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240" activeTab="1"/>
  </bookViews>
  <sheets>
    <sheet name="Instructions" sheetId="1" r:id="rId1"/>
    <sheet name="Questionnaire" sheetId="2" r:id="rId2"/>
    <sheet name="Summary" sheetId="3" r:id="rId3"/>
    <sheet name="Results" sheetId="4" r:id="rId4"/>
  </sheets>
  <definedNames/>
  <calcPr fullCalcOnLoad="1"/>
</workbook>
</file>

<file path=xl/sharedStrings.xml><?xml version="1.0" encoding="utf-8"?>
<sst xmlns="http://schemas.openxmlformats.org/spreadsheetml/2006/main" count="95" uniqueCount="59">
  <si>
    <t>Question</t>
  </si>
  <si>
    <t>A</t>
  </si>
  <si>
    <t>R</t>
  </si>
  <si>
    <t>T</t>
  </si>
  <si>
    <t>P</t>
  </si>
  <si>
    <t>Activist</t>
  </si>
  <si>
    <t>Pragmatist</t>
  </si>
  <si>
    <t>Reflector</t>
  </si>
  <si>
    <t>Theorist</t>
  </si>
  <si>
    <t>I often take reasonable risks if I feel they are justified</t>
  </si>
  <si>
    <t>I tend to solve problems using a step by step approach, avoiding any ‘flights of fancy’</t>
  </si>
  <si>
    <t>I am known for getting straight to the point and for having a no-nonsense, direct way of doing things</t>
  </si>
  <si>
    <t>I often find that actions based on feelings are just as good as those based on thinking things through first</t>
  </si>
  <si>
    <t>I believe that the best way to decide if a new idea is any good is knowing if it works in practise or not</t>
  </si>
  <si>
    <t>When I hear about a new idea or way of doing things I like to start working out how to make it happen as soon as possible</t>
  </si>
  <si>
    <t>I like to organise my own way of doing things with clear rules and a step-by-step thinking pattern</t>
  </si>
  <si>
    <t>I take pride in doing a thorough, methodological job</t>
  </si>
  <si>
    <t>I get on better with people who appear to think things through than I do with people who seem to rush into things without looking at the consequences</t>
  </si>
  <si>
    <t>I take care over reading and understanding the information given to me and try to avoid jumping to conclusions</t>
  </si>
  <si>
    <t>I like to reach a decision carefully after I have considered many alternative ways of doing things</t>
  </si>
  <si>
    <t>I am attracted more to new and unusual ideas than to practical ones</t>
  </si>
  <si>
    <t>I don’t like situations that are strange to me and which don’t seem to fit in with what I already know</t>
  </si>
  <si>
    <t>I like to fit what I do in with a general principle or a familiar way of doing things</t>
  </si>
  <si>
    <t>In group discussions I am known for going straight to the point, no matter what others might think or feel</t>
  </si>
  <si>
    <t>I prefer to have lots of sources of information because I believe it’s best to have more rather than less to consider</t>
  </si>
  <si>
    <t>Flippant people who don’t seem to take things seriously enough usually irritate me</t>
  </si>
  <si>
    <t>I prefer to deal with events on a spontaneous and flexible basis rather than to plan everything out in advance</t>
  </si>
  <si>
    <t>I don’t like having to finish my work within a set time limit because I would rather spend more time thinking about the problem</t>
  </si>
  <si>
    <t>I usually judge other people’s ideas mainly on whether they seem practical or not</t>
  </si>
  <si>
    <t>I often get irritated by people who want to rush headlong into things</t>
  </si>
  <si>
    <t>The present time is much more important than thinking about the past or future time</t>
  </si>
  <si>
    <t>I think that decisions based on looking at all the options available are sounder than those based on hunches or on intuition</t>
  </si>
  <si>
    <t>In group work I enjoy giving my ideas to the group as soon as I think of them</t>
  </si>
  <si>
    <t>On balance I tend to talk more than I should and I ought to develop my listening skills</t>
  </si>
  <si>
    <t>In meetings I get very impatient with people who waffle and seem to have forgotten the main points</t>
  </si>
  <si>
    <t>I enjoy telling other people about my ideas and opinions</t>
  </si>
  <si>
    <t>People who are working in groups should be realistic, keep to the point and avoid having fancy ideas</t>
  </si>
  <si>
    <t>I like to think about lots of alternatives before making up my mind</t>
  </si>
  <si>
    <t>Compared to how my friends react when working in groups, I reckon that on the whole I am more likely to stick to the point and not to get emotional</t>
  </si>
  <si>
    <t>In group work I am more likely to keep in the background than to take the lead or do most of the talking</t>
  </si>
  <si>
    <t>Most of the time I prefer to do the listening rather than the talking</t>
  </si>
  <si>
    <t>Most of the time I believe that the end justifies the means</t>
  </si>
  <si>
    <t>Reaching the group’s objectives and targets should be more important than individual aims and feelings</t>
  </si>
  <si>
    <t>I do whatever seems necessary to get the job done</t>
  </si>
  <si>
    <t>I quickly get bored with repetitive and detailed work</t>
  </si>
  <si>
    <t>I like to explore the basic principles and theories which lie underneath things</t>
  </si>
  <si>
    <t>I like group work to be organised and run according to a set plan</t>
  </si>
  <si>
    <t>I avoid subjects and things which can have more than one meaning</t>
  </si>
  <si>
    <t>I enjoy the drama and excitement of a crisis</t>
  </si>
  <si>
    <t>Statement</t>
  </si>
  <si>
    <t xml:space="preserve">The questionnaire is designed to help you find your preferred learning style. · pragmatist · activist · theorist · reflector.                                                                                                                                     Read through the following statements.  If you agree more than disagree then mark it with 2 points.  If you disagree more than you agree mark it with no points.   There are no 'right' or 'wrong' answers. </t>
  </si>
  <si>
    <t>Learning Styles Questionnaire</t>
  </si>
  <si>
    <t>Strong Preference</t>
  </si>
  <si>
    <t>Moderate Preference</t>
  </si>
  <si>
    <t>Low Preference</t>
  </si>
  <si>
    <t>Very Low Preference</t>
  </si>
  <si>
    <t>Your Score</t>
  </si>
  <si>
    <t>Score</t>
  </si>
  <si>
    <t>Very Strong Preference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</si>
</sst>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4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7AD0B5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D0B5"/>
        <bgColor indexed="64"/>
      </patternFill>
    </fill>
    <fill>
      <patternFill patternType="solid">
        <fgColor rgb="FFACE2D1"/>
        <bgColor indexed="64"/>
      </patternFill>
    </fill>
    <fill>
      <patternFill patternType="solid">
        <fgColor rgb="FFD3F1E9"/>
        <bgColor indexed="64"/>
      </patternFill>
    </fill>
    <fill>
      <patternFill patternType="solid">
        <fgColor rgb="FFF0FAF7"/>
        <bgColor indexed="64"/>
      </patternFill>
    </fill>
    <fill>
      <patternFill patternType="solid">
        <fgColor rgb="FFFFFFE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2" max="2" width="91.57421875" style="0" customWidth="1"/>
  </cols>
  <sheetData>
    <row r="1" ht="50.25" customHeight="1">
      <c r="B1" s="11" t="s">
        <v>51</v>
      </c>
    </row>
    <row r="2" ht="104.25" customHeight="1">
      <c r="B2" s="10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="104" zoomScaleNormal="104" zoomScalePageLayoutView="0" workbookViewId="0" topLeftCell="A1">
      <selection activeCell="C1" sqref="C1"/>
    </sheetView>
  </sheetViews>
  <sheetFormatPr defaultColWidth="9.140625" defaultRowHeight="12.75"/>
  <cols>
    <col min="1" max="1" width="11.140625" style="19" bestFit="1" customWidth="1"/>
    <col min="2" max="2" width="103.00390625" style="15" customWidth="1"/>
    <col min="3" max="3" width="10.8515625" style="15" customWidth="1"/>
    <col min="4" max="16384" width="9.140625" style="15" customWidth="1"/>
  </cols>
  <sheetData>
    <row r="1" spans="1:3" ht="12">
      <c r="A1" s="13" t="s">
        <v>0</v>
      </c>
      <c r="B1" s="13" t="s">
        <v>49</v>
      </c>
      <c r="C1" s="14" t="s">
        <v>57</v>
      </c>
    </row>
    <row r="2" spans="1:3" ht="12">
      <c r="A2" s="16">
        <v>1</v>
      </c>
      <c r="B2" s="17" t="s">
        <v>9</v>
      </c>
      <c r="C2" s="18"/>
    </row>
    <row r="3" spans="1:3" ht="12">
      <c r="A3" s="16">
        <v>2</v>
      </c>
      <c r="B3" s="17" t="s">
        <v>10</v>
      </c>
      <c r="C3" s="18"/>
    </row>
    <row r="4" spans="1:3" ht="12">
      <c r="A4" s="16">
        <v>3</v>
      </c>
      <c r="B4" s="17" t="s">
        <v>11</v>
      </c>
      <c r="C4" s="18"/>
    </row>
    <row r="5" spans="1:3" ht="12">
      <c r="A5" s="16">
        <v>4</v>
      </c>
      <c r="B5" s="17" t="s">
        <v>12</v>
      </c>
      <c r="C5" s="18"/>
    </row>
    <row r="6" spans="1:3" ht="12">
      <c r="A6" s="16">
        <v>5</v>
      </c>
      <c r="B6" s="17" t="s">
        <v>13</v>
      </c>
      <c r="C6" s="18"/>
    </row>
    <row r="7" spans="1:3" ht="15" customHeight="1">
      <c r="A7" s="16">
        <v>6</v>
      </c>
      <c r="B7" s="17" t="s">
        <v>14</v>
      </c>
      <c r="C7" s="18"/>
    </row>
    <row r="8" spans="1:3" ht="12">
      <c r="A8" s="16">
        <v>7</v>
      </c>
      <c r="B8" s="17" t="s">
        <v>15</v>
      </c>
      <c r="C8" s="18"/>
    </row>
    <row r="9" spans="1:3" ht="12">
      <c r="A9" s="16">
        <v>8</v>
      </c>
      <c r="B9" s="17" t="s">
        <v>16</v>
      </c>
      <c r="C9" s="18"/>
    </row>
    <row r="10" spans="1:3" ht="24">
      <c r="A10" s="16">
        <v>9</v>
      </c>
      <c r="B10" s="17" t="s">
        <v>17</v>
      </c>
      <c r="C10" s="18"/>
    </row>
    <row r="11" spans="1:3" ht="12">
      <c r="A11" s="16">
        <v>10</v>
      </c>
      <c r="B11" s="17" t="s">
        <v>18</v>
      </c>
      <c r="C11" s="18"/>
    </row>
    <row r="12" spans="1:3" ht="12">
      <c r="A12" s="16">
        <v>11</v>
      </c>
      <c r="B12" s="17" t="s">
        <v>19</v>
      </c>
      <c r="C12" s="18"/>
    </row>
    <row r="13" spans="1:3" ht="12">
      <c r="A13" s="16">
        <v>12</v>
      </c>
      <c r="B13" s="17" t="s">
        <v>20</v>
      </c>
      <c r="C13" s="18"/>
    </row>
    <row r="14" spans="1:3" ht="12">
      <c r="A14" s="16">
        <v>13</v>
      </c>
      <c r="B14" s="17" t="s">
        <v>21</v>
      </c>
      <c r="C14" s="18"/>
    </row>
    <row r="15" spans="1:3" ht="12">
      <c r="A15" s="16">
        <v>14</v>
      </c>
      <c r="B15" s="17" t="s">
        <v>22</v>
      </c>
      <c r="C15" s="18"/>
    </row>
    <row r="16" spans="1:3" ht="12">
      <c r="A16" s="16">
        <v>15</v>
      </c>
      <c r="B16" s="17" t="s">
        <v>23</v>
      </c>
      <c r="C16" s="18"/>
    </row>
    <row r="17" spans="1:3" ht="12">
      <c r="A17" s="16">
        <v>16</v>
      </c>
      <c r="B17" s="17" t="s">
        <v>24</v>
      </c>
      <c r="C17" s="18"/>
    </row>
    <row r="18" spans="1:3" ht="12">
      <c r="A18" s="16">
        <v>17</v>
      </c>
      <c r="B18" s="17" t="s">
        <v>25</v>
      </c>
      <c r="C18" s="18"/>
    </row>
    <row r="19" spans="1:3" ht="12">
      <c r="A19" s="16">
        <v>18</v>
      </c>
      <c r="B19" s="17" t="s">
        <v>26</v>
      </c>
      <c r="C19" s="18"/>
    </row>
    <row r="20" spans="1:3" ht="16.5" customHeight="1">
      <c r="A20" s="16">
        <v>19</v>
      </c>
      <c r="B20" s="17" t="s">
        <v>27</v>
      </c>
      <c r="C20" s="18"/>
    </row>
    <row r="21" spans="1:3" ht="12">
      <c r="A21" s="16">
        <v>20</v>
      </c>
      <c r="B21" s="17" t="s">
        <v>28</v>
      </c>
      <c r="C21" s="18"/>
    </row>
    <row r="22" spans="1:3" ht="12">
      <c r="A22" s="16">
        <v>21</v>
      </c>
      <c r="B22" s="17" t="s">
        <v>29</v>
      </c>
      <c r="C22" s="18"/>
    </row>
    <row r="23" spans="1:3" ht="12">
      <c r="A23" s="16">
        <v>22</v>
      </c>
      <c r="B23" s="17" t="s">
        <v>30</v>
      </c>
      <c r="C23" s="18"/>
    </row>
    <row r="24" spans="1:3" ht="15.75" customHeight="1">
      <c r="A24" s="16">
        <v>23</v>
      </c>
      <c r="B24" s="17" t="s">
        <v>31</v>
      </c>
      <c r="C24" s="18"/>
    </row>
    <row r="25" spans="1:3" ht="12">
      <c r="A25" s="16">
        <v>24</v>
      </c>
      <c r="B25" s="17" t="s">
        <v>32</v>
      </c>
      <c r="C25" s="18"/>
    </row>
    <row r="26" spans="1:3" ht="12">
      <c r="A26" s="16">
        <v>25</v>
      </c>
      <c r="B26" s="17" t="s">
        <v>33</v>
      </c>
      <c r="C26" s="18"/>
    </row>
    <row r="27" spans="1:3" ht="12">
      <c r="A27" s="16">
        <v>26</v>
      </c>
      <c r="B27" s="17" t="s">
        <v>34</v>
      </c>
      <c r="C27" s="18"/>
    </row>
    <row r="28" spans="1:3" ht="12">
      <c r="A28" s="16">
        <v>27</v>
      </c>
      <c r="B28" s="17" t="s">
        <v>35</v>
      </c>
      <c r="C28" s="18"/>
    </row>
    <row r="29" spans="1:3" ht="12">
      <c r="A29" s="16">
        <v>28</v>
      </c>
      <c r="B29" s="17" t="s">
        <v>36</v>
      </c>
      <c r="C29" s="18"/>
    </row>
    <row r="30" spans="1:3" ht="12">
      <c r="A30" s="16">
        <v>29</v>
      </c>
      <c r="B30" s="17" t="s">
        <v>37</v>
      </c>
      <c r="C30" s="18"/>
    </row>
    <row r="31" spans="1:3" ht="24">
      <c r="A31" s="16">
        <v>30</v>
      </c>
      <c r="B31" s="17" t="s">
        <v>38</v>
      </c>
      <c r="C31" s="18"/>
    </row>
    <row r="32" spans="1:3" ht="12">
      <c r="A32" s="16">
        <v>31</v>
      </c>
      <c r="B32" s="17" t="s">
        <v>39</v>
      </c>
      <c r="C32" s="18"/>
    </row>
    <row r="33" spans="1:3" ht="12">
      <c r="A33" s="16">
        <v>32</v>
      </c>
      <c r="B33" s="17" t="s">
        <v>40</v>
      </c>
      <c r="C33" s="18"/>
    </row>
    <row r="34" spans="1:3" ht="12">
      <c r="A34" s="16">
        <v>33</v>
      </c>
      <c r="B34" s="17" t="s">
        <v>41</v>
      </c>
      <c r="C34" s="18"/>
    </row>
    <row r="35" spans="1:3" ht="12">
      <c r="A35" s="16">
        <v>34</v>
      </c>
      <c r="B35" s="17" t="s">
        <v>42</v>
      </c>
      <c r="C35" s="18"/>
    </row>
    <row r="36" spans="1:3" ht="12">
      <c r="A36" s="16">
        <v>35</v>
      </c>
      <c r="B36" s="17" t="s">
        <v>43</v>
      </c>
      <c r="C36" s="18"/>
    </row>
    <row r="37" spans="1:3" ht="12">
      <c r="A37" s="16">
        <v>36</v>
      </c>
      <c r="B37" s="17" t="s">
        <v>44</v>
      </c>
      <c r="C37" s="18"/>
    </row>
    <row r="38" spans="1:3" ht="12">
      <c r="A38" s="16">
        <v>37</v>
      </c>
      <c r="B38" s="17" t="s">
        <v>45</v>
      </c>
      <c r="C38" s="18"/>
    </row>
    <row r="39" spans="1:3" ht="12">
      <c r="A39" s="16">
        <v>38</v>
      </c>
      <c r="B39" s="17" t="s">
        <v>46</v>
      </c>
      <c r="C39" s="18"/>
    </row>
    <row r="40" spans="1:3" ht="12">
      <c r="A40" s="16">
        <v>39</v>
      </c>
      <c r="B40" s="17" t="s">
        <v>47</v>
      </c>
      <c r="C40" s="18"/>
    </row>
    <row r="41" spans="1:3" ht="12">
      <c r="A41" s="16">
        <v>40</v>
      </c>
      <c r="B41" s="17" t="s">
        <v>48</v>
      </c>
      <c r="C41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267" zoomScaleNormal="267" zoomScalePageLayoutView="0" workbookViewId="0" topLeftCell="A8">
      <selection activeCell="L11" sqref="L11"/>
    </sheetView>
  </sheetViews>
  <sheetFormatPr defaultColWidth="9.140625" defaultRowHeight="12.75"/>
  <cols>
    <col min="1" max="12" width="4.140625" style="1" customWidth="1"/>
    <col min="13" max="16384" width="9.140625" style="1" customWidth="1"/>
  </cols>
  <sheetData>
    <row r="1" spans="1:12" ht="15">
      <c r="A1" s="3">
        <v>1</v>
      </c>
      <c r="B1" s="4" t="s">
        <v>1</v>
      </c>
      <c r="C1" s="4">
        <f>VLOOKUP(A1,Questionnaire!$A$2:$C$41,3,FALSE)</f>
        <v>0</v>
      </c>
      <c r="D1" s="3">
        <v>3</v>
      </c>
      <c r="E1" s="4" t="s">
        <v>4</v>
      </c>
      <c r="F1" s="4">
        <f>VLOOKUP(D1,Questionnaire!$A$2:$C$41,3,FALSE)</f>
        <v>0</v>
      </c>
      <c r="G1" s="3">
        <v>8</v>
      </c>
      <c r="H1" s="4" t="s">
        <v>2</v>
      </c>
      <c r="I1" s="4">
        <f>VLOOKUP(G1,Questionnaire!$A$2:$C$41,3,FALSE)</f>
        <v>0</v>
      </c>
      <c r="J1" s="3">
        <v>2</v>
      </c>
      <c r="K1" s="4" t="s">
        <v>3</v>
      </c>
      <c r="L1" s="4">
        <f>VLOOKUP(J1,Questionnaire!$A$2:$C$41,3,FALSE)</f>
        <v>0</v>
      </c>
    </row>
    <row r="2" spans="1:12" ht="15">
      <c r="A2" s="3">
        <v>4</v>
      </c>
      <c r="B2" s="4" t="s">
        <v>1</v>
      </c>
      <c r="C2" s="4">
        <f>VLOOKUP(A2,Questionnaire!$A$2:$C$41,3,FALSE)</f>
        <v>0</v>
      </c>
      <c r="D2" s="3">
        <v>5</v>
      </c>
      <c r="E2" s="4" t="s">
        <v>4</v>
      </c>
      <c r="F2" s="4">
        <f>VLOOKUP(D2,Questionnaire!$A$2:$C$41,3,FALSE)</f>
        <v>0</v>
      </c>
      <c r="G2" s="3">
        <v>10</v>
      </c>
      <c r="H2" s="4" t="s">
        <v>2</v>
      </c>
      <c r="I2" s="4">
        <f>VLOOKUP(G2,Questionnaire!$A$2:$C$41,3,FALSE)</f>
        <v>0</v>
      </c>
      <c r="J2" s="3">
        <v>7</v>
      </c>
      <c r="K2" s="4" t="s">
        <v>3</v>
      </c>
      <c r="L2" s="4">
        <f>VLOOKUP(J2,Questionnaire!$A$2:$C$41,3,FALSE)</f>
        <v>0</v>
      </c>
    </row>
    <row r="3" spans="1:12" ht="15">
      <c r="A3" s="3">
        <v>12</v>
      </c>
      <c r="B3" s="4" t="s">
        <v>1</v>
      </c>
      <c r="C3" s="4">
        <f>VLOOKUP(A3,Questionnaire!$A$2:$C$41,3,FALSE)</f>
        <v>0</v>
      </c>
      <c r="D3" s="3">
        <v>6</v>
      </c>
      <c r="E3" s="4" t="s">
        <v>4</v>
      </c>
      <c r="F3" s="4">
        <f>VLOOKUP(D3,Questionnaire!$A$2:$C$41,3,FALSE)</f>
        <v>0</v>
      </c>
      <c r="G3" s="3">
        <v>11</v>
      </c>
      <c r="H3" s="4" t="s">
        <v>2</v>
      </c>
      <c r="I3" s="4">
        <f>VLOOKUP(G3,Questionnaire!$A$2:$C$41,3,FALSE)</f>
        <v>0</v>
      </c>
      <c r="J3" s="3">
        <v>9</v>
      </c>
      <c r="K3" s="4" t="s">
        <v>3</v>
      </c>
      <c r="L3" s="4">
        <f>VLOOKUP(J3,Questionnaire!$A$2:$C$41,3,FALSE)</f>
        <v>0</v>
      </c>
    </row>
    <row r="4" spans="1:12" ht="15">
      <c r="A4" s="3">
        <v>18</v>
      </c>
      <c r="B4" s="4" t="s">
        <v>1</v>
      </c>
      <c r="C4" s="4">
        <f>VLOOKUP(A4,Questionnaire!$A$2:$C$41,3,FALSE)</f>
        <v>0</v>
      </c>
      <c r="D4" s="3">
        <v>15</v>
      </c>
      <c r="E4" s="4" t="s">
        <v>4</v>
      </c>
      <c r="F4" s="4">
        <f>VLOOKUP(D4,Questionnaire!$A$2:$C$41,3,FALSE)</f>
        <v>0</v>
      </c>
      <c r="G4" s="3">
        <v>16</v>
      </c>
      <c r="H4" s="4" t="s">
        <v>2</v>
      </c>
      <c r="I4" s="4">
        <f>VLOOKUP(G4,Questionnaire!$A$2:$C$41,3,FALSE)</f>
        <v>0</v>
      </c>
      <c r="J4" s="3">
        <v>13</v>
      </c>
      <c r="K4" s="4" t="s">
        <v>3</v>
      </c>
      <c r="L4" s="4">
        <f>VLOOKUP(J4,Questionnaire!$A$2:$C$41,3,FALSE)</f>
        <v>0</v>
      </c>
    </row>
    <row r="5" spans="1:12" ht="15">
      <c r="A5" s="3">
        <v>22</v>
      </c>
      <c r="B5" s="4" t="s">
        <v>1</v>
      </c>
      <c r="C5" s="4">
        <f>VLOOKUP(A5,Questionnaire!$A$2:$C$41,3,FALSE)</f>
        <v>0</v>
      </c>
      <c r="D5" s="3">
        <v>20</v>
      </c>
      <c r="E5" s="4" t="s">
        <v>4</v>
      </c>
      <c r="F5" s="4">
        <f>VLOOKUP(D5,Questionnaire!$A$2:$C$41,3,FALSE)</f>
        <v>0</v>
      </c>
      <c r="G5" s="3">
        <v>19</v>
      </c>
      <c r="H5" s="4" t="s">
        <v>2</v>
      </c>
      <c r="I5" s="4">
        <f>VLOOKUP(G5,Questionnaire!$A$2:$C$41,3,FALSE)</f>
        <v>0</v>
      </c>
      <c r="J5" s="3">
        <v>14</v>
      </c>
      <c r="K5" s="4" t="s">
        <v>3</v>
      </c>
      <c r="L5" s="4">
        <f>VLOOKUP(J5,Questionnaire!$A$2:$C$41,3,FALSE)</f>
        <v>0</v>
      </c>
    </row>
    <row r="6" spans="1:12" ht="15">
      <c r="A6" s="3">
        <v>24</v>
      </c>
      <c r="B6" s="4" t="s">
        <v>1</v>
      </c>
      <c r="C6" s="4">
        <f>VLOOKUP(A6,Questionnaire!$A$2:$C$41,3,FALSE)</f>
        <v>0</v>
      </c>
      <c r="D6" s="3">
        <v>26</v>
      </c>
      <c r="E6" s="4" t="s">
        <v>4</v>
      </c>
      <c r="F6" s="4">
        <f>VLOOKUP(D6,Questionnaire!$A$2:$C$41,3,FALSE)</f>
        <v>0</v>
      </c>
      <c r="G6" s="3">
        <v>21</v>
      </c>
      <c r="H6" s="4" t="s">
        <v>2</v>
      </c>
      <c r="I6" s="4">
        <f>VLOOKUP(G6,Questionnaire!$A$2:$C$41,3,FALSE)</f>
        <v>0</v>
      </c>
      <c r="J6" s="3">
        <v>17</v>
      </c>
      <c r="K6" s="4" t="s">
        <v>3</v>
      </c>
      <c r="L6" s="4">
        <f>VLOOKUP(J6,Questionnaire!$A$2:$C$41,3,FALSE)</f>
        <v>0</v>
      </c>
    </row>
    <row r="7" spans="1:12" ht="15">
      <c r="A7" s="3">
        <v>25</v>
      </c>
      <c r="B7" s="4" t="s">
        <v>1</v>
      </c>
      <c r="C7" s="4">
        <f>VLOOKUP(A7,Questionnaire!$A$2:$C$41,3,FALSE)</f>
        <v>0</v>
      </c>
      <c r="D7" s="3">
        <v>28</v>
      </c>
      <c r="E7" s="4" t="s">
        <v>4</v>
      </c>
      <c r="F7" s="4">
        <f>VLOOKUP(D7,Questionnaire!$A$2:$C$41,3,FALSE)</f>
        <v>0</v>
      </c>
      <c r="G7" s="3">
        <v>23</v>
      </c>
      <c r="H7" s="4" t="s">
        <v>2</v>
      </c>
      <c r="I7" s="4">
        <f>VLOOKUP(G7,Questionnaire!$A$2:$C$41,3,FALSE)</f>
        <v>0</v>
      </c>
      <c r="J7" s="3">
        <v>30</v>
      </c>
      <c r="K7" s="4" t="s">
        <v>3</v>
      </c>
      <c r="L7" s="4">
        <f>VLOOKUP(J7,Questionnaire!$A$2:$C$41,3,FALSE)</f>
        <v>0</v>
      </c>
    </row>
    <row r="8" spans="1:12" ht="15">
      <c r="A8" s="3">
        <v>27</v>
      </c>
      <c r="B8" s="4" t="s">
        <v>1</v>
      </c>
      <c r="C8" s="4">
        <f>VLOOKUP(A8,Questionnaire!$A$2:$C$41,3,FALSE)</f>
        <v>0</v>
      </c>
      <c r="D8" s="3">
        <v>33</v>
      </c>
      <c r="E8" s="4" t="s">
        <v>4</v>
      </c>
      <c r="F8" s="4">
        <f>VLOOKUP(D8,Questionnaire!$A$2:$C$41,3,FALSE)</f>
        <v>0</v>
      </c>
      <c r="G8" s="3">
        <v>29</v>
      </c>
      <c r="H8" s="4" t="s">
        <v>2</v>
      </c>
      <c r="I8" s="4">
        <f>VLOOKUP(G8,Questionnaire!$A$2:$C$41,3,FALSE)</f>
        <v>0</v>
      </c>
      <c r="J8" s="3">
        <v>37</v>
      </c>
      <c r="K8" s="4" t="s">
        <v>3</v>
      </c>
      <c r="L8" s="4">
        <f>VLOOKUP(J8,Questionnaire!$A$2:$C$41,3,FALSE)</f>
        <v>0</v>
      </c>
    </row>
    <row r="9" spans="1:12" ht="15">
      <c r="A9" s="3">
        <v>36</v>
      </c>
      <c r="B9" s="4" t="s">
        <v>1</v>
      </c>
      <c r="C9" s="4">
        <f>VLOOKUP(A9,Questionnaire!$A$2:$C$41,3,FALSE)</f>
        <v>0</v>
      </c>
      <c r="D9" s="3">
        <v>34</v>
      </c>
      <c r="E9" s="4" t="s">
        <v>4</v>
      </c>
      <c r="F9" s="4">
        <f>VLOOKUP(D9,Questionnaire!$A$2:$C$41,3,FALSE)</f>
        <v>0</v>
      </c>
      <c r="G9" s="3">
        <v>31</v>
      </c>
      <c r="H9" s="4" t="s">
        <v>2</v>
      </c>
      <c r="I9" s="4">
        <f>VLOOKUP(G9,Questionnaire!$A$2:$C$41,3,FALSE)</f>
        <v>0</v>
      </c>
      <c r="J9" s="3">
        <v>38</v>
      </c>
      <c r="K9" s="4" t="s">
        <v>3</v>
      </c>
      <c r="L9" s="4">
        <f>VLOOKUP(J9,Questionnaire!$A$2:$C$41,3,FALSE)</f>
        <v>0</v>
      </c>
    </row>
    <row r="10" spans="1:12" ht="15">
      <c r="A10" s="3">
        <v>40</v>
      </c>
      <c r="B10" s="4" t="s">
        <v>1</v>
      </c>
      <c r="C10" s="4">
        <f>VLOOKUP(A10,Questionnaire!$A$2:$C$41,3,FALSE)</f>
        <v>0</v>
      </c>
      <c r="D10" s="3">
        <v>35</v>
      </c>
      <c r="E10" s="4" t="s">
        <v>4</v>
      </c>
      <c r="F10" s="4">
        <f>VLOOKUP(D10,Questionnaire!$A$2:$C$41,3,FALSE)</f>
        <v>0</v>
      </c>
      <c r="G10" s="3">
        <v>32</v>
      </c>
      <c r="H10" s="4" t="s">
        <v>2</v>
      </c>
      <c r="I10" s="4">
        <f>VLOOKUP(G10,Questionnaire!$A$2:$C$41,3,FALSE)</f>
        <v>0</v>
      </c>
      <c r="J10" s="3">
        <v>39</v>
      </c>
      <c r="K10" s="4" t="s">
        <v>3</v>
      </c>
      <c r="L10" s="4">
        <f>VLOOKUP(J10,Questionnaire!$A$2:$C$41,3,FALSE)</f>
        <v>0</v>
      </c>
    </row>
    <row r="11" spans="1:12" ht="12.75">
      <c r="A11" s="4"/>
      <c r="B11" s="4"/>
      <c r="C11" s="12">
        <f>SUM(C1:C10)</f>
        <v>0</v>
      </c>
      <c r="D11" s="2"/>
      <c r="E11" s="2"/>
      <c r="F11" s="12">
        <f>SUM(F1:F10)</f>
        <v>0</v>
      </c>
      <c r="G11" s="2"/>
      <c r="H11" s="2"/>
      <c r="I11" s="12">
        <f>SUM(I1:I10)</f>
        <v>0</v>
      </c>
      <c r="J11" s="2"/>
      <c r="K11" s="2"/>
      <c r="L11" s="12">
        <f>SUM(L1:L10)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showGridLines="0" zoomScale="114" zoomScaleNormal="114" zoomScalePageLayoutView="0" workbookViewId="0" topLeftCell="A19">
      <selection activeCell="F33" sqref="F33"/>
    </sheetView>
  </sheetViews>
  <sheetFormatPr defaultColWidth="5.7109375" defaultRowHeight="12.75" customHeight="1"/>
  <cols>
    <col min="1" max="1" width="5.7109375" style="5" customWidth="1"/>
    <col min="2" max="2" width="10.140625" style="6" customWidth="1"/>
    <col min="3" max="3" width="12.421875" style="6" customWidth="1"/>
    <col min="4" max="5" width="10.140625" style="6" customWidth="1"/>
    <col min="6" max="6" width="5.7109375" style="5" customWidth="1"/>
    <col min="7" max="7" width="15.00390625" style="5" customWidth="1"/>
    <col min="8" max="16384" width="5.7109375" style="5" customWidth="1"/>
  </cols>
  <sheetData>
    <row r="1" ht="12.75" customHeight="1" thickBot="1"/>
    <row r="2" spans="2:5" ht="12.75" customHeight="1" thickBot="1">
      <c r="B2" s="62" t="s">
        <v>5</v>
      </c>
      <c r="C2" s="62" t="s">
        <v>6</v>
      </c>
      <c r="D2" s="62" t="s">
        <v>7</v>
      </c>
      <c r="E2" s="62" t="s">
        <v>8</v>
      </c>
    </row>
    <row r="3" spans="2:7" ht="12.75" customHeight="1">
      <c r="B3" s="57">
        <v>0</v>
      </c>
      <c r="C3" s="57">
        <v>0</v>
      </c>
      <c r="D3" s="57">
        <v>0</v>
      </c>
      <c r="E3" s="57">
        <v>0</v>
      </c>
      <c r="G3" s="9" t="s">
        <v>55</v>
      </c>
    </row>
    <row r="4" spans="2:7" ht="12.75" customHeight="1">
      <c r="B4" s="57"/>
      <c r="C4" s="57">
        <v>1</v>
      </c>
      <c r="D4" s="57">
        <v>1</v>
      </c>
      <c r="E4" s="57">
        <v>1</v>
      </c>
      <c r="G4" s="9"/>
    </row>
    <row r="5" spans="2:7" ht="12.75" customHeight="1">
      <c r="B5" s="56"/>
      <c r="C5" s="57">
        <v>2</v>
      </c>
      <c r="D5" s="57">
        <v>2</v>
      </c>
      <c r="E5" s="58">
        <v>2</v>
      </c>
      <c r="G5" s="9"/>
    </row>
    <row r="6" spans="2:7" ht="12.75" customHeight="1">
      <c r="B6" s="56">
        <v>1</v>
      </c>
      <c r="C6" s="57">
        <v>3</v>
      </c>
      <c r="D6" s="57">
        <v>3</v>
      </c>
      <c r="E6" s="58">
        <v>3</v>
      </c>
      <c r="G6" s="9"/>
    </row>
    <row r="7" spans="2:7" ht="12.75" customHeight="1">
      <c r="B7" s="56"/>
      <c r="C7" s="57">
        <v>4</v>
      </c>
      <c r="D7" s="57"/>
      <c r="E7" s="58">
        <v>4</v>
      </c>
      <c r="G7" s="9"/>
    </row>
    <row r="8" spans="2:7" ht="12.75" customHeight="1">
      <c r="B8" s="56">
        <v>2</v>
      </c>
      <c r="C8" s="57">
        <v>5</v>
      </c>
      <c r="D8" s="57">
        <v>4</v>
      </c>
      <c r="E8" s="58">
        <v>5</v>
      </c>
      <c r="G8" s="9"/>
    </row>
    <row r="9" spans="2:7" ht="12.75" customHeight="1">
      <c r="B9" s="56"/>
      <c r="C9" s="57">
        <v>6</v>
      </c>
      <c r="D9" s="57">
        <v>5</v>
      </c>
      <c r="E9" s="58">
        <v>6</v>
      </c>
      <c r="G9" s="9"/>
    </row>
    <row r="10" spans="2:7" ht="12.75" customHeight="1">
      <c r="B10" s="56"/>
      <c r="C10" s="57">
        <v>7</v>
      </c>
      <c r="D10" s="57">
        <v>6</v>
      </c>
      <c r="E10" s="58">
        <v>7</v>
      </c>
      <c r="G10" s="9"/>
    </row>
    <row r="11" spans="2:7" ht="12.75" customHeight="1" thickBot="1">
      <c r="B11" s="59">
        <v>3</v>
      </c>
      <c r="C11" s="60">
        <v>8</v>
      </c>
      <c r="D11" s="60">
        <v>7</v>
      </c>
      <c r="E11" s="61">
        <v>8</v>
      </c>
      <c r="G11" s="9"/>
    </row>
    <row r="12" spans="2:7" ht="12.75" customHeight="1">
      <c r="B12" s="47">
        <v>4</v>
      </c>
      <c r="C12" s="48">
        <v>9</v>
      </c>
      <c r="D12" s="48">
        <v>8</v>
      </c>
      <c r="E12" s="49">
        <v>9</v>
      </c>
      <c r="G12" s="9" t="s">
        <v>54</v>
      </c>
    </row>
    <row r="13" spans="2:7" ht="12.75" customHeight="1">
      <c r="B13" s="50">
        <v>5</v>
      </c>
      <c r="C13" s="51">
        <v>10</v>
      </c>
      <c r="D13" s="51">
        <v>9</v>
      </c>
      <c r="E13" s="52">
        <v>10</v>
      </c>
      <c r="G13" s="9"/>
    </row>
    <row r="14" spans="2:7" ht="12.75" customHeight="1" thickBot="1">
      <c r="B14" s="53">
        <v>6</v>
      </c>
      <c r="C14" s="54">
        <v>11</v>
      </c>
      <c r="D14" s="54">
        <v>10</v>
      </c>
      <c r="E14" s="55">
        <v>11</v>
      </c>
      <c r="G14" s="9"/>
    </row>
    <row r="15" spans="2:7" ht="12.75" customHeight="1">
      <c r="B15" s="38">
        <v>7</v>
      </c>
      <c r="C15" s="39">
        <v>12</v>
      </c>
      <c r="D15" s="39">
        <v>11</v>
      </c>
      <c r="E15" s="40">
        <v>12</v>
      </c>
      <c r="G15" s="9" t="s">
        <v>53</v>
      </c>
    </row>
    <row r="16" spans="2:7" ht="12.75" customHeight="1">
      <c r="B16" s="41">
        <v>8</v>
      </c>
      <c r="C16" s="42"/>
      <c r="D16" s="42"/>
      <c r="E16" s="43"/>
      <c r="G16" s="9"/>
    </row>
    <row r="17" spans="2:7" ht="12.75" customHeight="1">
      <c r="B17" s="41">
        <v>9</v>
      </c>
      <c r="C17" s="42">
        <v>13</v>
      </c>
      <c r="D17" s="42">
        <v>12</v>
      </c>
      <c r="E17" s="43">
        <v>13</v>
      </c>
      <c r="G17" s="9"/>
    </row>
    <row r="18" spans="2:7" ht="12.75" customHeight="1" thickBot="1">
      <c r="B18" s="44">
        <v>10</v>
      </c>
      <c r="C18" s="45">
        <v>14</v>
      </c>
      <c r="D18" s="45">
        <v>13</v>
      </c>
      <c r="E18" s="46">
        <v>14</v>
      </c>
      <c r="G18" s="9"/>
    </row>
    <row r="19" spans="2:7" ht="12.75" customHeight="1">
      <c r="B19" s="29">
        <v>11</v>
      </c>
      <c r="C19" s="30">
        <v>15</v>
      </c>
      <c r="D19" s="30">
        <v>14</v>
      </c>
      <c r="E19" s="31">
        <v>15</v>
      </c>
      <c r="G19" s="9" t="s">
        <v>52</v>
      </c>
    </row>
    <row r="20" spans="2:7" ht="12.75" customHeight="1">
      <c r="B20" s="32"/>
      <c r="C20" s="33">
        <v>16</v>
      </c>
      <c r="D20" s="33"/>
      <c r="E20" s="34"/>
      <c r="G20" s="9"/>
    </row>
    <row r="21" spans="2:7" ht="12.75" customHeight="1" thickBot="1">
      <c r="B21" s="35">
        <v>12</v>
      </c>
      <c r="C21" s="36">
        <v>17</v>
      </c>
      <c r="D21" s="36">
        <v>15</v>
      </c>
      <c r="E21" s="37">
        <v>16</v>
      </c>
      <c r="G21" s="9"/>
    </row>
    <row r="22" spans="2:7" ht="12.75" customHeight="1">
      <c r="B22" s="20">
        <v>13</v>
      </c>
      <c r="C22" s="21">
        <v>18</v>
      </c>
      <c r="D22" s="21">
        <v>16</v>
      </c>
      <c r="E22" s="22">
        <v>17</v>
      </c>
      <c r="G22" s="9" t="s">
        <v>58</v>
      </c>
    </row>
    <row r="23" spans="2:7" ht="12.75" customHeight="1">
      <c r="B23" s="23">
        <v>14</v>
      </c>
      <c r="C23" s="24"/>
      <c r="D23" s="24">
        <v>17</v>
      </c>
      <c r="E23" s="25"/>
      <c r="G23" s="9"/>
    </row>
    <row r="24" spans="2:7" ht="12.75" customHeight="1">
      <c r="B24" s="23">
        <v>15</v>
      </c>
      <c r="C24" s="24"/>
      <c r="D24" s="24">
        <v>18</v>
      </c>
      <c r="E24" s="25">
        <v>18</v>
      </c>
      <c r="G24" s="9"/>
    </row>
    <row r="25" spans="2:7" ht="12.75" customHeight="1">
      <c r="B25" s="23">
        <v>16</v>
      </c>
      <c r="C25" s="24">
        <v>19</v>
      </c>
      <c r="D25" s="24"/>
      <c r="E25" s="25"/>
      <c r="G25" s="9"/>
    </row>
    <row r="26" spans="2:7" ht="12.75" customHeight="1">
      <c r="B26" s="23">
        <v>17</v>
      </c>
      <c r="C26" s="24"/>
      <c r="D26" s="24"/>
      <c r="E26" s="25">
        <v>19</v>
      </c>
      <c r="G26" s="9"/>
    </row>
    <row r="27" spans="2:7" ht="12.75" customHeight="1">
      <c r="B27" s="23">
        <v>18</v>
      </c>
      <c r="C27" s="24"/>
      <c r="D27" s="24">
        <v>19</v>
      </c>
      <c r="E27" s="25"/>
      <c r="G27" s="9"/>
    </row>
    <row r="28" spans="2:7" ht="12.75" customHeight="1">
      <c r="B28" s="23">
        <v>19</v>
      </c>
      <c r="C28" s="24"/>
      <c r="D28" s="24"/>
      <c r="E28" s="25"/>
      <c r="G28" s="9"/>
    </row>
    <row r="29" spans="2:7" ht="12.75" customHeight="1" thickBot="1">
      <c r="B29" s="26">
        <v>20</v>
      </c>
      <c r="C29" s="27">
        <v>20</v>
      </c>
      <c r="D29" s="27">
        <v>20</v>
      </c>
      <c r="E29" s="28">
        <v>20</v>
      </c>
      <c r="G29" s="9"/>
    </row>
    <row r="30" ht="12.75" customHeight="1" thickBot="1">
      <c r="G30" s="7"/>
    </row>
    <row r="31" spans="2:7" ht="24" customHeight="1" thickBot="1">
      <c r="B31" s="63">
        <f>Summary!C11</f>
        <v>0</v>
      </c>
      <c r="C31" s="64">
        <f>Summary!F11</f>
        <v>0</v>
      </c>
      <c r="D31" s="64">
        <f>Summary!I11</f>
        <v>0</v>
      </c>
      <c r="E31" s="65">
        <f>Summary!L11</f>
        <v>0</v>
      </c>
      <c r="G31" s="8" t="s">
        <v>56</v>
      </c>
    </row>
    <row r="32" ht="12.75" customHeight="1">
      <c r="G32" s="7"/>
    </row>
    <row r="33" ht="12.75" customHeight="1">
      <c r="G33" s="7"/>
    </row>
    <row r="34" ht="12.75" customHeight="1">
      <c r="G34" s="7"/>
    </row>
    <row r="35" ht="12.75" customHeight="1">
      <c r="G35" s="7"/>
    </row>
    <row r="36" ht="12.75" customHeight="1">
      <c r="G36" s="7"/>
    </row>
    <row r="37" ht="12.75" customHeight="1">
      <c r="G37" s="7"/>
    </row>
  </sheetData>
  <sheetProtection/>
  <mergeCells count="5">
    <mergeCell ref="G22:G29"/>
    <mergeCell ref="G3:G11"/>
    <mergeCell ref="G12:G14"/>
    <mergeCell ref="G15:G18"/>
    <mergeCell ref="G19:G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402 Grand Avenue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Carlton Gronow</dc:creator>
  <cp:keywords/>
  <dc:description/>
  <cp:lastModifiedBy>Clare</cp:lastModifiedBy>
  <dcterms:created xsi:type="dcterms:W3CDTF">2005-05-19T21:55:16Z</dcterms:created>
  <dcterms:modified xsi:type="dcterms:W3CDTF">2012-03-13T15:07:09Z</dcterms:modified>
  <cp:category/>
  <cp:version/>
  <cp:contentType/>
  <cp:contentStatus/>
</cp:coreProperties>
</file>