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to\Desktop\"/>
    </mc:Choice>
  </mc:AlternateContent>
  <bookViews>
    <workbookView xWindow="0" yWindow="0" windowWidth="16658" windowHeight="8048" activeTab="1" xr2:uid="{BFB542B0-836C-4914-A64E-061E8AFF6470}"/>
  </bookViews>
  <sheets>
    <sheet name="残業代を払う残業時間（VALUE関数で補正なし）" sheetId="1" r:id="rId1"/>
    <sheet name="残業代を払う残業時間（VALUE関数で補正あり）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0" i="1"/>
  <c r="B9" i="2"/>
  <c r="B8" i="2"/>
  <c r="B4" i="2"/>
  <c r="B8" i="1"/>
  <c r="B9" i="1" s="1"/>
  <c r="B4" i="1"/>
</calcChain>
</file>

<file path=xl/sharedStrings.xml><?xml version="1.0" encoding="utf-8"?>
<sst xmlns="http://schemas.openxmlformats.org/spreadsheetml/2006/main" count="27" uniqueCount="16">
  <si>
    <t>月所定労働日数</t>
    <rPh sb="0" eb="1">
      <t>ツキ</t>
    </rPh>
    <rPh sb="1" eb="3">
      <t>ショテイ</t>
    </rPh>
    <rPh sb="3" eb="5">
      <t>ロウドウ</t>
    </rPh>
    <rPh sb="5" eb="7">
      <t>ニッスウ</t>
    </rPh>
    <phoneticPr fontId="3"/>
  </si>
  <si>
    <t>欠勤日数</t>
    <rPh sb="0" eb="2">
      <t>ケッキン</t>
    </rPh>
    <rPh sb="2" eb="4">
      <t>ニッスウ</t>
    </rPh>
    <phoneticPr fontId="3"/>
  </si>
  <si>
    <t>残業代を払う残業時間（VALUE関数で補正なし）</t>
    <rPh sb="0" eb="3">
      <t>ザンギョウダイ</t>
    </rPh>
    <rPh sb="4" eb="5">
      <t>ハラ</t>
    </rPh>
    <rPh sb="6" eb="8">
      <t>ザンギョウ</t>
    </rPh>
    <rPh sb="8" eb="10">
      <t>ジカン</t>
    </rPh>
    <phoneticPr fontId="3"/>
  </si>
  <si>
    <t>残業代を払う残業時間（VALUE関数で補正あり）</t>
    <rPh sb="0" eb="3">
      <t>ザンギョウダイ</t>
    </rPh>
    <rPh sb="4" eb="5">
      <t>ハラ</t>
    </rPh>
    <rPh sb="6" eb="8">
      <t>ザンギョウ</t>
    </rPh>
    <rPh sb="8" eb="10">
      <t>ジカン</t>
    </rPh>
    <phoneticPr fontId="3"/>
  </si>
  <si>
    <t>実際の残業時間/月</t>
    <rPh sb="0" eb="2">
      <t>ジッサイ</t>
    </rPh>
    <rPh sb="3" eb="5">
      <t>ザンギョウ</t>
    </rPh>
    <rPh sb="5" eb="7">
      <t>ジカン</t>
    </rPh>
    <rPh sb="8" eb="9">
      <t>ツキ</t>
    </rPh>
    <phoneticPr fontId="3"/>
  </si>
  <si>
    <t>労働条件通知書に記載されているみなし残業時間/月</t>
    <rPh sb="0" eb="2">
      <t>ロウドウ</t>
    </rPh>
    <rPh sb="2" eb="4">
      <t>ジョウケン</t>
    </rPh>
    <rPh sb="4" eb="7">
      <t>ツウチショ</t>
    </rPh>
    <rPh sb="8" eb="10">
      <t>キサイ</t>
    </rPh>
    <rPh sb="18" eb="20">
      <t>ザンギョウ</t>
    </rPh>
    <rPh sb="20" eb="22">
      <t>ジカン</t>
    </rPh>
    <rPh sb="23" eb="24">
      <t>ツキ</t>
    </rPh>
    <phoneticPr fontId="3"/>
  </si>
  <si>
    <t>労働条件通知書に記載されているみなし残業代/月</t>
    <rPh sb="18" eb="21">
      <t>ザンギョウダイ</t>
    </rPh>
    <rPh sb="22" eb="23">
      <t>ツキ</t>
    </rPh>
    <phoneticPr fontId="3"/>
  </si>
  <si>
    <t>上記内容から計算したみなし残業代時給</t>
    <rPh sb="0" eb="2">
      <t>ジョウキ</t>
    </rPh>
    <rPh sb="2" eb="4">
      <t>ナイヨウ</t>
    </rPh>
    <rPh sb="6" eb="8">
      <t>ケイサン</t>
    </rPh>
    <rPh sb="13" eb="16">
      <t>ザンギョウダイ</t>
    </rPh>
    <rPh sb="16" eb="18">
      <t>ジキュウ</t>
    </rPh>
    <phoneticPr fontId="3"/>
  </si>
  <si>
    <t>この月のみなし残業時間/月</t>
    <rPh sb="2" eb="3">
      <t>ツキ</t>
    </rPh>
    <rPh sb="7" eb="9">
      <t>ザンギョウ</t>
    </rPh>
    <rPh sb="9" eb="11">
      <t>ジカン</t>
    </rPh>
    <rPh sb="12" eb="13">
      <t>ツキ</t>
    </rPh>
    <phoneticPr fontId="3"/>
  </si>
  <si>
    <t>実際に払われる残業代（VALUE関数で補正なし）</t>
    <rPh sb="0" eb="2">
      <t>ジッサイ</t>
    </rPh>
    <rPh sb="3" eb="4">
      <t>ハラ</t>
    </rPh>
    <rPh sb="7" eb="10">
      <t>ザンギョウダイ</t>
    </rPh>
    <phoneticPr fontId="3"/>
  </si>
  <si>
    <t>=B3/30</t>
    <phoneticPr fontId="3"/>
  </si>
  <si>
    <t>=B2/B1*(B1-B6)</t>
    <phoneticPr fontId="3"/>
  </si>
  <si>
    <t>=B3/30*B9*24</t>
    <phoneticPr fontId="3"/>
  </si>
  <si>
    <t>=B7-B8</t>
    <phoneticPr fontId="3"/>
  </si>
  <si>
    <t>=VALUE(TEXT(B7, "[h]:mm"))-VALUE(TEXT(B8, "[h]:mm"))</t>
    <phoneticPr fontId="3"/>
  </si>
  <si>
    <t>神奈川県横浜市港北区菊名3-19-29 アルス菊名609</t>
    <rPh sb="0" eb="4">
      <t>カナガワケン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</si>
</sst>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quotePrefix="1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8FF7-8F82-42B7-88D4-1532C005BDDE}">
  <dimension ref="A1:E51"/>
  <sheetViews>
    <sheetView zoomScale="120" zoomScaleNormal="120" workbookViewId="0">
      <selection activeCell="A13" sqref="A13"/>
    </sheetView>
  </sheetViews>
  <sheetFormatPr defaultRowHeight="17.649999999999999" x14ac:dyDescent="0.7"/>
  <cols>
    <col min="1" max="1" width="44.9375" customWidth="1"/>
    <col min="2" max="2" width="9.5" bestFit="1" customWidth="1"/>
    <col min="3" max="3" width="15.5625" bestFit="1" customWidth="1"/>
    <col min="4" max="4" width="9.5" bestFit="1" customWidth="1"/>
  </cols>
  <sheetData>
    <row r="1" spans="1:4" x14ac:dyDescent="0.7">
      <c r="A1" t="s">
        <v>0</v>
      </c>
      <c r="B1">
        <v>21</v>
      </c>
    </row>
    <row r="2" spans="1:4" x14ac:dyDescent="0.7">
      <c r="A2" t="s">
        <v>5</v>
      </c>
      <c r="B2" s="1">
        <v>1.25</v>
      </c>
    </row>
    <row r="3" spans="1:4" x14ac:dyDescent="0.7">
      <c r="A3" t="s">
        <v>6</v>
      </c>
      <c r="B3" s="2">
        <v>90000</v>
      </c>
    </row>
    <row r="4" spans="1:4" x14ac:dyDescent="0.7">
      <c r="A4" t="s">
        <v>7</v>
      </c>
      <c r="B4" s="2">
        <f>B3/30</f>
        <v>3000</v>
      </c>
      <c r="C4" s="5" t="s">
        <v>10</v>
      </c>
    </row>
    <row r="5" spans="1:4" x14ac:dyDescent="0.7">
      <c r="B5" s="2"/>
    </row>
    <row r="6" spans="1:4" x14ac:dyDescent="0.7">
      <c r="A6" t="s">
        <v>1</v>
      </c>
      <c r="B6">
        <v>1</v>
      </c>
    </row>
    <row r="7" spans="1:4" x14ac:dyDescent="0.7">
      <c r="A7" t="s">
        <v>4</v>
      </c>
      <c r="B7" s="3">
        <v>1.25</v>
      </c>
    </row>
    <row r="8" spans="1:4" x14ac:dyDescent="0.7">
      <c r="A8" t="s">
        <v>8</v>
      </c>
      <c r="B8" s="6">
        <f>B2/B1*(B1-B6)</f>
        <v>1.1904761904761905</v>
      </c>
      <c r="C8" s="5" t="s">
        <v>11</v>
      </c>
    </row>
    <row r="9" spans="1:4" x14ac:dyDescent="0.7">
      <c r="A9" t="s">
        <v>2</v>
      </c>
      <c r="B9" s="6">
        <f>B7-B8</f>
        <v>5.9523809523809534E-2</v>
      </c>
      <c r="C9" s="5" t="s">
        <v>13</v>
      </c>
      <c r="D9" s="4"/>
    </row>
    <row r="10" spans="1:4" x14ac:dyDescent="0.7">
      <c r="A10" t="s">
        <v>9</v>
      </c>
      <c r="B10" s="2">
        <f>B3/30*B9*24</f>
        <v>4285.7142857142862</v>
      </c>
      <c r="C10" s="5" t="s">
        <v>12</v>
      </c>
    </row>
    <row r="51" spans="5:5" x14ac:dyDescent="0.7">
      <c r="E51" t="s">
        <v>15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2CD2-30EC-43B5-A1AB-96379A5AE319}">
  <dimension ref="A1:D10"/>
  <sheetViews>
    <sheetView tabSelected="1" zoomScale="120" zoomScaleNormal="120" workbookViewId="0">
      <selection activeCell="C9" sqref="C9"/>
    </sheetView>
  </sheetViews>
  <sheetFormatPr defaultRowHeight="17.649999999999999" x14ac:dyDescent="0.7"/>
  <cols>
    <col min="1" max="1" width="44.9375" customWidth="1"/>
    <col min="2" max="2" width="9.5" bestFit="1" customWidth="1"/>
    <col min="3" max="3" width="53.25" bestFit="1" customWidth="1"/>
    <col min="4" max="4" width="9.5" bestFit="1" customWidth="1"/>
  </cols>
  <sheetData>
    <row r="1" spans="1:4" x14ac:dyDescent="0.7">
      <c r="A1" t="s">
        <v>0</v>
      </c>
      <c r="B1">
        <v>21</v>
      </c>
    </row>
    <row r="2" spans="1:4" x14ac:dyDescent="0.7">
      <c r="A2" t="s">
        <v>5</v>
      </c>
      <c r="B2" s="1">
        <v>1.25</v>
      </c>
    </row>
    <row r="3" spans="1:4" x14ac:dyDescent="0.7">
      <c r="A3" t="s">
        <v>6</v>
      </c>
      <c r="B3" s="2">
        <v>90000</v>
      </c>
    </row>
    <row r="4" spans="1:4" x14ac:dyDescent="0.7">
      <c r="A4" t="s">
        <v>7</v>
      </c>
      <c r="B4" s="2">
        <f>B3/30</f>
        <v>3000</v>
      </c>
      <c r="C4" s="5" t="s">
        <v>10</v>
      </c>
    </row>
    <row r="5" spans="1:4" x14ac:dyDescent="0.7">
      <c r="B5" s="2"/>
    </row>
    <row r="6" spans="1:4" x14ac:dyDescent="0.7">
      <c r="A6" t="s">
        <v>1</v>
      </c>
      <c r="B6">
        <v>1</v>
      </c>
    </row>
    <row r="7" spans="1:4" x14ac:dyDescent="0.7">
      <c r="A7" t="s">
        <v>4</v>
      </c>
      <c r="B7" s="3">
        <v>1.25</v>
      </c>
    </row>
    <row r="8" spans="1:4" x14ac:dyDescent="0.7">
      <c r="A8" t="s">
        <v>8</v>
      </c>
      <c r="B8" s="7">
        <f>B2/B1*(B1-B6)</f>
        <v>1.1904761904761905</v>
      </c>
      <c r="C8" s="5" t="s">
        <v>11</v>
      </c>
    </row>
    <row r="9" spans="1:4" x14ac:dyDescent="0.7">
      <c r="A9" t="s">
        <v>3</v>
      </c>
      <c r="B9" s="7">
        <f>VALUE(TEXT(B7, "[h]:mm"))-VALUE(TEXT(B8, "[h]:mm"))</f>
        <v>5.9722222222222232E-2</v>
      </c>
      <c r="C9" s="5" t="s">
        <v>14</v>
      </c>
      <c r="D9" s="4"/>
    </row>
    <row r="10" spans="1:4" x14ac:dyDescent="0.7">
      <c r="A10" t="s">
        <v>9</v>
      </c>
      <c r="B10" s="2">
        <f>B3/30*B9*24</f>
        <v>4300</v>
      </c>
      <c r="C10" s="5" t="s">
        <v>12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残業代を払う残業時間（VALUE関数で補正なし）</vt:lpstr>
      <vt:lpstr>残業代を払う残業時間（VALUE関数で補正あり）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hkato</dc:creator>
  <cp:lastModifiedBy>hkato</cp:lastModifiedBy>
  <dcterms:created xsi:type="dcterms:W3CDTF">2017-12-22T07:47:29Z</dcterms:created>
  <dcterms:modified xsi:type="dcterms:W3CDTF">2017-12-22T14:48:11Z</dcterms:modified>
</cp:coreProperties>
</file>