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210" firstSheet="1" activeTab="1"/>
  </bookViews>
  <sheets>
    <sheet name="Arkusz2" sheetId="2" state="hidden" r:id="rId1"/>
    <sheet name="Arkusz1" sheetId="4" r:id="rId2"/>
  </sheets>
  <calcPr calcId="124519"/>
</workbook>
</file>

<file path=xl/calcChain.xml><?xml version="1.0" encoding="utf-8"?>
<calcChain xmlns="http://schemas.openxmlformats.org/spreadsheetml/2006/main">
  <c r="M11" i="4"/>
  <c r="E9" i="2"/>
  <c r="I9" s="1"/>
  <c r="L9" s="1"/>
  <c r="E7"/>
  <c r="I7" s="1"/>
  <c r="I11" l="1"/>
  <c r="L7"/>
  <c r="L11" s="1"/>
</calcChain>
</file>

<file path=xl/sharedStrings.xml><?xml version="1.0" encoding="utf-8"?>
<sst xmlns="http://schemas.openxmlformats.org/spreadsheetml/2006/main" count="71" uniqueCount="38">
  <si>
    <t>Lp.</t>
  </si>
  <si>
    <t>Nazwa asortymentu</t>
  </si>
  <si>
    <t xml:space="preserve">Rozmiar             </t>
  </si>
  <si>
    <t>Zamawiana ilość w szt. na 12 miesięcy</t>
  </si>
  <si>
    <t>Producent</t>
  </si>
  <si>
    <t>Nazwa (typ)</t>
  </si>
  <si>
    <t>Cena jedn. netto</t>
  </si>
  <si>
    <t>Wartość netto</t>
  </si>
  <si>
    <t>Stawka Vat %</t>
  </si>
  <si>
    <t>Wartość brutto</t>
  </si>
  <si>
    <t>1.</t>
  </si>
  <si>
    <t>Pieluchomajtki</t>
  </si>
  <si>
    <t>o podwyższonej chłonności</t>
  </si>
  <si>
    <t>Rozmiar „M”</t>
  </si>
  <si>
    <t> 8</t>
  </si>
  <si>
    <t>2.</t>
  </si>
  <si>
    <t>Rozmiar „L”</t>
  </si>
  <si>
    <t>wartość ogółem:</t>
  </si>
  <si>
    <t>Wymagane cechy pieluchomajtek:</t>
  </si>
  <si>
    <t>3. Superabsorbent  z właściwością neutralizacji  nieprzyjemnych zapachów.</t>
  </si>
  <si>
    <t>5. Produkt nie może zawierać elementów lateksowych .</t>
  </si>
  <si>
    <t>7. Wkład chłonny z warstwą kierującą wilgoć do środka, z dala od skóry.</t>
  </si>
  <si>
    <t>Wartość vat</t>
  </si>
  <si>
    <t>FORMULARZ ASORTYMENTOWO-CENOWY</t>
  </si>
  <si>
    <t>ilość na Olchy</t>
  </si>
  <si>
    <t xml:space="preserve">ilość na Szubińską </t>
  </si>
  <si>
    <t>ilość na Mehoffera</t>
  </si>
  <si>
    <t>8. Zakładki boczne otaczające wkład chłonny zapobiegające  przed wyciekaniem na boki .</t>
  </si>
  <si>
    <t>1. Pieluchomajtki dla dorosłych - produkt z warstwą paroprzepuszczalną .</t>
  </si>
  <si>
    <t>2. Produkt posiadający system umożliwiający dobre dopasowanie pieluchomajtki do ciała i eliminujący groźbę otarcia  posiadający ściągacz taliowy z przodu i/lub z tyłu wyrobu .</t>
  </si>
  <si>
    <t>Wskaźnik chłonności wg normy ISO 11948-1  minimum</t>
  </si>
  <si>
    <t>6. Wskaźnik wilgotności w postaci żółtej linii zmieniającej kolor informujący o konieczności zmiany pieluchomajtki umieszczony na zewnętrznej stronie pieluchy.</t>
  </si>
  <si>
    <t>4.Dwa przylepco-rzepy  mocujące wielokrotnego użytku po każdej stronie pieluchomajtki w dowolnym miejscu.</t>
  </si>
  <si>
    <t xml:space="preserve">Pieluchomajtki o podwyższonej chłonności </t>
  </si>
  <si>
    <t>Rozmiar "S"</t>
  </si>
  <si>
    <t>3.</t>
  </si>
  <si>
    <t xml:space="preserve">    2. Produkt posiadający system umożliwiający dobre dopasowanie pieluchomajtki do ciała i eliminujący groźbę otarcia  posiadający ściągacz taliowy z przodu i/lub z tyłu wyrobu .</t>
  </si>
  <si>
    <r>
      <t xml:space="preserve">FORMULARZ ASORTYMENTOWO-CENOWY - </t>
    </r>
    <r>
      <rPr>
        <b/>
        <i/>
        <u/>
        <sz val="11"/>
        <color theme="1"/>
        <rFont val="Times New Roman"/>
        <family val="1"/>
        <charset val="238"/>
      </rPr>
      <t>Załącznik Nr 2 do SIWZ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</si>
</sst>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i/>
      <u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4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26" sqref="D26"/>
    </sheetView>
  </sheetViews>
  <sheetFormatPr defaultRowHeight="14.25"/>
  <cols>
    <col min="1" max="1" width="2.875" customWidth="1"/>
    <col min="2" max="2" width="18" customWidth="1"/>
    <col min="3" max="3" width="11.75" customWidth="1"/>
    <col min="9" max="9" width="9.875" customWidth="1"/>
    <col min="11" max="11" width="8.375" customWidth="1"/>
    <col min="13" max="13" width="11.25" hidden="1" customWidth="1"/>
  </cols>
  <sheetData>
    <row r="1" spans="1:16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6">
      <c r="A4" s="12" t="s">
        <v>0</v>
      </c>
      <c r="B4" s="13" t="s">
        <v>1</v>
      </c>
      <c r="C4" s="13" t="s">
        <v>2</v>
      </c>
      <c r="D4" s="14" t="s">
        <v>30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22</v>
      </c>
      <c r="L4" s="13" t="s">
        <v>9</v>
      </c>
      <c r="M4" s="13"/>
      <c r="N4" s="8" t="s">
        <v>24</v>
      </c>
      <c r="O4" s="8" t="s">
        <v>25</v>
      </c>
      <c r="P4" s="8" t="s">
        <v>26</v>
      </c>
    </row>
    <row r="5" spans="1:16">
      <c r="A5" s="12"/>
      <c r="B5" s="13"/>
      <c r="C5" s="13"/>
      <c r="D5" s="15"/>
      <c r="E5" s="13"/>
      <c r="F5" s="13"/>
      <c r="G5" s="13"/>
      <c r="H5" s="13"/>
      <c r="I5" s="13"/>
      <c r="J5" s="13"/>
      <c r="K5" s="13"/>
      <c r="L5" s="13"/>
      <c r="M5" s="13"/>
      <c r="N5" s="8"/>
      <c r="O5" s="8"/>
      <c r="P5" s="8"/>
    </row>
    <row r="6" spans="1:16" ht="40.5" customHeight="1">
      <c r="A6" s="12"/>
      <c r="B6" s="13"/>
      <c r="C6" s="13"/>
      <c r="D6" s="15"/>
      <c r="E6" s="13"/>
      <c r="F6" s="13"/>
      <c r="G6" s="13"/>
      <c r="H6" s="13"/>
      <c r="I6" s="13"/>
      <c r="J6" s="13"/>
      <c r="K6" s="13"/>
      <c r="L6" s="13"/>
      <c r="M6" s="13"/>
      <c r="N6" s="8"/>
      <c r="O6" s="8"/>
      <c r="P6" s="8"/>
    </row>
    <row r="7" spans="1:16" ht="15">
      <c r="A7" s="17" t="s">
        <v>10</v>
      </c>
      <c r="B7" s="3" t="s">
        <v>11</v>
      </c>
      <c r="C7" s="18" t="s">
        <v>13</v>
      </c>
      <c r="D7" s="18">
        <v>2850</v>
      </c>
      <c r="E7" s="19">
        <f>N7+O7+P7</f>
        <v>233500</v>
      </c>
      <c r="F7" s="18"/>
      <c r="G7" s="20"/>
      <c r="H7" s="18">
        <v>1.1399999999999999</v>
      </c>
      <c r="I7" s="18">
        <f>E7*H7</f>
        <v>266190</v>
      </c>
      <c r="J7" s="18" t="s">
        <v>14</v>
      </c>
      <c r="K7" s="18"/>
      <c r="L7" s="18">
        <f>I7*8%+I7</f>
        <v>287485.2</v>
      </c>
      <c r="M7" s="18"/>
      <c r="N7" s="16">
        <v>55000</v>
      </c>
      <c r="O7" s="16">
        <v>50000</v>
      </c>
      <c r="P7" s="16">
        <v>128500</v>
      </c>
    </row>
    <row r="8" spans="1:16" ht="30">
      <c r="A8" s="17"/>
      <c r="B8" s="3" t="s">
        <v>12</v>
      </c>
      <c r="C8" s="18"/>
      <c r="D8" s="18"/>
      <c r="E8" s="19"/>
      <c r="F8" s="18"/>
      <c r="G8" s="20"/>
      <c r="H8" s="18"/>
      <c r="I8" s="18"/>
      <c r="J8" s="18"/>
      <c r="K8" s="18"/>
      <c r="L8" s="18"/>
      <c r="M8" s="18"/>
      <c r="N8" s="16"/>
      <c r="O8" s="16"/>
      <c r="P8" s="16"/>
    </row>
    <row r="9" spans="1:16" ht="15">
      <c r="A9" s="17" t="s">
        <v>15</v>
      </c>
      <c r="B9" s="3" t="s">
        <v>11</v>
      </c>
      <c r="C9" s="18" t="s">
        <v>16</v>
      </c>
      <c r="D9" s="18">
        <v>3050</v>
      </c>
      <c r="E9" s="19">
        <f>N9+O9+P9</f>
        <v>299400</v>
      </c>
      <c r="F9" s="18"/>
      <c r="G9" s="20"/>
      <c r="H9" s="18">
        <v>1.31</v>
      </c>
      <c r="I9" s="18">
        <f>E9*H9</f>
        <v>392214</v>
      </c>
      <c r="J9" s="18" t="s">
        <v>14</v>
      </c>
      <c r="K9" s="18"/>
      <c r="L9" s="18">
        <f>I9*8%+I9</f>
        <v>423591.12</v>
      </c>
      <c r="M9" s="18"/>
      <c r="N9" s="16">
        <v>69100</v>
      </c>
      <c r="O9" s="16">
        <v>30300</v>
      </c>
      <c r="P9" s="16">
        <v>200000</v>
      </c>
    </row>
    <row r="10" spans="1:16" ht="30">
      <c r="A10" s="17"/>
      <c r="B10" s="3" t="s">
        <v>12</v>
      </c>
      <c r="C10" s="18"/>
      <c r="D10" s="18"/>
      <c r="E10" s="19"/>
      <c r="F10" s="18"/>
      <c r="G10" s="20"/>
      <c r="H10" s="18"/>
      <c r="I10" s="18"/>
      <c r="J10" s="18"/>
      <c r="K10" s="18"/>
      <c r="L10" s="18"/>
      <c r="M10" s="18"/>
      <c r="N10" s="16"/>
      <c r="O10" s="16"/>
      <c r="P10" s="16"/>
    </row>
    <row r="11" spans="1:16" ht="15">
      <c r="A11" s="22" t="s">
        <v>17</v>
      </c>
      <c r="B11" s="22"/>
      <c r="C11" s="22"/>
      <c r="D11" s="22"/>
      <c r="E11" s="22"/>
      <c r="F11" s="22"/>
      <c r="G11" s="22"/>
      <c r="H11" s="2"/>
      <c r="I11" s="4">
        <f>SUM(I7:I10)</f>
        <v>658404</v>
      </c>
      <c r="J11" s="4"/>
      <c r="K11" s="4"/>
      <c r="L11" s="23">
        <f>SUM(L7:L10)</f>
        <v>711076.32000000007</v>
      </c>
      <c r="M11" s="23"/>
      <c r="N11" s="1"/>
      <c r="O11" s="1"/>
      <c r="P11" s="1"/>
    </row>
    <row r="12" spans="1:16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1:16" ht="15">
      <c r="A13" s="27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</row>
    <row r="14" spans="1:16" ht="15">
      <c r="A14" s="21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6"/>
    </row>
    <row r="15" spans="1:16" ht="30" customHeight="1">
      <c r="A15" s="28" t="s">
        <v>29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6"/>
      <c r="N15" s="31"/>
      <c r="O15" s="31"/>
      <c r="P15" s="31"/>
    </row>
    <row r="16" spans="1:16" ht="15" customHeight="1">
      <c r="A16" s="21" t="s">
        <v>19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6"/>
    </row>
    <row r="17" spans="1:13" ht="15">
      <c r="A17" s="21" t="s">
        <v>32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6"/>
    </row>
    <row r="18" spans="1:13" ht="15">
      <c r="A18" s="21" t="s">
        <v>20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6"/>
    </row>
    <row r="19" spans="1:13" ht="29.25" customHeight="1">
      <c r="A19" s="32" t="s">
        <v>31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6"/>
    </row>
    <row r="20" spans="1:13" ht="15">
      <c r="A20" s="21" t="s">
        <v>21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/>
    </row>
    <row r="21" spans="1:13" ht="15">
      <c r="A21" s="21" t="s">
        <v>27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6"/>
    </row>
    <row r="22" spans="1:13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6"/>
    </row>
    <row r="23" spans="1:13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</sheetData>
  <mergeCells count="60">
    <mergeCell ref="N15:P15"/>
    <mergeCell ref="A16:L16"/>
    <mergeCell ref="A17:L17"/>
    <mergeCell ref="A18:L18"/>
    <mergeCell ref="A19:L19"/>
    <mergeCell ref="A20:L20"/>
    <mergeCell ref="A11:G11"/>
    <mergeCell ref="L11:M11"/>
    <mergeCell ref="A12:L12"/>
    <mergeCell ref="M12:M23"/>
    <mergeCell ref="A13:L13"/>
    <mergeCell ref="A14:L14"/>
    <mergeCell ref="A15:L15"/>
    <mergeCell ref="A21:L21"/>
    <mergeCell ref="A22:L22"/>
    <mergeCell ref="A23:L23"/>
    <mergeCell ref="J9:J10"/>
    <mergeCell ref="K9:K10"/>
    <mergeCell ref="L9:M10"/>
    <mergeCell ref="N9:N10"/>
    <mergeCell ref="O9:O10"/>
    <mergeCell ref="P9:P10"/>
    <mergeCell ref="O7:O8"/>
    <mergeCell ref="P7:P8"/>
    <mergeCell ref="A9:A10"/>
    <mergeCell ref="C9:C10"/>
    <mergeCell ref="D9:D10"/>
    <mergeCell ref="E9:E10"/>
    <mergeCell ref="F9:F10"/>
    <mergeCell ref="G9:G10"/>
    <mergeCell ref="H9:H10"/>
    <mergeCell ref="I9:I10"/>
    <mergeCell ref="H7:H8"/>
    <mergeCell ref="I7:I8"/>
    <mergeCell ref="J7:J8"/>
    <mergeCell ref="K7:K8"/>
    <mergeCell ref="L7:M8"/>
    <mergeCell ref="N7:N8"/>
    <mergeCell ref="A7:A8"/>
    <mergeCell ref="C7:C8"/>
    <mergeCell ref="D7:D8"/>
    <mergeCell ref="E7:E8"/>
    <mergeCell ref="F7:F8"/>
    <mergeCell ref="G7:G8"/>
    <mergeCell ref="P4:P6"/>
    <mergeCell ref="A1:M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M6"/>
    <mergeCell ref="N4:N6"/>
    <mergeCell ref="O4:O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J9" sqref="J9:J10"/>
    </sheetView>
  </sheetViews>
  <sheetFormatPr defaultRowHeight="14.25"/>
  <cols>
    <col min="1" max="1" width="2.875" customWidth="1"/>
    <col min="2" max="2" width="18" customWidth="1"/>
    <col min="3" max="3" width="11.75" customWidth="1"/>
    <col min="6" max="6" width="7" customWidth="1"/>
    <col min="7" max="7" width="8" customWidth="1"/>
    <col min="9" max="9" width="9.5" customWidth="1"/>
    <col min="10" max="10" width="6.125" customWidth="1"/>
    <col min="11" max="11" width="6.25" customWidth="1"/>
    <col min="12" max="12" width="12.625" customWidth="1"/>
    <col min="13" max="13" width="11.25" hidden="1" customWidth="1"/>
  </cols>
  <sheetData>
    <row r="1" spans="1:13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4.25" customHeight="1">
      <c r="A4" s="12" t="s">
        <v>0</v>
      </c>
      <c r="B4" s="13" t="s">
        <v>1</v>
      </c>
      <c r="C4" s="13" t="s">
        <v>2</v>
      </c>
      <c r="D4" s="14" t="s">
        <v>30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22</v>
      </c>
      <c r="L4" s="13" t="s">
        <v>9</v>
      </c>
      <c r="M4" s="13"/>
    </row>
    <row r="5" spans="1:13">
      <c r="A5" s="12"/>
      <c r="B5" s="13"/>
      <c r="C5" s="13"/>
      <c r="D5" s="15"/>
      <c r="E5" s="13"/>
      <c r="F5" s="13"/>
      <c r="G5" s="13"/>
      <c r="H5" s="13"/>
      <c r="I5" s="13"/>
      <c r="J5" s="13"/>
      <c r="K5" s="13"/>
      <c r="L5" s="13"/>
      <c r="M5" s="13"/>
    </row>
    <row r="6" spans="1:13" ht="40.5" customHeight="1">
      <c r="A6" s="12"/>
      <c r="B6" s="13"/>
      <c r="C6" s="13"/>
      <c r="D6" s="15"/>
      <c r="E6" s="13"/>
      <c r="F6" s="13"/>
      <c r="G6" s="13"/>
      <c r="H6" s="13"/>
      <c r="I6" s="13"/>
      <c r="J6" s="13"/>
      <c r="K6" s="13"/>
      <c r="L6" s="13"/>
      <c r="M6" s="13"/>
    </row>
    <row r="7" spans="1:13" ht="15">
      <c r="A7" s="33" t="s">
        <v>10</v>
      </c>
      <c r="B7" s="6" t="s">
        <v>11</v>
      </c>
      <c r="C7" s="18" t="s">
        <v>13</v>
      </c>
      <c r="D7" s="18">
        <v>2800</v>
      </c>
      <c r="E7" s="19">
        <v>268240</v>
      </c>
      <c r="F7" s="19"/>
      <c r="G7" s="20"/>
      <c r="H7" s="18"/>
      <c r="I7" s="18"/>
      <c r="J7" s="18" t="s">
        <v>14</v>
      </c>
      <c r="K7" s="18"/>
      <c r="L7" s="38"/>
      <c r="M7" s="38"/>
    </row>
    <row r="8" spans="1:13" ht="30">
      <c r="A8" s="34"/>
      <c r="B8" s="6" t="s">
        <v>12</v>
      </c>
      <c r="C8" s="18"/>
      <c r="D8" s="18"/>
      <c r="E8" s="19"/>
      <c r="F8" s="18"/>
      <c r="G8" s="20"/>
      <c r="H8" s="18"/>
      <c r="I8" s="18"/>
      <c r="J8" s="18"/>
      <c r="K8" s="18"/>
      <c r="L8" s="38"/>
      <c r="M8" s="38"/>
    </row>
    <row r="9" spans="1:13" ht="15">
      <c r="A9" s="33" t="s">
        <v>15</v>
      </c>
      <c r="B9" s="35" t="s">
        <v>33</v>
      </c>
      <c r="C9" s="35" t="s">
        <v>34</v>
      </c>
      <c r="D9" s="35">
        <v>2000</v>
      </c>
      <c r="E9" s="45">
        <v>1970</v>
      </c>
      <c r="F9" s="19"/>
      <c r="G9" s="35"/>
      <c r="H9" s="33"/>
      <c r="I9" s="18"/>
      <c r="J9" s="33">
        <v>8</v>
      </c>
      <c r="K9" s="33"/>
      <c r="L9" s="43"/>
      <c r="M9" s="7"/>
    </row>
    <row r="10" spans="1:13" ht="31.5" customHeight="1">
      <c r="A10" s="34"/>
      <c r="B10" s="36"/>
      <c r="C10" s="36"/>
      <c r="D10" s="36"/>
      <c r="E10" s="46"/>
      <c r="F10" s="19"/>
      <c r="G10" s="36"/>
      <c r="H10" s="34"/>
      <c r="I10" s="18"/>
      <c r="J10" s="34"/>
      <c r="K10" s="34"/>
      <c r="L10" s="43"/>
      <c r="M10" s="7"/>
    </row>
    <row r="11" spans="1:13" ht="15">
      <c r="A11" s="33" t="s">
        <v>35</v>
      </c>
      <c r="B11" s="6" t="s">
        <v>11</v>
      </c>
      <c r="C11" s="18" t="s">
        <v>16</v>
      </c>
      <c r="D11" s="18">
        <v>3050</v>
      </c>
      <c r="E11" s="44">
        <v>287460</v>
      </c>
      <c r="F11" s="19"/>
      <c r="G11" s="18"/>
      <c r="H11" s="20"/>
      <c r="I11" s="18"/>
      <c r="J11" s="18">
        <v>8</v>
      </c>
      <c r="K11" s="18"/>
      <c r="L11" s="18"/>
      <c r="M11" s="38">
        <f>J11*8%+J11</f>
        <v>8.64</v>
      </c>
    </row>
    <row r="12" spans="1:13" ht="30">
      <c r="A12" s="34"/>
      <c r="B12" s="6" t="s">
        <v>12</v>
      </c>
      <c r="C12" s="18"/>
      <c r="D12" s="18"/>
      <c r="E12" s="34"/>
      <c r="F12" s="19"/>
      <c r="G12" s="18"/>
      <c r="H12" s="20"/>
      <c r="I12" s="18"/>
      <c r="J12" s="18"/>
      <c r="K12" s="18"/>
      <c r="L12" s="18"/>
      <c r="M12" s="38"/>
    </row>
    <row r="13" spans="1:13" ht="15">
      <c r="A13" s="22" t="s">
        <v>17</v>
      </c>
      <c r="B13" s="22"/>
      <c r="C13" s="22"/>
      <c r="D13" s="22"/>
      <c r="E13" s="22"/>
      <c r="F13" s="22"/>
      <c r="G13" s="22"/>
      <c r="H13" s="2"/>
      <c r="I13" s="5"/>
      <c r="J13" s="5"/>
      <c r="K13" s="5"/>
      <c r="L13" s="41"/>
      <c r="M13" s="41"/>
    </row>
    <row r="14" spans="1:13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30" customHeight="1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</row>
    <row r="16" spans="1:13" ht="30" customHeight="1">
      <c r="A16" s="39" t="s">
        <v>28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6"/>
    </row>
    <row r="17" spans="1:13" ht="30" customHeight="1">
      <c r="A17" s="42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26"/>
    </row>
    <row r="18" spans="1:13" ht="27" customHeight="1">
      <c r="A18" s="39" t="s">
        <v>19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26"/>
    </row>
    <row r="19" spans="1:13" ht="29.25" customHeight="1">
      <c r="A19" s="39" t="s">
        <v>32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26"/>
    </row>
    <row r="20" spans="1:13" ht="15">
      <c r="A20" s="39" t="s">
        <v>20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26"/>
    </row>
    <row r="21" spans="1:13" ht="29.25" customHeight="1">
      <c r="A21" s="40" t="s">
        <v>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26"/>
    </row>
    <row r="22" spans="1:13" ht="15">
      <c r="A22" s="39" t="s">
        <v>21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26"/>
    </row>
    <row r="23" spans="1:13" ht="15">
      <c r="A23" s="39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6"/>
    </row>
    <row r="24" spans="1:13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6"/>
    </row>
    <row r="25" spans="1:13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6"/>
    </row>
  </sheetData>
  <mergeCells count="63">
    <mergeCell ref="A9:A10"/>
    <mergeCell ref="A7:A8"/>
    <mergeCell ref="C7:C8"/>
    <mergeCell ref="D7:D8"/>
    <mergeCell ref="E7:E8"/>
    <mergeCell ref="F7:F8"/>
    <mergeCell ref="G7:G8"/>
    <mergeCell ref="K11:K12"/>
    <mergeCell ref="L11:L12"/>
    <mergeCell ref="M11:M12"/>
    <mergeCell ref="A11:A12"/>
    <mergeCell ref="C11:C12"/>
    <mergeCell ref="D11:D12"/>
    <mergeCell ref="F11:F12"/>
    <mergeCell ref="G11:G12"/>
    <mergeCell ref="H11:H12"/>
    <mergeCell ref="I11:I12"/>
    <mergeCell ref="J11:J12"/>
    <mergeCell ref="E11:E12"/>
    <mergeCell ref="A19:L19"/>
    <mergeCell ref="A20:L20"/>
    <mergeCell ref="A21:L21"/>
    <mergeCell ref="A22:L22"/>
    <mergeCell ref="A13:G13"/>
    <mergeCell ref="L13:M13"/>
    <mergeCell ref="A14:L14"/>
    <mergeCell ref="M14:M25"/>
    <mergeCell ref="A15:L15"/>
    <mergeCell ref="A16:L16"/>
    <mergeCell ref="A17:L17"/>
    <mergeCell ref="A23:L23"/>
    <mergeCell ref="A24:L24"/>
    <mergeCell ref="A25:L25"/>
    <mergeCell ref="A18:L18"/>
    <mergeCell ref="H7:H8"/>
    <mergeCell ref="I7:I8"/>
    <mergeCell ref="J7:J8"/>
    <mergeCell ref="K7:K8"/>
    <mergeCell ref="L7:M8"/>
    <mergeCell ref="A1:M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M6"/>
    <mergeCell ref="H9:H10"/>
    <mergeCell ref="J9:J10"/>
    <mergeCell ref="K9:K10"/>
    <mergeCell ref="B9:B10"/>
    <mergeCell ref="C9:C10"/>
    <mergeCell ref="D9:D10"/>
    <mergeCell ref="F9:F10"/>
    <mergeCell ref="G9:G10"/>
    <mergeCell ref="E9:E10"/>
    <mergeCell ref="I9:I10"/>
    <mergeCell ref="L9:L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</dc:creator>
  <cp:lastModifiedBy>Marcin</cp:lastModifiedBy>
  <cp:lastPrinted>2017-10-23T11:07:14Z</cp:lastPrinted>
  <dcterms:created xsi:type="dcterms:W3CDTF">2013-04-10T11:07:22Z</dcterms:created>
  <dcterms:modified xsi:type="dcterms:W3CDTF">2017-11-21T17:24:58Z</dcterms:modified>
</cp:coreProperties>
</file>