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8555" windowHeight="11280"/>
  </bookViews>
  <sheets>
    <sheet name="Tyco Stock Analysis 11-29-11" sheetId="1" r:id="rId1"/>
  </sheets>
  <calcPr calcId="145621"/>
</workbook>
</file>

<file path=xl/calcChain.xml><?xml version="1.0" encoding="utf-8"?>
<calcChain xmlns="http://schemas.openxmlformats.org/spreadsheetml/2006/main">
  <c r="N2088" i="1" l="1"/>
  <c r="M2088" i="1"/>
  <c r="M2132" i="1"/>
  <c r="N2132" i="1"/>
  <c r="M2168" i="1"/>
  <c r="N2168" i="1"/>
  <c r="M2161" i="1"/>
  <c r="N2161" i="1"/>
  <c r="N2451" i="1"/>
  <c r="M2451" i="1"/>
  <c r="N2788" i="1"/>
  <c r="M2788" i="1"/>
  <c r="M2862" i="1"/>
  <c r="N2862" i="1"/>
  <c r="N2999" i="1"/>
  <c r="M2999" i="1"/>
  <c r="N3006" i="1"/>
  <c r="M3006" i="1"/>
  <c r="L3006" i="1"/>
  <c r="L2999" i="1"/>
  <c r="N2992" i="1"/>
  <c r="M2992" i="1"/>
  <c r="L2992" i="1"/>
  <c r="N2985" i="1"/>
  <c r="M2985" i="1"/>
  <c r="L2985" i="1"/>
  <c r="N2978" i="1"/>
  <c r="M2978" i="1"/>
  <c r="L2978" i="1"/>
  <c r="N2970" i="1"/>
  <c r="M2970" i="1"/>
  <c r="L2970" i="1"/>
  <c r="N2964" i="1"/>
  <c r="M2964" i="1"/>
  <c r="L2964" i="1"/>
  <c r="N2949" i="1"/>
  <c r="M2949" i="1"/>
  <c r="N2956" i="1"/>
  <c r="M2956" i="1"/>
  <c r="L2956" i="1"/>
  <c r="M2941" i="1"/>
  <c r="L2949" i="1"/>
  <c r="N2941" i="1"/>
  <c r="L2941" i="1"/>
  <c r="N2934" i="1"/>
  <c r="M2934" i="1"/>
  <c r="L2934" i="1"/>
  <c r="N2926" i="1"/>
  <c r="M2926" i="1"/>
  <c r="L2926" i="1"/>
  <c r="N2920" i="1"/>
  <c r="M2920" i="1"/>
  <c r="L2920" i="1"/>
  <c r="N2912" i="1"/>
  <c r="M2912" i="1"/>
  <c r="L2912" i="1"/>
  <c r="N2905" i="1"/>
  <c r="M2905" i="1"/>
  <c r="L2905" i="1"/>
  <c r="N2897" i="1"/>
  <c r="M2897" i="1"/>
  <c r="L2897" i="1"/>
  <c r="N2891" i="1"/>
  <c r="M2891" i="1"/>
  <c r="L2891" i="1"/>
  <c r="N2883" i="1"/>
  <c r="M2883" i="1"/>
  <c r="L2883" i="1"/>
  <c r="N2876" i="1"/>
  <c r="M2876" i="1"/>
  <c r="L2876" i="1"/>
  <c r="N2869" i="1"/>
  <c r="M2869" i="1"/>
  <c r="L2869" i="1"/>
  <c r="L2862" i="1"/>
  <c r="N2854" i="1"/>
  <c r="M2854" i="1"/>
  <c r="L2854" i="1"/>
  <c r="N2847" i="1"/>
  <c r="M2847" i="1"/>
  <c r="L2847" i="1"/>
  <c r="N2839" i="1"/>
  <c r="M2839" i="1"/>
  <c r="L2839" i="1"/>
  <c r="N2832" i="1"/>
  <c r="M2832" i="1"/>
  <c r="L2832" i="1"/>
  <c r="N2825" i="1"/>
  <c r="M2825" i="1"/>
  <c r="L2825" i="1"/>
  <c r="N2818" i="1"/>
  <c r="M2818" i="1"/>
  <c r="L2818" i="1"/>
  <c r="N2810" i="1"/>
  <c r="M2810" i="1"/>
  <c r="L2810" i="1"/>
  <c r="N2803" i="1"/>
  <c r="M2803" i="1"/>
  <c r="L2803" i="1"/>
  <c r="N2795" i="1"/>
  <c r="M2795" i="1"/>
  <c r="L2795" i="1"/>
  <c r="L2788" i="1"/>
  <c r="N2780" i="1"/>
  <c r="M2780" i="1"/>
  <c r="L2780" i="1"/>
  <c r="N2773" i="1"/>
  <c r="M2773" i="1"/>
  <c r="L2773" i="1"/>
  <c r="N2766" i="1"/>
  <c r="M2766" i="1"/>
  <c r="L2766" i="1"/>
  <c r="N2759" i="1"/>
  <c r="M2759" i="1"/>
  <c r="L2759" i="1"/>
  <c r="N2751" i="1"/>
  <c r="M2751" i="1"/>
  <c r="L2751" i="1"/>
  <c r="N2746" i="1"/>
  <c r="M2746" i="1"/>
  <c r="L2746" i="1"/>
  <c r="N2738" i="1"/>
  <c r="M2738" i="1"/>
  <c r="L2738" i="1"/>
  <c r="N2732" i="1"/>
  <c r="M2732" i="1"/>
  <c r="L2732" i="1"/>
  <c r="N2724" i="1"/>
  <c r="M2724" i="1"/>
  <c r="L2724" i="1"/>
  <c r="N2717" i="1"/>
  <c r="M2717" i="1"/>
  <c r="L2717" i="1"/>
  <c r="N2710" i="1"/>
  <c r="M2710" i="1"/>
  <c r="L2710" i="1"/>
  <c r="N2703" i="1"/>
  <c r="M2703" i="1"/>
  <c r="L2703" i="1"/>
  <c r="N2695" i="1"/>
  <c r="M2695" i="1"/>
  <c r="L2695" i="1"/>
  <c r="N2688" i="1"/>
  <c r="M2688" i="1"/>
  <c r="L2688" i="1"/>
  <c r="N2680" i="1"/>
  <c r="M2680" i="1"/>
  <c r="L2680" i="1"/>
  <c r="N2674" i="1"/>
  <c r="M2674" i="1"/>
  <c r="L2674" i="1"/>
  <c r="N2666" i="1"/>
  <c r="M2666" i="1"/>
  <c r="L2666" i="1"/>
  <c r="N2659" i="1"/>
  <c r="M2659" i="1"/>
  <c r="L2659" i="1"/>
  <c r="N2651" i="1"/>
  <c r="M2651" i="1"/>
  <c r="L2651" i="1"/>
  <c r="N2645" i="1"/>
  <c r="M2645" i="1"/>
  <c r="L2645" i="1"/>
  <c r="N2637" i="1"/>
  <c r="M2637" i="1"/>
  <c r="L2637" i="1"/>
  <c r="N2630" i="1"/>
  <c r="M2630" i="1"/>
  <c r="L2630" i="1"/>
  <c r="N2622" i="1"/>
  <c r="M2622" i="1"/>
  <c r="L2622" i="1"/>
  <c r="N2616" i="1"/>
  <c r="M2616" i="1"/>
  <c r="L2616" i="1"/>
  <c r="N2608" i="1"/>
  <c r="M2608" i="1"/>
  <c r="L2608" i="1"/>
  <c r="N2601" i="1"/>
  <c r="M2601" i="1"/>
  <c r="L2601" i="1"/>
  <c r="N2593" i="1"/>
  <c r="M2593" i="1"/>
  <c r="L2593" i="1"/>
  <c r="N2586" i="1"/>
  <c r="M2586" i="1"/>
  <c r="L2586" i="1"/>
  <c r="N2578" i="1"/>
  <c r="M2578" i="1"/>
  <c r="L2578" i="1"/>
  <c r="N2573" i="1"/>
  <c r="M2573" i="1"/>
  <c r="L2573" i="1"/>
  <c r="N2566" i="1"/>
  <c r="M2566" i="1"/>
  <c r="L2566" i="1"/>
  <c r="N2558" i="1"/>
  <c r="M2558" i="1"/>
  <c r="L2558" i="1"/>
  <c r="N2551" i="1"/>
  <c r="M2551" i="1"/>
  <c r="L2551" i="1"/>
  <c r="N2543" i="1"/>
  <c r="M2543" i="1"/>
  <c r="L2543" i="1"/>
  <c r="N2536" i="1"/>
  <c r="M2536" i="1"/>
  <c r="L2536" i="1"/>
  <c r="N2528" i="1"/>
  <c r="M2528" i="1"/>
  <c r="L2528" i="1"/>
  <c r="N2522" i="1"/>
  <c r="M2522" i="1"/>
  <c r="L2522" i="1"/>
  <c r="N2514" i="1"/>
  <c r="M2514" i="1"/>
  <c r="L2514" i="1"/>
  <c r="N2507" i="1"/>
  <c r="M2507" i="1"/>
  <c r="L2507" i="1"/>
  <c r="N2500" i="1"/>
  <c r="M2500" i="1"/>
  <c r="L2500" i="1"/>
  <c r="N2494" i="1"/>
  <c r="M2494" i="1"/>
  <c r="L2494" i="1"/>
  <c r="N2486" i="1"/>
  <c r="M2486" i="1"/>
  <c r="L2486" i="1"/>
  <c r="N2480" i="1"/>
  <c r="M2480" i="1"/>
  <c r="L2480" i="1"/>
  <c r="N2472" i="1"/>
  <c r="M2472" i="1"/>
  <c r="L2472" i="1"/>
  <c r="N2466" i="1"/>
  <c r="M2466" i="1"/>
  <c r="L2466" i="1"/>
  <c r="N2458" i="1"/>
  <c r="M2458" i="1"/>
  <c r="L2458" i="1"/>
  <c r="L2451" i="1"/>
  <c r="N2443" i="1"/>
  <c r="M2443" i="1"/>
  <c r="L2443" i="1"/>
  <c r="N2437" i="1"/>
  <c r="M2437" i="1"/>
  <c r="L2437" i="1"/>
  <c r="N2429" i="1"/>
  <c r="M2429" i="1"/>
  <c r="L2429" i="1"/>
  <c r="N2422" i="1"/>
  <c r="M2422" i="1"/>
  <c r="L2422" i="1"/>
  <c r="N2414" i="1"/>
  <c r="M2414" i="1"/>
  <c r="L2414" i="1"/>
  <c r="N2407" i="1"/>
  <c r="M2407" i="1"/>
  <c r="L2407" i="1"/>
  <c r="N2399" i="1"/>
  <c r="M2399" i="1"/>
  <c r="L2399" i="1"/>
  <c r="N2393" i="1"/>
  <c r="M2393" i="1"/>
  <c r="L2393" i="1"/>
  <c r="N2385" i="1"/>
  <c r="M2385" i="1"/>
  <c r="L2385" i="1"/>
  <c r="N2378" i="1"/>
  <c r="M2378" i="1"/>
  <c r="L2378" i="1"/>
  <c r="N2371" i="1"/>
  <c r="M2371" i="1"/>
  <c r="L2371" i="1"/>
  <c r="N2364" i="1"/>
  <c r="M2364" i="1"/>
  <c r="L2364" i="1"/>
  <c r="M2349" i="1"/>
  <c r="N2356" i="1"/>
  <c r="M2356" i="1"/>
  <c r="L2356" i="1"/>
  <c r="N2349" i="1"/>
  <c r="L2349" i="1"/>
  <c r="M2334" i="1"/>
  <c r="N2334" i="1"/>
  <c r="N2290" i="1"/>
  <c r="M2290" i="1"/>
  <c r="N2341" i="1"/>
  <c r="M2341" i="1"/>
  <c r="L2341" i="1"/>
  <c r="L2334" i="1"/>
  <c r="N2327" i="1"/>
  <c r="M2327" i="1"/>
  <c r="L2327" i="1"/>
  <c r="N2320" i="1"/>
  <c r="M2320" i="1"/>
  <c r="L2320" i="1"/>
  <c r="N2312" i="1"/>
  <c r="M2312" i="1"/>
  <c r="L2312" i="1"/>
  <c r="N2305" i="1"/>
  <c r="M2305" i="1"/>
  <c r="L2305" i="1"/>
  <c r="N2297" i="1"/>
  <c r="M2297" i="1"/>
  <c r="L2297" i="1"/>
  <c r="L2290" i="1"/>
  <c r="N2282" i="1"/>
  <c r="M2282" i="1"/>
  <c r="L2282" i="1"/>
  <c r="N2275" i="1"/>
  <c r="M2275" i="1"/>
  <c r="L2275" i="1"/>
  <c r="N2268" i="1"/>
  <c r="M2268" i="1"/>
  <c r="L2268" i="1"/>
  <c r="N2261" i="1"/>
  <c r="M2261" i="1"/>
  <c r="L2261" i="1"/>
  <c r="N2253" i="1"/>
  <c r="M2253" i="1"/>
  <c r="L2253" i="1"/>
  <c r="N2247" i="1"/>
  <c r="M2247" i="1"/>
  <c r="L2247" i="1"/>
  <c r="N2240" i="1"/>
  <c r="M2240" i="1"/>
  <c r="L2240" i="1"/>
  <c r="N2234" i="1"/>
  <c r="M2234" i="1"/>
  <c r="L2234" i="1"/>
  <c r="N2226" i="1"/>
  <c r="M2226" i="1"/>
  <c r="L2226" i="1"/>
  <c r="N2219" i="1"/>
  <c r="M2219" i="1"/>
  <c r="L2219" i="1"/>
  <c r="N2212" i="1"/>
  <c r="M2212" i="1"/>
  <c r="L2212" i="1"/>
  <c r="N2205" i="1"/>
  <c r="M2205" i="1"/>
  <c r="L2205" i="1"/>
  <c r="N2197" i="1"/>
  <c r="M2197" i="1"/>
  <c r="L2197" i="1"/>
  <c r="N2190" i="1"/>
  <c r="M2190" i="1"/>
  <c r="L2190" i="1"/>
  <c r="N2182" i="1"/>
  <c r="M2182" i="1"/>
  <c r="L2182" i="1"/>
  <c r="N2175" i="1"/>
  <c r="M2175" i="1"/>
  <c r="L2175" i="1"/>
  <c r="L2168" i="1"/>
  <c r="L2161" i="1"/>
  <c r="N2153" i="1"/>
  <c r="M2153" i="1"/>
  <c r="L2153" i="1"/>
  <c r="N2147" i="1"/>
  <c r="M2147" i="1"/>
  <c r="L2147" i="1"/>
  <c r="N2139" i="1"/>
  <c r="M2139" i="1"/>
  <c r="L2139" i="1"/>
  <c r="L2132" i="1"/>
  <c r="N2124" i="1"/>
  <c r="M2124" i="1"/>
  <c r="L2124" i="1"/>
  <c r="N2118" i="1"/>
  <c r="M2118" i="1"/>
  <c r="L2118" i="1"/>
  <c r="N2110" i="1"/>
  <c r="M2110" i="1"/>
  <c r="L2110" i="1"/>
  <c r="N2103" i="1"/>
  <c r="M2103" i="1"/>
  <c r="L2103" i="1"/>
  <c r="N2095" i="1"/>
  <c r="M2095" i="1"/>
  <c r="L2095" i="1"/>
  <c r="L2088" i="1"/>
  <c r="N2080" i="1"/>
  <c r="M2080" i="1"/>
  <c r="L2080" i="1"/>
  <c r="N2074" i="1"/>
  <c r="M2074" i="1"/>
  <c r="L2074" i="1"/>
  <c r="N2066" i="1"/>
  <c r="M2066" i="1"/>
  <c r="L2066" i="1"/>
  <c r="N2059" i="1"/>
  <c r="M2059" i="1"/>
  <c r="L2059" i="1"/>
  <c r="N2051" i="1"/>
  <c r="M2051" i="1"/>
  <c r="L2051" i="1"/>
  <c r="N2044" i="1"/>
  <c r="M2044" i="1"/>
  <c r="L2044" i="1"/>
  <c r="N2036" i="1"/>
  <c r="M2036" i="1"/>
  <c r="L2036" i="1"/>
  <c r="N2029" i="1"/>
  <c r="M2029" i="1"/>
  <c r="L2029" i="1"/>
  <c r="N2021" i="1"/>
  <c r="M2021" i="1"/>
  <c r="L2021" i="1"/>
  <c r="N2015" i="1"/>
  <c r="M2015" i="1"/>
  <c r="L2015" i="1"/>
  <c r="N2007" i="1"/>
  <c r="M2007" i="1"/>
  <c r="L2007" i="1"/>
  <c r="N2000" i="1"/>
  <c r="M2000" i="1"/>
  <c r="L2000" i="1"/>
  <c r="N1994" i="1"/>
  <c r="M1994" i="1"/>
  <c r="L1994" i="1"/>
  <c r="N1987" i="1"/>
  <c r="M1987" i="1"/>
  <c r="L1987" i="1"/>
  <c r="N1980" i="1"/>
  <c r="M1980" i="1"/>
  <c r="L1980" i="1"/>
  <c r="N1973" i="1"/>
  <c r="M1973" i="1"/>
  <c r="L1973" i="1"/>
  <c r="N1965" i="1"/>
  <c r="M1965" i="1"/>
  <c r="L1965" i="1"/>
  <c r="N1959" i="1"/>
  <c r="M1959" i="1"/>
  <c r="L1959" i="1"/>
  <c r="N1951" i="1"/>
  <c r="M1951" i="1"/>
  <c r="L1951" i="1"/>
  <c r="N1944" i="1"/>
  <c r="M1944" i="1"/>
  <c r="L1944" i="1"/>
  <c r="N1936" i="1"/>
  <c r="M1936" i="1"/>
  <c r="L1936" i="1"/>
  <c r="N1929" i="1"/>
  <c r="M1929" i="1"/>
  <c r="L1929" i="1"/>
  <c r="N1922" i="1"/>
  <c r="M1922" i="1"/>
  <c r="L1922" i="1"/>
  <c r="N1915" i="1"/>
  <c r="M1915" i="1"/>
  <c r="L1915" i="1"/>
  <c r="N1907" i="1"/>
  <c r="M1907" i="1"/>
  <c r="L1907" i="1"/>
  <c r="N1900" i="1"/>
  <c r="M1900" i="1"/>
  <c r="L1900" i="1"/>
  <c r="N1892" i="1"/>
  <c r="M1892" i="1"/>
  <c r="L1892" i="1"/>
  <c r="N1886" i="1"/>
  <c r="M1886" i="1"/>
  <c r="L1886" i="1"/>
  <c r="N1879" i="1"/>
  <c r="M1879" i="1"/>
  <c r="L1879" i="1"/>
  <c r="N1872" i="1"/>
  <c r="M1872" i="1"/>
  <c r="L1872" i="1"/>
  <c r="N1865" i="1"/>
  <c r="M1865" i="1"/>
  <c r="L1865" i="1"/>
  <c r="N1858" i="1"/>
  <c r="M1858" i="1"/>
  <c r="L1858" i="1"/>
  <c r="N1850" i="1"/>
  <c r="M1850" i="1"/>
  <c r="L1850" i="1"/>
  <c r="N1843" i="1"/>
  <c r="M1843" i="1"/>
  <c r="L1843" i="1"/>
  <c r="N1835" i="1"/>
  <c r="M1835" i="1"/>
  <c r="L1835" i="1"/>
  <c r="N1828" i="1"/>
  <c r="M1828" i="1"/>
  <c r="L1828" i="1"/>
  <c r="N1821" i="1"/>
  <c r="M1821" i="1"/>
  <c r="L1821" i="1"/>
  <c r="N1814" i="1"/>
  <c r="M1814" i="1"/>
  <c r="L1814" i="1"/>
  <c r="N1806" i="1"/>
  <c r="M1806" i="1"/>
  <c r="L1806" i="1"/>
  <c r="N1799" i="1"/>
  <c r="M1799" i="1"/>
  <c r="L1799" i="1"/>
  <c r="N1791" i="1"/>
  <c r="M1791" i="1"/>
  <c r="L1791" i="1"/>
  <c r="N1784" i="1"/>
  <c r="M1784" i="1"/>
  <c r="L1784" i="1"/>
  <c r="N1776" i="1"/>
  <c r="M1776" i="1"/>
  <c r="L1776" i="1"/>
  <c r="N1769" i="1"/>
  <c r="M1769" i="1"/>
  <c r="L1769" i="1"/>
  <c r="N1762" i="1"/>
  <c r="M1762" i="1"/>
  <c r="L1762" i="1"/>
  <c r="N1756" i="1"/>
  <c r="M1756" i="1"/>
  <c r="L1756" i="1"/>
  <c r="N1748" i="1"/>
  <c r="M1748" i="1"/>
  <c r="L1748" i="1"/>
  <c r="N1741" i="1"/>
  <c r="M1741" i="1"/>
  <c r="L1741" i="1"/>
  <c r="N1733" i="1"/>
  <c r="M1733" i="1"/>
  <c r="L1733" i="1"/>
  <c r="N1727" i="1"/>
  <c r="M1727" i="1"/>
  <c r="L1727" i="1"/>
  <c r="N1719" i="1"/>
  <c r="M1719" i="1"/>
  <c r="L1719" i="1"/>
  <c r="N1712" i="1"/>
  <c r="M1712" i="1"/>
  <c r="L1712" i="1"/>
  <c r="N1705" i="1"/>
  <c r="M1705" i="1"/>
  <c r="L1705" i="1"/>
  <c r="N1698" i="1"/>
  <c r="M1698" i="1"/>
  <c r="L1698" i="1"/>
  <c r="N1690" i="1"/>
  <c r="M1690" i="1"/>
  <c r="L1690" i="1"/>
  <c r="N1684" i="1"/>
  <c r="M1684" i="1"/>
  <c r="L1684" i="1"/>
  <c r="N1676" i="1"/>
  <c r="M1676" i="1"/>
  <c r="L1676" i="1"/>
  <c r="N1669" i="1"/>
  <c r="M1669" i="1"/>
  <c r="L1669" i="1"/>
  <c r="N1661" i="1"/>
  <c r="M1661" i="1"/>
  <c r="L1661" i="1"/>
  <c r="N1654" i="1"/>
  <c r="M1654" i="1"/>
  <c r="L1654" i="1"/>
  <c r="N1646" i="1"/>
  <c r="M1646" i="1"/>
  <c r="L1646" i="1"/>
  <c r="N1640" i="1"/>
  <c r="M1640" i="1"/>
  <c r="L1640" i="1"/>
  <c r="N1632" i="1"/>
  <c r="M1632" i="1"/>
  <c r="L1632" i="1"/>
  <c r="N1625" i="1"/>
  <c r="M1625" i="1"/>
  <c r="L1625" i="1"/>
  <c r="N1617" i="1"/>
  <c r="M1617" i="1"/>
  <c r="L1617" i="1"/>
  <c r="N1611" i="1"/>
  <c r="M1611" i="1"/>
  <c r="L1611" i="1"/>
  <c r="N1603" i="1"/>
  <c r="M1603" i="1"/>
  <c r="L1603" i="1"/>
  <c r="N1596" i="1"/>
  <c r="M1596" i="1"/>
  <c r="L1596" i="1"/>
  <c r="N1588" i="1"/>
  <c r="M1588" i="1"/>
  <c r="L1588" i="1"/>
  <c r="N1581" i="1"/>
  <c r="M1581" i="1"/>
  <c r="L1581" i="1"/>
  <c r="N1573" i="1"/>
  <c r="M1573" i="1"/>
  <c r="L1573" i="1"/>
  <c r="N1567" i="1"/>
  <c r="M1567" i="1"/>
  <c r="L1567" i="1"/>
  <c r="N1559" i="1"/>
  <c r="M1559" i="1"/>
  <c r="L1559" i="1"/>
  <c r="N1552" i="1"/>
  <c r="M1552" i="1"/>
  <c r="L1552" i="1"/>
  <c r="N1544" i="1"/>
  <c r="M1544" i="1"/>
  <c r="L1544" i="1"/>
  <c r="N1537" i="1"/>
  <c r="M1537" i="1"/>
  <c r="L1537" i="1"/>
  <c r="N1529" i="1"/>
  <c r="M1529" i="1"/>
  <c r="L1529" i="1"/>
  <c r="N1522" i="1"/>
  <c r="M1522" i="1"/>
  <c r="L1522" i="1"/>
  <c r="N1515" i="1"/>
  <c r="M1515" i="1"/>
  <c r="L1515" i="1"/>
  <c r="N1508" i="1"/>
  <c r="M1508" i="1"/>
  <c r="L1508" i="1"/>
  <c r="N1500" i="1"/>
  <c r="M1500" i="1"/>
  <c r="L1500" i="1"/>
  <c r="N1494" i="1"/>
  <c r="M1494" i="1"/>
  <c r="L1494" i="1"/>
  <c r="N1487" i="1"/>
  <c r="M1487" i="1"/>
  <c r="L1487" i="1"/>
  <c r="N1481" i="1"/>
  <c r="M1481" i="1"/>
  <c r="L1481" i="1"/>
  <c r="N1473" i="1"/>
  <c r="M1473" i="1"/>
  <c r="L1473" i="1"/>
  <c r="N1466" i="1"/>
  <c r="M1466" i="1"/>
  <c r="L1466" i="1"/>
  <c r="N1458" i="1"/>
  <c r="M1458" i="1"/>
  <c r="L1458" i="1"/>
  <c r="N1452" i="1"/>
  <c r="M1452" i="1"/>
  <c r="L1452" i="1"/>
  <c r="N1444" i="1"/>
  <c r="M1444" i="1"/>
  <c r="L1444" i="1"/>
  <c r="N1437" i="1"/>
  <c r="M1437" i="1"/>
  <c r="L1437" i="1"/>
  <c r="N1429" i="1"/>
  <c r="M1429" i="1"/>
  <c r="L1429" i="1"/>
  <c r="N1422" i="1"/>
  <c r="M1422" i="1"/>
  <c r="L1422" i="1"/>
  <c r="N1415" i="1"/>
  <c r="M1415" i="1"/>
  <c r="L1415" i="1"/>
  <c r="N1408" i="1"/>
  <c r="M1408" i="1"/>
  <c r="L1408" i="1"/>
  <c r="N1400" i="1"/>
  <c r="M1400" i="1"/>
  <c r="L1400" i="1"/>
  <c r="N1393" i="1"/>
  <c r="M1393" i="1"/>
  <c r="L1393" i="1"/>
  <c r="N1386" i="1"/>
  <c r="M1386" i="1"/>
  <c r="L1386" i="1"/>
  <c r="N1379" i="1"/>
  <c r="M1379" i="1"/>
  <c r="L1379" i="1"/>
  <c r="N1371" i="1"/>
  <c r="M1371" i="1"/>
  <c r="L1371" i="1"/>
  <c r="N1365" i="1"/>
  <c r="M1365" i="1"/>
  <c r="L1365" i="1"/>
  <c r="N1357" i="1"/>
  <c r="M1357" i="1"/>
  <c r="L1357" i="1"/>
  <c r="N1350" i="1"/>
  <c r="M1350" i="1"/>
  <c r="L1350" i="1"/>
  <c r="N1342" i="1"/>
  <c r="M1342" i="1"/>
  <c r="L1342" i="1"/>
  <c r="N1335" i="1"/>
  <c r="M1335" i="1"/>
  <c r="L1335" i="1"/>
  <c r="N1327" i="1"/>
  <c r="M1327" i="1"/>
  <c r="L1327" i="1"/>
  <c r="N1321" i="1"/>
  <c r="M1321" i="1"/>
  <c r="L1321" i="1"/>
  <c r="N1313" i="1"/>
  <c r="M1313" i="1"/>
  <c r="L1313" i="1"/>
  <c r="N1306" i="1"/>
  <c r="M1306" i="1"/>
  <c r="L1306" i="1"/>
  <c r="N1298" i="1"/>
  <c r="M1298" i="1"/>
  <c r="L1298" i="1"/>
  <c r="N1291" i="1"/>
  <c r="M1291" i="1"/>
  <c r="L1291" i="1"/>
  <c r="N1283" i="1"/>
  <c r="M1283" i="1"/>
  <c r="L1283" i="1"/>
  <c r="N1276" i="1"/>
  <c r="M1276" i="1"/>
  <c r="L1276" i="1"/>
  <c r="N1268" i="1"/>
  <c r="M1268" i="1"/>
  <c r="L1268" i="1"/>
  <c r="N1262" i="1"/>
  <c r="M1262" i="1"/>
  <c r="L1262" i="1"/>
  <c r="N1254" i="1"/>
  <c r="M1254" i="1"/>
  <c r="L1254" i="1"/>
  <c r="N1247" i="1"/>
  <c r="M1247" i="1"/>
  <c r="L1247" i="1"/>
  <c r="N1240" i="1"/>
  <c r="M1240" i="1"/>
  <c r="L1240" i="1"/>
  <c r="N1232" i="1"/>
  <c r="M1232" i="1"/>
  <c r="L1232" i="1"/>
  <c r="N1226" i="1"/>
  <c r="M1226" i="1"/>
  <c r="L1226" i="1"/>
  <c r="N1218" i="1"/>
  <c r="M1218" i="1"/>
  <c r="L1218" i="1"/>
  <c r="N1211" i="1"/>
  <c r="M1211" i="1"/>
  <c r="L1211" i="1"/>
  <c r="N1204" i="1"/>
  <c r="M1204" i="1"/>
  <c r="L1204" i="1"/>
  <c r="N1197" i="1"/>
  <c r="M1197" i="1"/>
  <c r="L1197" i="1"/>
  <c r="N1189" i="1"/>
  <c r="M1189" i="1"/>
  <c r="L1189" i="1"/>
  <c r="N1183" i="1"/>
  <c r="M1183" i="1"/>
  <c r="L1183" i="1"/>
  <c r="N1175" i="1"/>
  <c r="M1175" i="1"/>
  <c r="L1175" i="1"/>
  <c r="N1168" i="1"/>
  <c r="M1168" i="1"/>
  <c r="L1168" i="1"/>
  <c r="N1160" i="1"/>
  <c r="M1160" i="1"/>
  <c r="L1160" i="1"/>
  <c r="N1153" i="1"/>
  <c r="M1153" i="1"/>
  <c r="L1153" i="1"/>
  <c r="M1139" i="1"/>
  <c r="N1145" i="1"/>
  <c r="M1145" i="1"/>
  <c r="L1145" i="1"/>
  <c r="N1139" i="1"/>
  <c r="L1139" i="1"/>
  <c r="N1124" i="1"/>
  <c r="M1124" i="1"/>
  <c r="N1131" i="1"/>
  <c r="M1131" i="1"/>
  <c r="L1131" i="1"/>
  <c r="L1124" i="1"/>
  <c r="N1110" i="1"/>
  <c r="M1110" i="1"/>
  <c r="N1116" i="1"/>
  <c r="M1116" i="1"/>
  <c r="L1116" i="1"/>
  <c r="L1110" i="1"/>
  <c r="N1095" i="1"/>
  <c r="M1095" i="1"/>
  <c r="N1102" i="1"/>
  <c r="M1102" i="1"/>
  <c r="L1102" i="1"/>
  <c r="L1095" i="1"/>
  <c r="N1066" i="1"/>
  <c r="N1080" i="1"/>
  <c r="M1080" i="1"/>
  <c r="N1087" i="1"/>
  <c r="M1087" i="1"/>
  <c r="L1087" i="1"/>
  <c r="L1080" i="1"/>
  <c r="M1066" i="1"/>
  <c r="N1072" i="1"/>
  <c r="M1072" i="1"/>
  <c r="L1072" i="1"/>
  <c r="L1066" i="1"/>
  <c r="N1051" i="1"/>
  <c r="M1051" i="1"/>
  <c r="N1058" i="1"/>
  <c r="M1058" i="1"/>
  <c r="L1058" i="1"/>
  <c r="N1036" i="1"/>
  <c r="M1036" i="1"/>
  <c r="N1043" i="1"/>
  <c r="M1043" i="1"/>
  <c r="L1051" i="1"/>
  <c r="L1043" i="1"/>
  <c r="L1036" i="1"/>
  <c r="N1028" i="1"/>
  <c r="M1028" i="1"/>
  <c r="L1028" i="1"/>
  <c r="N1014" i="1"/>
  <c r="M1014" i="1"/>
  <c r="N1021" i="1"/>
  <c r="M1021" i="1"/>
  <c r="L1021" i="1"/>
  <c r="N1007" i="1"/>
  <c r="M1007" i="1"/>
  <c r="L1014" i="1"/>
  <c r="L1007" i="1"/>
  <c r="N993" i="1"/>
  <c r="M993" i="1"/>
  <c r="N999" i="1"/>
  <c r="M999" i="1"/>
  <c r="L999" i="1"/>
  <c r="N986" i="1"/>
  <c r="M986" i="1"/>
  <c r="L993" i="1"/>
  <c r="N979" i="1"/>
  <c r="M979" i="1"/>
  <c r="L986" i="1"/>
  <c r="N972" i="1"/>
  <c r="M972" i="1"/>
  <c r="L979" i="1"/>
  <c r="N965" i="1"/>
  <c r="M965" i="1"/>
  <c r="L972" i="1"/>
  <c r="L965" i="1"/>
  <c r="N951" i="1"/>
  <c r="M951" i="1"/>
  <c r="N957" i="1"/>
  <c r="M957" i="1"/>
  <c r="L957" i="1"/>
  <c r="L951" i="1"/>
  <c r="N936" i="1"/>
  <c r="M936" i="1"/>
  <c r="N943" i="1"/>
  <c r="M943" i="1"/>
  <c r="L943" i="1"/>
  <c r="N929" i="1"/>
  <c r="M929" i="1"/>
  <c r="L936" i="1"/>
  <c r="N922" i="1"/>
  <c r="M922" i="1"/>
  <c r="L929" i="1"/>
  <c r="L922" i="1"/>
  <c r="N907" i="1"/>
  <c r="M907" i="1"/>
  <c r="N914" i="1"/>
  <c r="M914" i="1"/>
  <c r="L914" i="1"/>
  <c r="L907" i="1"/>
  <c r="N892" i="1"/>
  <c r="M892" i="1"/>
  <c r="N899" i="1"/>
  <c r="M899" i="1"/>
  <c r="L899" i="1"/>
  <c r="N885" i="1"/>
  <c r="M885" i="1"/>
  <c r="N878" i="1"/>
  <c r="L892" i="1"/>
  <c r="M878" i="1"/>
  <c r="L885" i="1"/>
  <c r="L878" i="1"/>
  <c r="N863" i="1"/>
  <c r="M863" i="1"/>
  <c r="N870" i="1"/>
  <c r="M870" i="1"/>
  <c r="L870" i="1"/>
  <c r="N856" i="1"/>
  <c r="M856" i="1"/>
  <c r="L863" i="1"/>
  <c r="U653" i="1"/>
  <c r="U775" i="1"/>
  <c r="T775" i="1"/>
  <c r="N849" i="1"/>
  <c r="M849" i="1"/>
  <c r="N834" i="1"/>
  <c r="M834" i="1"/>
  <c r="N841" i="1"/>
  <c r="M841" i="1"/>
  <c r="N820" i="1"/>
  <c r="M820" i="1"/>
  <c r="N826" i="1"/>
  <c r="M826" i="1"/>
  <c r="N805" i="1"/>
  <c r="M805" i="1"/>
  <c r="N812" i="1"/>
  <c r="M812" i="1"/>
  <c r="N790" i="1"/>
  <c r="M790" i="1"/>
  <c r="N797" i="1"/>
  <c r="M797" i="1"/>
  <c r="N782" i="1"/>
  <c r="M782" i="1"/>
  <c r="N775" i="1"/>
  <c r="M775" i="1"/>
  <c r="N767" i="1"/>
  <c r="M760" i="1"/>
  <c r="M767" i="1"/>
  <c r="N760" i="1"/>
  <c r="U733" i="1"/>
  <c r="N753" i="1"/>
  <c r="M753" i="1"/>
  <c r="N746" i="1"/>
  <c r="M746" i="1"/>
  <c r="N739" i="1"/>
  <c r="M739" i="1"/>
  <c r="N733" i="1"/>
  <c r="M733" i="1"/>
  <c r="M725" i="1"/>
  <c r="N725" i="1"/>
  <c r="M719" i="1"/>
  <c r="N719" i="1"/>
  <c r="N705" i="1"/>
  <c r="M705" i="1"/>
  <c r="N711" i="1"/>
  <c r="M711" i="1"/>
  <c r="N690" i="1"/>
  <c r="M690" i="1"/>
  <c r="N697" i="1"/>
  <c r="M697" i="1"/>
  <c r="N676" i="1"/>
  <c r="M676" i="1"/>
  <c r="N682" i="1"/>
  <c r="M682" i="1"/>
  <c r="N668" i="1"/>
  <c r="M668" i="1"/>
  <c r="N653" i="1"/>
  <c r="M653" i="1"/>
  <c r="N661" i="1"/>
  <c r="M661" i="1"/>
  <c r="N646" i="1"/>
  <c r="M646" i="1"/>
  <c r="N632" i="1"/>
  <c r="M632" i="1"/>
  <c r="N638" i="1"/>
  <c r="M638" i="1"/>
  <c r="N618" i="1"/>
  <c r="M618" i="1"/>
  <c r="N624" i="1"/>
  <c r="M624" i="1"/>
  <c r="N573" i="1"/>
  <c r="N595" i="1"/>
  <c r="M595" i="1"/>
  <c r="N603" i="1"/>
  <c r="N610" i="1"/>
  <c r="M610" i="1"/>
  <c r="M603" i="1"/>
  <c r="N588" i="1"/>
  <c r="M588" i="1"/>
  <c r="M573" i="1"/>
  <c r="N580" i="1"/>
  <c r="M580" i="1"/>
  <c r="N559" i="1"/>
  <c r="M559" i="1"/>
  <c r="N565" i="1"/>
  <c r="M565" i="1"/>
  <c r="N544" i="1"/>
  <c r="M544" i="1"/>
  <c r="N551" i="1"/>
  <c r="M551" i="1"/>
  <c r="N529" i="1"/>
  <c r="M529" i="1"/>
  <c r="N536" i="1"/>
  <c r="M536" i="1"/>
  <c r="N507" i="1"/>
  <c r="M507" i="1"/>
  <c r="N514" i="1"/>
  <c r="M514" i="1"/>
  <c r="N521" i="1"/>
  <c r="M521" i="1"/>
  <c r="N500" i="1"/>
  <c r="M500" i="1"/>
  <c r="N492" i="1"/>
  <c r="N486" i="1"/>
  <c r="M486" i="1"/>
  <c r="M492" i="1"/>
  <c r="M479" i="1"/>
  <c r="N473" i="1"/>
  <c r="M473" i="1"/>
  <c r="N479" i="1"/>
  <c r="N465" i="1"/>
  <c r="M465" i="1"/>
  <c r="N458" i="1"/>
  <c r="M458" i="1"/>
  <c r="N451" i="1"/>
  <c r="M451" i="1"/>
  <c r="N444" i="1"/>
  <c r="M444" i="1"/>
  <c r="N430" i="1"/>
  <c r="N436" i="1"/>
  <c r="M436" i="1"/>
  <c r="M430" i="1"/>
  <c r="N422" i="1"/>
  <c r="M422" i="1"/>
  <c r="N407" i="1"/>
  <c r="M407" i="1"/>
  <c r="N415" i="1"/>
  <c r="M415" i="1"/>
  <c r="N392" i="1"/>
  <c r="M392" i="1"/>
  <c r="N400" i="1"/>
  <c r="M400" i="1"/>
  <c r="N385" i="1"/>
  <c r="M385" i="1"/>
  <c r="N378" i="1"/>
  <c r="M378" i="1"/>
  <c r="N363" i="1"/>
  <c r="M363" i="1"/>
  <c r="N371" i="1"/>
  <c r="M371" i="1"/>
  <c r="N357" i="1"/>
  <c r="M357" i="1"/>
  <c r="N349" i="1"/>
  <c r="M349" i="1"/>
  <c r="N334" i="1"/>
  <c r="M334" i="1"/>
  <c r="N342" i="1"/>
  <c r="M342" i="1"/>
  <c r="N327" i="1"/>
  <c r="N319" i="1"/>
  <c r="M319" i="1"/>
  <c r="N313" i="1"/>
  <c r="M313" i="1"/>
  <c r="N298" i="1"/>
  <c r="N305" i="1"/>
  <c r="M305" i="1"/>
  <c r="M327" i="1"/>
  <c r="N283" i="1"/>
  <c r="N290" i="1"/>
  <c r="M290" i="1"/>
  <c r="M298" i="1"/>
  <c r="M283" i="1"/>
  <c r="N275" i="1"/>
  <c r="M275" i="1"/>
  <c r="N268" i="1"/>
  <c r="M268" i="1"/>
  <c r="N260" i="1"/>
  <c r="M260" i="1"/>
  <c r="N254" i="1"/>
  <c r="M254" i="1"/>
  <c r="N246" i="1"/>
  <c r="M246" i="1"/>
  <c r="N239" i="1"/>
  <c r="M239" i="1"/>
  <c r="N232" i="1"/>
  <c r="M232" i="1"/>
  <c r="N225" i="1"/>
  <c r="M225" i="1"/>
  <c r="N218" i="1"/>
  <c r="M218" i="1"/>
  <c r="N211" i="1"/>
  <c r="M211" i="1"/>
  <c r="N197" i="1"/>
  <c r="M197" i="1"/>
  <c r="N203" i="1"/>
  <c r="M203" i="1"/>
  <c r="N182" i="1"/>
  <c r="M182" i="1"/>
  <c r="N189" i="1"/>
  <c r="M189" i="1"/>
  <c r="N174" i="1"/>
  <c r="M174" i="1"/>
  <c r="N168" i="1"/>
  <c r="M168" i="1"/>
  <c r="N160" i="1"/>
  <c r="M160" i="1"/>
  <c r="N154" i="1"/>
  <c r="M154" i="1"/>
  <c r="N146" i="1"/>
  <c r="M146" i="1"/>
  <c r="N139" i="1"/>
  <c r="M139" i="1"/>
  <c r="N131" i="1"/>
  <c r="M131" i="1"/>
  <c r="N117" i="1"/>
  <c r="N125" i="1"/>
  <c r="M125" i="1"/>
  <c r="M117" i="1"/>
  <c r="N110" i="1"/>
  <c r="M110" i="1"/>
  <c r="N103" i="1"/>
  <c r="M103" i="1"/>
  <c r="N88" i="1"/>
  <c r="M88" i="1"/>
  <c r="N96" i="1"/>
  <c r="M96" i="1"/>
  <c r="N73" i="1"/>
  <c r="M73" i="1"/>
  <c r="N81" i="1"/>
  <c r="M81" i="1"/>
  <c r="N66" i="1"/>
  <c r="M66" i="1"/>
  <c r="N59" i="1"/>
  <c r="M59" i="1"/>
  <c r="U52" i="1"/>
  <c r="N52" i="1"/>
  <c r="M52" i="1"/>
  <c r="N29" i="1"/>
  <c r="N44" i="1"/>
  <c r="M44" i="1"/>
  <c r="N37" i="1"/>
  <c r="M37" i="1"/>
  <c r="M29" i="1"/>
  <c r="N22" i="1"/>
  <c r="M22" i="1"/>
  <c r="N14" i="1"/>
  <c r="M14" i="1"/>
  <c r="M7" i="1"/>
  <c r="N7" i="1"/>
  <c r="T733" i="1"/>
  <c r="V733" i="1" s="1"/>
  <c r="W733" i="1" s="1"/>
  <c r="T653" i="1"/>
  <c r="T52" i="1"/>
  <c r="V52" i="1" s="1"/>
  <c r="W52" i="1" s="1"/>
  <c r="U160" i="1"/>
  <c r="T160" i="1"/>
  <c r="L856" i="1"/>
  <c r="L849" i="1"/>
  <c r="L841" i="1"/>
  <c r="L834" i="1"/>
  <c r="L826" i="1"/>
  <c r="L820" i="1"/>
  <c r="L812" i="1"/>
  <c r="L805" i="1"/>
  <c r="L797" i="1"/>
  <c r="L790" i="1"/>
  <c r="L782" i="1"/>
  <c r="L775" i="1"/>
  <c r="L767" i="1"/>
  <c r="L760" i="1"/>
  <c r="L753" i="1"/>
  <c r="L746" i="1"/>
  <c r="L739" i="1"/>
  <c r="L733" i="1"/>
  <c r="L725" i="1"/>
  <c r="L719" i="1"/>
  <c r="L711" i="1"/>
  <c r="L705" i="1"/>
  <c r="L697" i="1"/>
  <c r="L690" i="1"/>
  <c r="L682" i="1"/>
  <c r="L676" i="1"/>
  <c r="L668" i="1"/>
  <c r="L661" i="1"/>
  <c r="L653" i="1"/>
  <c r="L646" i="1"/>
  <c r="L638" i="1"/>
  <c r="L632" i="1"/>
  <c r="L624" i="1"/>
  <c r="L618" i="1"/>
  <c r="L610" i="1"/>
  <c r="L603" i="1"/>
  <c r="L595" i="1"/>
  <c r="L588" i="1"/>
  <c r="L580" i="1"/>
  <c r="L573" i="1"/>
  <c r="L565" i="1"/>
  <c r="L559" i="1"/>
  <c r="L551" i="1"/>
  <c r="L544" i="1"/>
  <c r="L536" i="1"/>
  <c r="L529" i="1"/>
  <c r="L521" i="1"/>
  <c r="L514" i="1"/>
  <c r="L507" i="1"/>
  <c r="L500" i="1"/>
  <c r="L492" i="1"/>
  <c r="L486" i="1"/>
  <c r="L479" i="1"/>
  <c r="L473" i="1"/>
  <c r="L465" i="1"/>
  <c r="L458" i="1"/>
  <c r="L451" i="1"/>
  <c r="L444" i="1"/>
  <c r="L436" i="1"/>
  <c r="L430" i="1"/>
  <c r="L422" i="1"/>
  <c r="L415" i="1"/>
  <c r="L407" i="1"/>
  <c r="L400" i="1"/>
  <c r="L392" i="1"/>
  <c r="L385" i="1"/>
  <c r="L378" i="1"/>
  <c r="L371" i="1"/>
  <c r="L363" i="1"/>
  <c r="L357" i="1"/>
  <c r="L349" i="1"/>
  <c r="L342" i="1"/>
  <c r="L334" i="1"/>
  <c r="L327" i="1"/>
  <c r="L319" i="1"/>
  <c r="L313" i="1"/>
  <c r="L305" i="1"/>
  <c r="L298" i="1"/>
  <c r="L290" i="1"/>
  <c r="L283" i="1"/>
  <c r="L275" i="1"/>
  <c r="L268" i="1"/>
  <c r="L260" i="1"/>
  <c r="L254" i="1"/>
  <c r="L246" i="1"/>
  <c r="L239" i="1"/>
  <c r="L232" i="1"/>
  <c r="L225" i="1"/>
  <c r="L218" i="1"/>
  <c r="L211" i="1"/>
  <c r="L203" i="1"/>
  <c r="L197" i="1"/>
  <c r="L189" i="1"/>
  <c r="L182" i="1"/>
  <c r="L174" i="1"/>
  <c r="L7" i="1"/>
  <c r="L14" i="1"/>
  <c r="L22" i="1"/>
  <c r="L29" i="1"/>
  <c r="L37" i="1"/>
  <c r="L44" i="1"/>
  <c r="L52" i="1"/>
  <c r="L59" i="1"/>
  <c r="L66" i="1"/>
  <c r="L73" i="1"/>
  <c r="L81" i="1"/>
  <c r="L88" i="1"/>
  <c r="L96" i="1"/>
  <c r="L103" i="1"/>
  <c r="L110" i="1"/>
  <c r="L117" i="1"/>
  <c r="L125" i="1"/>
  <c r="L131" i="1"/>
  <c r="L139" i="1"/>
  <c r="L146" i="1"/>
  <c r="L160" i="1"/>
  <c r="L154" i="1"/>
  <c r="L168" i="1"/>
  <c r="Q147" i="1"/>
  <c r="P147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46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161" i="1"/>
  <c r="V160" i="1" l="1"/>
  <c r="W160" i="1" s="1"/>
  <c r="V653" i="1"/>
  <c r="W653" i="1" s="1"/>
  <c r="V775" i="1"/>
  <c r="W775" i="1" s="1"/>
</calcChain>
</file>

<file path=xl/sharedStrings.xml><?xml version="1.0" encoding="utf-8"?>
<sst xmlns="http://schemas.openxmlformats.org/spreadsheetml/2006/main" count="64" uniqueCount="17">
  <si>
    <t>Date</t>
  </si>
  <si>
    <t>Open</t>
  </si>
  <si>
    <t>High</t>
  </si>
  <si>
    <t>Low</t>
  </si>
  <si>
    <t>Close</t>
  </si>
  <si>
    <t>Volume</t>
  </si>
  <si>
    <t>Adj Close</t>
  </si>
  <si>
    <t>Volume % Change</t>
  </si>
  <si>
    <t xml:space="preserve">Price % Change </t>
  </si>
  <si>
    <t>30 Day Average</t>
  </si>
  <si>
    <t>10 Day Average</t>
  </si>
  <si>
    <t xml:space="preserve"> </t>
  </si>
  <si>
    <t>End of Period</t>
  </si>
  <si>
    <t>Beg of Period</t>
  </si>
  <si>
    <t>Inc (dec)</t>
  </si>
  <si>
    <t>Shares</t>
  </si>
  <si>
    <t>Market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</si>
</sst>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name val="Times New Roman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4" fontId="0" fillId="0" borderId="0" xfId="0" applyNumberFormat="1"/>
    <xf numFmtId="37" fontId="0" fillId="0" borderId="0" xfId="0" applyNumberFormat="1"/>
    <xf numFmtId="14" fontId="0" fillId="33" borderId="0" xfId="0" applyNumberFormat="1" applyFill="1"/>
    <xf numFmtId="0" fontId="0" fillId="33" borderId="0" xfId="0" applyFill="1"/>
    <xf numFmtId="37" fontId="0" fillId="33" borderId="0" xfId="0" applyNumberFormat="1" applyFill="1"/>
    <xf numFmtId="10" fontId="0" fillId="0" borderId="0" xfId="0" applyNumberFormat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33" borderId="0" xfId="0" applyNumberFormat="1" applyFill="1"/>
    <xf numFmtId="14" fontId="0" fillId="0" borderId="0" xfId="0" applyNumberFormat="1" applyFill="1"/>
    <xf numFmtId="10" fontId="0" fillId="0" borderId="0" xfId="0" applyNumberFormat="1" applyFill="1"/>
    <xf numFmtId="14" fontId="18" fillId="0" borderId="0" xfId="0" applyNumberFormat="1" applyFont="1" applyFill="1"/>
    <xf numFmtId="10" fontId="18" fillId="0" borderId="0" xfId="0" applyNumberFormat="1" applyFont="1" applyFill="1"/>
    <xf numFmtId="37" fontId="20" fillId="0" borderId="0" xfId="0" applyNumberFormat="1" applyFont="1"/>
    <xf numFmtId="0" fontId="21" fillId="0" borderId="0" xfId="0" applyFont="1"/>
    <xf numFmtId="37" fontId="21" fillId="0" borderId="0" xfId="0" applyNumberFormat="1" applyFont="1"/>
    <xf numFmtId="10" fontId="21" fillId="0" borderId="0" xfId="0" applyNumberFormat="1" applyFont="1"/>
    <xf numFmtId="3" fontId="20" fillId="0" borderId="0" xfId="0" applyNumberFormat="1" applyFont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37" fontId="20" fillId="0" borderId="0" xfId="0" applyNumberFormat="1" applyFont="1" applyBorder="1"/>
    <xf numFmtId="37" fontId="21" fillId="0" borderId="0" xfId="0" applyNumberFormat="1" applyFont="1" applyBorder="1"/>
    <xf numFmtId="10" fontId="21" fillId="0" borderId="0" xfId="0" applyNumberFormat="1" applyFont="1" applyBorder="1"/>
    <xf numFmtId="3" fontId="19" fillId="0" borderId="0" xfId="0" applyNumberFormat="1" applyFont="1"/>
    <xf numFmtId="3" fontId="20" fillId="0" borderId="0" xfId="0" applyNumberFormat="1" applyFont="1" applyBorder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81"/>
  <sheetViews>
    <sheetView tabSelected="1" workbookViewId="0">
      <pane ySplit="2" topLeftCell="A142" activePane="bottomLeft" state="frozen"/>
      <selection pane="bottomLeft" activeCell="A147" sqref="A147"/>
    </sheetView>
  </sheetViews>
  <sheetFormatPr defaultRowHeight="12.75" x14ac:dyDescent="0.2"/>
  <cols>
    <col min="1" max="7" width="10.83203125" customWidth="1"/>
    <col min="10" max="11" width="12.83203125" customWidth="1"/>
    <col min="12" max="18" width="10.83203125" customWidth="1"/>
    <col min="19" max="19" width="12.83203125" customWidth="1"/>
    <col min="20" max="23" width="14.83203125" customWidth="1"/>
    <col min="24" max="24" width="12.83203125" customWidth="1"/>
  </cols>
  <sheetData>
    <row r="1" spans="1:17" x14ac:dyDescent="0.2">
      <c r="M1" s="27" t="s">
        <v>10</v>
      </c>
      <c r="N1" s="27"/>
      <c r="P1" s="27" t="s">
        <v>9</v>
      </c>
      <c r="Q1" s="27"/>
    </row>
    <row r="2" spans="1:17" ht="25.5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J2" s="8" t="s">
        <v>7</v>
      </c>
      <c r="K2" s="8" t="s">
        <v>8</v>
      </c>
      <c r="M2" s="8" t="s">
        <v>7</v>
      </c>
      <c r="N2" s="8" t="s">
        <v>8</v>
      </c>
      <c r="P2" s="8" t="s">
        <v>7</v>
      </c>
      <c r="Q2" s="8" t="s">
        <v>8</v>
      </c>
    </row>
    <row r="3" spans="1:17" x14ac:dyDescent="0.2">
      <c r="A3" s="1">
        <v>40875</v>
      </c>
      <c r="B3">
        <v>45.91</v>
      </c>
      <c r="C3">
        <v>46.64</v>
      </c>
      <c r="D3">
        <v>45.79</v>
      </c>
      <c r="E3">
        <v>46.18</v>
      </c>
      <c r="F3" s="2">
        <v>3161200</v>
      </c>
      <c r="G3">
        <v>46.18</v>
      </c>
      <c r="J3" s="6">
        <f t="shared" ref="J3:J66" si="0">+($F3-$F4)/$F4</f>
        <v>2.2148886402928913</v>
      </c>
      <c r="K3" s="6">
        <f t="shared" ref="K3:K66" si="1">+($G3-$G4)/$G4</f>
        <v>4.1732461087299833E-2</v>
      </c>
    </row>
    <row r="4" spans="1:17" x14ac:dyDescent="0.2">
      <c r="A4" s="1">
        <v>40872</v>
      </c>
      <c r="B4">
        <v>44.24</v>
      </c>
      <c r="C4">
        <v>45.04</v>
      </c>
      <c r="D4">
        <v>44.21</v>
      </c>
      <c r="E4">
        <v>44.33</v>
      </c>
      <c r="F4" s="2">
        <v>983300</v>
      </c>
      <c r="G4">
        <v>44.33</v>
      </c>
      <c r="J4" s="6">
        <f t="shared" si="0"/>
        <v>-0.67817634352294298</v>
      </c>
      <c r="K4" s="6">
        <f t="shared" si="1"/>
        <v>-3.3723021582733495E-3</v>
      </c>
    </row>
    <row r="5" spans="1:17" x14ac:dyDescent="0.2">
      <c r="A5" s="1">
        <v>40870</v>
      </c>
      <c r="B5">
        <v>45</v>
      </c>
      <c r="C5">
        <v>45.07</v>
      </c>
      <c r="D5">
        <v>44.41</v>
      </c>
      <c r="E5">
        <v>44.48</v>
      </c>
      <c r="F5" s="2">
        <v>3055400</v>
      </c>
      <c r="G5">
        <v>44.48</v>
      </c>
      <c r="J5" s="6">
        <f t="shared" si="0"/>
        <v>-0.10275159310486594</v>
      </c>
      <c r="K5" s="6">
        <f t="shared" si="1"/>
        <v>-2.1126760563380302E-2</v>
      </c>
    </row>
    <row r="6" spans="1:17" x14ac:dyDescent="0.2">
      <c r="A6" s="1">
        <v>40869</v>
      </c>
      <c r="B6">
        <v>45.92</v>
      </c>
      <c r="C6">
        <v>45.98</v>
      </c>
      <c r="D6">
        <v>44.99</v>
      </c>
      <c r="E6">
        <v>45.44</v>
      </c>
      <c r="F6" s="2">
        <v>3405300</v>
      </c>
      <c r="G6">
        <v>45.44</v>
      </c>
      <c r="J6" s="6">
        <f t="shared" si="0"/>
        <v>-0.15155969703009767</v>
      </c>
      <c r="K6" s="6">
        <f t="shared" si="1"/>
        <v>-1.6450216450216559E-2</v>
      </c>
    </row>
    <row r="7" spans="1:17" x14ac:dyDescent="0.2">
      <c r="A7" s="1">
        <v>40868</v>
      </c>
      <c r="B7">
        <v>45.95</v>
      </c>
      <c r="C7">
        <v>46.48</v>
      </c>
      <c r="D7">
        <v>45.72</v>
      </c>
      <c r="E7">
        <v>46.2</v>
      </c>
      <c r="F7" s="2">
        <v>4013600</v>
      </c>
      <c r="G7">
        <v>46.2</v>
      </c>
      <c r="J7" s="6">
        <f t="shared" si="0"/>
        <v>-3.1911044646518248E-2</v>
      </c>
      <c r="K7" s="6">
        <f t="shared" si="1"/>
        <v>-1.0918432883750761E-2</v>
      </c>
      <c r="L7" s="1">
        <f>+A7+10</f>
        <v>40878</v>
      </c>
      <c r="M7" s="6">
        <f>+(F7-F14)/F14</f>
        <v>0.35343112459956161</v>
      </c>
      <c r="N7" s="6">
        <f>+(G7-G14)/G14</f>
        <v>3.6106750392464665E-2</v>
      </c>
    </row>
    <row r="8" spans="1:17" x14ac:dyDescent="0.2">
      <c r="A8" s="1">
        <v>40865</v>
      </c>
      <c r="B8">
        <v>46.24</v>
      </c>
      <c r="C8">
        <v>46.85</v>
      </c>
      <c r="D8">
        <v>46.09</v>
      </c>
      <c r="E8">
        <v>46.71</v>
      </c>
      <c r="F8" s="2">
        <v>4145900</v>
      </c>
      <c r="G8">
        <v>46.71</v>
      </c>
      <c r="J8" s="6">
        <f t="shared" si="0"/>
        <v>-0.27066584572081975</v>
      </c>
      <c r="K8" s="6">
        <f t="shared" si="1"/>
        <v>9.5094013399610478E-3</v>
      </c>
    </row>
    <row r="9" spans="1:17" x14ac:dyDescent="0.2">
      <c r="A9" s="1">
        <v>40864</v>
      </c>
      <c r="B9">
        <v>46.65</v>
      </c>
      <c r="C9">
        <v>47.19</v>
      </c>
      <c r="D9">
        <v>45.78</v>
      </c>
      <c r="E9">
        <v>46.27</v>
      </c>
      <c r="F9" s="2">
        <v>5684500</v>
      </c>
      <c r="G9">
        <v>46.27</v>
      </c>
      <c r="J9" s="6">
        <f t="shared" si="0"/>
        <v>-0.29340327412397915</v>
      </c>
      <c r="K9" s="6">
        <f t="shared" si="1"/>
        <v>-1.53224090231964E-2</v>
      </c>
    </row>
    <row r="10" spans="1:17" x14ac:dyDescent="0.2">
      <c r="A10" s="1">
        <v>40863</v>
      </c>
      <c r="B10">
        <v>45.95</v>
      </c>
      <c r="C10">
        <v>48.52</v>
      </c>
      <c r="D10">
        <v>45.52</v>
      </c>
      <c r="E10">
        <v>46.99</v>
      </c>
      <c r="F10" s="2">
        <v>8044900</v>
      </c>
      <c r="G10">
        <v>46.99</v>
      </c>
      <c r="J10" s="6">
        <f t="shared" si="0"/>
        <v>1.286197391230214</v>
      </c>
      <c r="K10" s="6">
        <f t="shared" si="1"/>
        <v>2.6206595326490563E-2</v>
      </c>
    </row>
    <row r="11" spans="1:17" x14ac:dyDescent="0.2">
      <c r="A11" s="1">
        <v>40862</v>
      </c>
      <c r="B11">
        <v>45.84</v>
      </c>
      <c r="C11">
        <v>46.29</v>
      </c>
      <c r="D11">
        <v>45.22</v>
      </c>
      <c r="E11">
        <v>45.79</v>
      </c>
      <c r="F11" s="2">
        <v>3518900</v>
      </c>
      <c r="G11">
        <v>45.79</v>
      </c>
      <c r="J11" s="6">
        <f t="shared" si="0"/>
        <v>-0.32215437366362953</v>
      </c>
      <c r="K11" s="6">
        <f t="shared" si="1"/>
        <v>-5.8619192357794855E-3</v>
      </c>
    </row>
    <row r="12" spans="1:17" x14ac:dyDescent="0.2">
      <c r="A12" s="1">
        <v>40861</v>
      </c>
      <c r="B12">
        <v>45.78</v>
      </c>
      <c r="C12">
        <v>47.29</v>
      </c>
      <c r="D12">
        <v>45.7</v>
      </c>
      <c r="E12">
        <v>46.06</v>
      </c>
      <c r="F12" s="2">
        <v>5191300</v>
      </c>
      <c r="G12">
        <v>46.06</v>
      </c>
      <c r="J12" s="6">
        <f t="shared" si="0"/>
        <v>0.77686883899233294</v>
      </c>
      <c r="K12" s="6">
        <f t="shared" si="1"/>
        <v>-1.3009540329573974E-3</v>
      </c>
    </row>
    <row r="13" spans="1:17" x14ac:dyDescent="0.2">
      <c r="A13" s="1">
        <v>40858</v>
      </c>
      <c r="B13">
        <v>45.32</v>
      </c>
      <c r="C13">
        <v>46.27</v>
      </c>
      <c r="D13">
        <v>45.07</v>
      </c>
      <c r="E13">
        <v>46.12</v>
      </c>
      <c r="F13" s="2">
        <v>2921600</v>
      </c>
      <c r="G13">
        <v>46.12</v>
      </c>
      <c r="J13" s="6">
        <f t="shared" si="0"/>
        <v>-1.4803574439386276E-2</v>
      </c>
      <c r="K13" s="6">
        <f t="shared" si="1"/>
        <v>3.431262614936071E-2</v>
      </c>
    </row>
    <row r="14" spans="1:17" x14ac:dyDescent="0.2">
      <c r="A14" s="1">
        <v>40857</v>
      </c>
      <c r="B14">
        <v>45.4</v>
      </c>
      <c r="C14">
        <v>45.49</v>
      </c>
      <c r="D14">
        <v>44.05</v>
      </c>
      <c r="E14">
        <v>44.59</v>
      </c>
      <c r="F14" s="2">
        <v>2965500</v>
      </c>
      <c r="G14">
        <v>44.59</v>
      </c>
      <c r="J14" s="6">
        <f t="shared" si="0"/>
        <v>1.7847949201990732E-2</v>
      </c>
      <c r="K14" s="6">
        <f t="shared" si="1"/>
        <v>-3.3527045149753815E-3</v>
      </c>
      <c r="L14" s="1">
        <f>+A14+10</f>
        <v>40867</v>
      </c>
      <c r="M14" s="6">
        <f>+(F14-F22)/F22</f>
        <v>0.1494186046511628</v>
      </c>
      <c r="N14" s="6">
        <f>+(G14-G22)/G22</f>
        <v>-2.1075740944017426E-2</v>
      </c>
    </row>
    <row r="15" spans="1:17" x14ac:dyDescent="0.2">
      <c r="A15" s="1">
        <v>40856</v>
      </c>
      <c r="B15">
        <v>45.7</v>
      </c>
      <c r="C15">
        <v>45.94</v>
      </c>
      <c r="D15">
        <v>44.54</v>
      </c>
      <c r="E15">
        <v>44.74</v>
      </c>
      <c r="F15" s="2">
        <v>2913500</v>
      </c>
      <c r="G15">
        <v>44.74</v>
      </c>
      <c r="J15" s="6">
        <f t="shared" si="0"/>
        <v>-0.29089493026991503</v>
      </c>
      <c r="K15" s="6">
        <f t="shared" si="1"/>
        <v>-4.6868342564976476E-2</v>
      </c>
    </row>
    <row r="16" spans="1:17" x14ac:dyDescent="0.2">
      <c r="A16" s="1">
        <v>40855</v>
      </c>
      <c r="B16">
        <v>46.72</v>
      </c>
      <c r="C16">
        <v>47.06</v>
      </c>
      <c r="D16">
        <v>45.91</v>
      </c>
      <c r="E16">
        <v>46.94</v>
      </c>
      <c r="F16" s="2">
        <v>4108700</v>
      </c>
      <c r="G16">
        <v>46.94</v>
      </c>
      <c r="J16" s="6">
        <f t="shared" si="0"/>
        <v>2.9594547185886833E-2</v>
      </c>
      <c r="K16" s="6">
        <f t="shared" si="1"/>
        <v>1.0114052076608541E-2</v>
      </c>
    </row>
    <row r="17" spans="1:14" x14ac:dyDescent="0.2">
      <c r="A17" s="1">
        <v>40854</v>
      </c>
      <c r="B17">
        <v>45.2</v>
      </c>
      <c r="C17">
        <v>46.5</v>
      </c>
      <c r="D17">
        <v>45.2</v>
      </c>
      <c r="E17">
        <v>46.47</v>
      </c>
      <c r="F17" s="2">
        <v>3990600</v>
      </c>
      <c r="G17">
        <v>46.47</v>
      </c>
      <c r="J17" s="6">
        <f t="shared" si="0"/>
        <v>1.1147853736089031</v>
      </c>
      <c r="K17" s="6">
        <f t="shared" si="1"/>
        <v>2.4696802646085942E-2</v>
      </c>
    </row>
    <row r="18" spans="1:14" x14ac:dyDescent="0.2">
      <c r="A18" s="1">
        <v>40851</v>
      </c>
      <c r="B18">
        <v>44.97</v>
      </c>
      <c r="C18">
        <v>45.45</v>
      </c>
      <c r="D18">
        <v>44.36</v>
      </c>
      <c r="E18">
        <v>45.35</v>
      </c>
      <c r="F18" s="2">
        <v>1887000</v>
      </c>
      <c r="G18">
        <v>45.35</v>
      </c>
      <c r="J18" s="6">
        <f t="shared" si="0"/>
        <v>-0.44034166740813241</v>
      </c>
      <c r="K18" s="6">
        <f t="shared" si="1"/>
        <v>-2.4197096348438064E-3</v>
      </c>
    </row>
    <row r="19" spans="1:14" x14ac:dyDescent="0.2">
      <c r="A19" s="1">
        <v>40850</v>
      </c>
      <c r="B19">
        <v>45.4</v>
      </c>
      <c r="C19">
        <v>45.95</v>
      </c>
      <c r="D19">
        <v>45.03</v>
      </c>
      <c r="E19">
        <v>45.46</v>
      </c>
      <c r="F19" s="2">
        <v>3371700</v>
      </c>
      <c r="G19">
        <v>45.46</v>
      </c>
      <c r="J19" s="6">
        <f t="shared" si="0"/>
        <v>0.54551705170517051</v>
      </c>
      <c r="K19" s="6">
        <f t="shared" si="1"/>
        <v>1.0896152990882856E-2</v>
      </c>
    </row>
    <row r="20" spans="1:14" x14ac:dyDescent="0.2">
      <c r="A20" s="1">
        <v>40849</v>
      </c>
      <c r="B20">
        <v>45.52</v>
      </c>
      <c r="C20">
        <v>45.68</v>
      </c>
      <c r="D20">
        <v>44.59</v>
      </c>
      <c r="E20">
        <v>44.97</v>
      </c>
      <c r="F20" s="2">
        <v>2181600</v>
      </c>
      <c r="G20">
        <v>44.97</v>
      </c>
      <c r="J20" s="6">
        <f t="shared" si="0"/>
        <v>-0.38400722837135759</v>
      </c>
      <c r="K20" s="6">
        <f t="shared" si="1"/>
        <v>1.5353352901332122E-2</v>
      </c>
    </row>
    <row r="21" spans="1:14" x14ac:dyDescent="0.2">
      <c r="A21" s="1">
        <v>40848</v>
      </c>
      <c r="B21">
        <v>43.96</v>
      </c>
      <c r="C21">
        <v>45.36</v>
      </c>
      <c r="D21">
        <v>43.76</v>
      </c>
      <c r="E21">
        <v>44.29</v>
      </c>
      <c r="F21" s="2">
        <v>3541600</v>
      </c>
      <c r="G21">
        <v>44.29</v>
      </c>
      <c r="J21" s="6">
        <f t="shared" si="0"/>
        <v>0.37271317829457362</v>
      </c>
      <c r="K21" s="6">
        <f t="shared" si="1"/>
        <v>-2.7661909989023011E-2</v>
      </c>
    </row>
    <row r="22" spans="1:14" x14ac:dyDescent="0.2">
      <c r="A22" s="1">
        <v>40847</v>
      </c>
      <c r="B22">
        <v>46.1</v>
      </c>
      <c r="C22">
        <v>46.47</v>
      </c>
      <c r="D22">
        <v>45.5</v>
      </c>
      <c r="E22">
        <v>45.55</v>
      </c>
      <c r="F22" s="2">
        <v>2580000</v>
      </c>
      <c r="G22">
        <v>45.55</v>
      </c>
      <c r="J22" s="6">
        <f t="shared" si="0"/>
        <v>-9.2165898617511521E-3</v>
      </c>
      <c r="K22" s="6">
        <f t="shared" si="1"/>
        <v>-3.1880977683315624E-2</v>
      </c>
      <c r="L22" s="1">
        <f>+A22+10</f>
        <v>40857</v>
      </c>
      <c r="M22" s="6">
        <f>+(F22-F29)/F29</f>
        <v>9.2202184404368809E-2</v>
      </c>
      <c r="N22" s="6">
        <f>+(G22-G29)/G29</f>
        <v>4.616444648598985E-2</v>
      </c>
    </row>
    <row r="23" spans="1:14" x14ac:dyDescent="0.2">
      <c r="A23" s="1">
        <v>40844</v>
      </c>
      <c r="B23">
        <v>46.07</v>
      </c>
      <c r="C23">
        <v>47.15</v>
      </c>
      <c r="D23">
        <v>46.07</v>
      </c>
      <c r="E23">
        <v>47.05</v>
      </c>
      <c r="F23" s="2">
        <v>2604000</v>
      </c>
      <c r="G23">
        <v>47.05</v>
      </c>
      <c r="J23" s="6">
        <f t="shared" si="0"/>
        <v>-0.32716655470001549</v>
      </c>
      <c r="K23" s="6">
        <f t="shared" si="1"/>
        <v>1.2481170647729682E-2</v>
      </c>
    </row>
    <row r="24" spans="1:14" x14ac:dyDescent="0.2">
      <c r="A24" s="1">
        <v>40843</v>
      </c>
      <c r="B24">
        <v>46.01</v>
      </c>
      <c r="C24">
        <v>46.85</v>
      </c>
      <c r="D24">
        <v>45.68</v>
      </c>
      <c r="E24">
        <v>46.47</v>
      </c>
      <c r="F24" s="2">
        <v>3870200</v>
      </c>
      <c r="G24">
        <v>46.47</v>
      </c>
      <c r="J24" s="6">
        <f t="shared" si="0"/>
        <v>-9.8947662506984543E-2</v>
      </c>
      <c r="K24" s="6">
        <f t="shared" si="1"/>
        <v>3.9829939583799538E-2</v>
      </c>
    </row>
    <row r="25" spans="1:14" x14ac:dyDescent="0.2">
      <c r="A25" s="1">
        <v>40842</v>
      </c>
      <c r="B25">
        <v>45.36</v>
      </c>
      <c r="C25">
        <v>45.83</v>
      </c>
      <c r="D25">
        <v>44.21</v>
      </c>
      <c r="E25">
        <v>44.69</v>
      </c>
      <c r="F25" s="2">
        <v>4295200</v>
      </c>
      <c r="G25">
        <v>44.69</v>
      </c>
      <c r="J25" s="6">
        <f t="shared" si="0"/>
        <v>4.5671438309475121E-2</v>
      </c>
      <c r="K25" s="6">
        <f t="shared" si="1"/>
        <v>-4.2335115864528703E-3</v>
      </c>
    </row>
    <row r="26" spans="1:14" x14ac:dyDescent="0.2">
      <c r="A26" s="1">
        <v>40841</v>
      </c>
      <c r="B26">
        <v>45</v>
      </c>
      <c r="C26">
        <v>45.52</v>
      </c>
      <c r="D26">
        <v>44.47</v>
      </c>
      <c r="E26">
        <v>45.13</v>
      </c>
      <c r="F26" s="2">
        <v>4107600</v>
      </c>
      <c r="G26">
        <v>44.88</v>
      </c>
      <c r="J26" s="6">
        <f t="shared" si="0"/>
        <v>0.91979809310151428</v>
      </c>
      <c r="K26" s="6">
        <f t="shared" si="1"/>
        <v>-5.5395524041657431E-3</v>
      </c>
    </row>
    <row r="27" spans="1:14" x14ac:dyDescent="0.2">
      <c r="A27" s="1">
        <v>40840</v>
      </c>
      <c r="B27">
        <v>44.71</v>
      </c>
      <c r="C27">
        <v>45.72</v>
      </c>
      <c r="D27">
        <v>44.58</v>
      </c>
      <c r="E27">
        <v>45.38</v>
      </c>
      <c r="F27" s="2">
        <v>2139600</v>
      </c>
      <c r="G27">
        <v>45.13</v>
      </c>
      <c r="J27" s="6">
        <f t="shared" si="0"/>
        <v>-0.24632780302229737</v>
      </c>
      <c r="K27" s="6">
        <f t="shared" si="1"/>
        <v>1.4385255113508666E-2</v>
      </c>
    </row>
    <row r="28" spans="1:14" x14ac:dyDescent="0.2">
      <c r="A28" s="1">
        <v>40837</v>
      </c>
      <c r="B28">
        <v>44.3</v>
      </c>
      <c r="C28">
        <v>44.77</v>
      </c>
      <c r="D28">
        <v>44</v>
      </c>
      <c r="E28">
        <v>44.74</v>
      </c>
      <c r="F28" s="2">
        <v>2838900</v>
      </c>
      <c r="G28">
        <v>44.49</v>
      </c>
      <c r="J28" s="6">
        <f t="shared" si="0"/>
        <v>0.20180340360680721</v>
      </c>
      <c r="K28" s="6">
        <f t="shared" si="1"/>
        <v>2.1819016995865935E-2</v>
      </c>
    </row>
    <row r="29" spans="1:14" x14ac:dyDescent="0.2">
      <c r="A29" s="1">
        <v>40836</v>
      </c>
      <c r="B29">
        <v>43.77</v>
      </c>
      <c r="C29">
        <v>44.25</v>
      </c>
      <c r="D29">
        <v>43.13</v>
      </c>
      <c r="E29">
        <v>43.78</v>
      </c>
      <c r="F29" s="2">
        <v>2362200</v>
      </c>
      <c r="G29">
        <v>43.54</v>
      </c>
      <c r="J29" s="6">
        <f t="shared" si="0"/>
        <v>-0.19573729188655475</v>
      </c>
      <c r="K29" s="6">
        <f t="shared" si="1"/>
        <v>5.0784856879039445E-3</v>
      </c>
      <c r="L29" s="1">
        <f>+A29+10</f>
        <v>40846</v>
      </c>
      <c r="M29" s="6">
        <f>+(F29-F37)/F37</f>
        <v>-0.25644496206994238</v>
      </c>
      <c r="N29" s="6">
        <f>+(G29-G37)/G37</f>
        <v>1.1617100371747213E-2</v>
      </c>
    </row>
    <row r="30" spans="1:14" x14ac:dyDescent="0.2">
      <c r="A30" s="1">
        <v>40835</v>
      </c>
      <c r="B30">
        <v>44.45</v>
      </c>
      <c r="C30">
        <v>44.6</v>
      </c>
      <c r="D30">
        <v>43.39</v>
      </c>
      <c r="E30">
        <v>43.56</v>
      </c>
      <c r="F30" s="2">
        <v>2937100</v>
      </c>
      <c r="G30">
        <v>43.32</v>
      </c>
      <c r="J30" s="6">
        <f t="shared" si="0"/>
        <v>8.9659910683613873E-3</v>
      </c>
      <c r="K30" s="6">
        <f t="shared" si="1"/>
        <v>-2.5860130425005592E-2</v>
      </c>
    </row>
    <row r="31" spans="1:14" x14ac:dyDescent="0.2">
      <c r="A31" s="1">
        <v>40834</v>
      </c>
      <c r="B31">
        <v>43.36</v>
      </c>
      <c r="C31">
        <v>45.25</v>
      </c>
      <c r="D31">
        <v>43.19</v>
      </c>
      <c r="E31">
        <v>44.72</v>
      </c>
      <c r="F31" s="2">
        <v>2911000</v>
      </c>
      <c r="G31">
        <v>44.47</v>
      </c>
      <c r="J31" s="6">
        <f t="shared" si="0"/>
        <v>0.19049566497628007</v>
      </c>
      <c r="K31" s="6">
        <f t="shared" si="1"/>
        <v>2.9636489928224152E-2</v>
      </c>
    </row>
    <row r="32" spans="1:14" x14ac:dyDescent="0.2">
      <c r="A32" s="1">
        <v>40833</v>
      </c>
      <c r="B32">
        <v>44.19</v>
      </c>
      <c r="C32">
        <v>44.34</v>
      </c>
      <c r="D32">
        <v>43.36</v>
      </c>
      <c r="E32">
        <v>43.43</v>
      </c>
      <c r="F32" s="2">
        <v>2445200</v>
      </c>
      <c r="G32">
        <v>43.19</v>
      </c>
      <c r="J32" s="6">
        <f t="shared" si="0"/>
        <v>-8.5530498522757015E-2</v>
      </c>
      <c r="K32" s="6">
        <f t="shared" si="1"/>
        <v>-2.5496389891696808E-2</v>
      </c>
    </row>
    <row r="33" spans="1:14" x14ac:dyDescent="0.2">
      <c r="A33" s="1">
        <v>40830</v>
      </c>
      <c r="B33">
        <v>44.4</v>
      </c>
      <c r="C33">
        <v>44.68</v>
      </c>
      <c r="D33">
        <v>43.67</v>
      </c>
      <c r="E33">
        <v>44.57</v>
      </c>
      <c r="F33" s="2">
        <v>2673900</v>
      </c>
      <c r="G33">
        <v>44.32</v>
      </c>
      <c r="J33" s="6">
        <f t="shared" si="0"/>
        <v>3.9416909620991251E-2</v>
      </c>
      <c r="K33" s="6">
        <f t="shared" si="1"/>
        <v>1.1872146118721533E-2</v>
      </c>
    </row>
    <row r="34" spans="1:14" x14ac:dyDescent="0.2">
      <c r="A34" s="1">
        <v>40829</v>
      </c>
      <c r="B34">
        <v>44.01</v>
      </c>
      <c r="C34">
        <v>44.19</v>
      </c>
      <c r="D34">
        <v>43.48</v>
      </c>
      <c r="E34">
        <v>44.04</v>
      </c>
      <c r="F34" s="2">
        <v>2572500</v>
      </c>
      <c r="G34">
        <v>43.8</v>
      </c>
      <c r="J34" s="6">
        <f t="shared" si="0"/>
        <v>-0.33384260817774553</v>
      </c>
      <c r="K34" s="6">
        <f t="shared" si="1"/>
        <v>-6.1266167460858438E-3</v>
      </c>
    </row>
    <row r="35" spans="1:14" x14ac:dyDescent="0.2">
      <c r="A35" s="1">
        <v>40828</v>
      </c>
      <c r="B35">
        <v>43.71</v>
      </c>
      <c r="C35">
        <v>44.96</v>
      </c>
      <c r="D35">
        <v>43.69</v>
      </c>
      <c r="E35">
        <v>44.32</v>
      </c>
      <c r="F35" s="2">
        <v>3861700</v>
      </c>
      <c r="G35">
        <v>44.07</v>
      </c>
      <c r="J35" s="6">
        <f t="shared" si="0"/>
        <v>0.64783443567313848</v>
      </c>
      <c r="K35" s="6">
        <f t="shared" si="1"/>
        <v>1.0084804033921561E-2</v>
      </c>
    </row>
    <row r="36" spans="1:14" x14ac:dyDescent="0.2">
      <c r="A36" s="1">
        <v>40827</v>
      </c>
      <c r="B36">
        <v>42.89</v>
      </c>
      <c r="C36">
        <v>43.96</v>
      </c>
      <c r="D36">
        <v>42.89</v>
      </c>
      <c r="E36">
        <v>43.87</v>
      </c>
      <c r="F36" s="2">
        <v>2343500</v>
      </c>
      <c r="G36">
        <v>43.63</v>
      </c>
      <c r="J36" s="6">
        <f t="shared" si="0"/>
        <v>-0.26233120337435867</v>
      </c>
      <c r="K36" s="6">
        <f t="shared" si="1"/>
        <v>1.3708178438661789E-2</v>
      </c>
    </row>
    <row r="37" spans="1:14" x14ac:dyDescent="0.2">
      <c r="A37" s="1">
        <v>40826</v>
      </c>
      <c r="B37">
        <v>43.13</v>
      </c>
      <c r="C37">
        <v>43.53</v>
      </c>
      <c r="D37">
        <v>42.79</v>
      </c>
      <c r="E37">
        <v>43.28</v>
      </c>
      <c r="F37" s="2">
        <v>3176900</v>
      </c>
      <c r="G37">
        <v>43.04</v>
      </c>
      <c r="J37" s="6">
        <f t="shared" si="0"/>
        <v>-0.17418767871068366</v>
      </c>
      <c r="K37" s="6">
        <f t="shared" si="1"/>
        <v>2.1115065243179135E-2</v>
      </c>
      <c r="L37" s="1">
        <f>+A37+10</f>
        <v>40836</v>
      </c>
      <c r="M37" s="6">
        <f>+(F37-F44)/F44</f>
        <v>-0.31399265817318073</v>
      </c>
      <c r="N37" s="6">
        <f>+(G37-G44)/G44</f>
        <v>2.4761904761904742E-2</v>
      </c>
    </row>
    <row r="38" spans="1:14" x14ac:dyDescent="0.2">
      <c r="A38" s="1">
        <v>40823</v>
      </c>
      <c r="B38">
        <v>42.39</v>
      </c>
      <c r="C38">
        <v>42.93</v>
      </c>
      <c r="D38">
        <v>41.69</v>
      </c>
      <c r="E38">
        <v>42.38</v>
      </c>
      <c r="F38" s="2">
        <v>3847000</v>
      </c>
      <c r="G38">
        <v>42.15</v>
      </c>
      <c r="J38" s="6">
        <f t="shared" si="0"/>
        <v>0.36230036474379407</v>
      </c>
      <c r="K38" s="6">
        <f t="shared" si="1"/>
        <v>8.3732057416268293E-3</v>
      </c>
    </row>
    <row r="39" spans="1:14" x14ac:dyDescent="0.2">
      <c r="A39" s="1">
        <v>40822</v>
      </c>
      <c r="B39">
        <v>40.700000000000003</v>
      </c>
      <c r="C39">
        <v>42.07</v>
      </c>
      <c r="D39">
        <v>40.69</v>
      </c>
      <c r="E39">
        <v>42.03</v>
      </c>
      <c r="F39" s="2">
        <v>2823900</v>
      </c>
      <c r="G39">
        <v>41.8</v>
      </c>
      <c r="J39" s="6">
        <f t="shared" si="0"/>
        <v>-0.25404163144547759</v>
      </c>
      <c r="K39" s="6">
        <f t="shared" si="1"/>
        <v>2.3506366307541472E-2</v>
      </c>
    </row>
    <row r="40" spans="1:14" x14ac:dyDescent="0.2">
      <c r="A40" s="1">
        <v>40821</v>
      </c>
      <c r="B40">
        <v>40.56</v>
      </c>
      <c r="C40">
        <v>41.35</v>
      </c>
      <c r="D40">
        <v>40.090000000000003</v>
      </c>
      <c r="E40">
        <v>41.07</v>
      </c>
      <c r="F40" s="2">
        <v>3785600</v>
      </c>
      <c r="G40">
        <v>40.840000000000003</v>
      </c>
      <c r="J40" s="6">
        <f t="shared" si="0"/>
        <v>-0.39911111111111114</v>
      </c>
      <c r="K40" s="6">
        <f t="shared" si="1"/>
        <v>1.7185554171855664E-2</v>
      </c>
    </row>
    <row r="41" spans="1:14" x14ac:dyDescent="0.2">
      <c r="A41" s="1">
        <v>40820</v>
      </c>
      <c r="B41">
        <v>38.619999999999997</v>
      </c>
      <c r="C41">
        <v>40.39</v>
      </c>
      <c r="D41">
        <v>38.299999999999997</v>
      </c>
      <c r="E41">
        <v>40.369999999999997</v>
      </c>
      <c r="F41" s="2">
        <v>6300000</v>
      </c>
      <c r="G41">
        <v>40.15</v>
      </c>
      <c r="J41" s="6">
        <f t="shared" si="0"/>
        <v>0.15139995613714452</v>
      </c>
      <c r="K41" s="6">
        <f t="shared" si="1"/>
        <v>2.8695874967973288E-2</v>
      </c>
    </row>
    <row r="42" spans="1:14" x14ac:dyDescent="0.2">
      <c r="A42" s="1">
        <v>40819</v>
      </c>
      <c r="B42">
        <v>40.380000000000003</v>
      </c>
      <c r="C42">
        <v>41.01</v>
      </c>
      <c r="D42">
        <v>39.229999999999997</v>
      </c>
      <c r="E42">
        <v>39.25</v>
      </c>
      <c r="F42" s="2">
        <v>5471600</v>
      </c>
      <c r="G42">
        <v>39.03</v>
      </c>
      <c r="J42" s="6">
        <f t="shared" si="0"/>
        <v>1.4875542530697035E-2</v>
      </c>
      <c r="K42" s="6">
        <f t="shared" si="1"/>
        <v>-3.6771964461994121E-2</v>
      </c>
    </row>
    <row r="43" spans="1:14" x14ac:dyDescent="0.2">
      <c r="A43" s="1">
        <v>40816</v>
      </c>
      <c r="B43">
        <v>41.37</v>
      </c>
      <c r="C43">
        <v>42.2</v>
      </c>
      <c r="D43">
        <v>40.68</v>
      </c>
      <c r="E43">
        <v>40.75</v>
      </c>
      <c r="F43" s="2">
        <v>5391400</v>
      </c>
      <c r="G43">
        <v>40.520000000000003</v>
      </c>
      <c r="J43" s="6">
        <f t="shared" si="0"/>
        <v>0.16419779745195423</v>
      </c>
      <c r="K43" s="6">
        <f t="shared" si="1"/>
        <v>-3.5238095238095166E-2</v>
      </c>
    </row>
    <row r="44" spans="1:14" x14ac:dyDescent="0.2">
      <c r="A44" s="1">
        <v>40815</v>
      </c>
      <c r="B44">
        <v>42.02</v>
      </c>
      <c r="C44">
        <v>42.23</v>
      </c>
      <c r="D44">
        <v>41.19</v>
      </c>
      <c r="E44">
        <v>42.23</v>
      </c>
      <c r="F44" s="2">
        <v>4631000</v>
      </c>
      <c r="G44">
        <v>42</v>
      </c>
      <c r="J44" s="6">
        <f t="shared" si="0"/>
        <v>-0.20060071464328252</v>
      </c>
      <c r="K44" s="6">
        <f t="shared" si="1"/>
        <v>2.0160310905999471E-2</v>
      </c>
      <c r="L44" s="1">
        <f>+A44+10</f>
        <v>40825</v>
      </c>
      <c r="M44" s="6">
        <f>+(F44-F52)/F52</f>
        <v>-0.81808039660123422</v>
      </c>
      <c r="N44" s="6">
        <f>+(G44-G52)/G52</f>
        <v>-5.6179775280898875E-2</v>
      </c>
    </row>
    <row r="45" spans="1:14" x14ac:dyDescent="0.2">
      <c r="A45" s="1">
        <v>40814</v>
      </c>
      <c r="B45">
        <v>42.79</v>
      </c>
      <c r="C45">
        <v>43.08</v>
      </c>
      <c r="D45">
        <v>41.22</v>
      </c>
      <c r="E45">
        <v>41.4</v>
      </c>
      <c r="F45" s="2">
        <v>5793100</v>
      </c>
      <c r="G45">
        <v>41.17</v>
      </c>
      <c r="J45" s="6">
        <f t="shared" si="0"/>
        <v>5.3310060182912414E-2</v>
      </c>
      <c r="K45" s="6">
        <f t="shared" si="1"/>
        <v>-2.7403732577368216E-2</v>
      </c>
    </row>
    <row r="46" spans="1:14" x14ac:dyDescent="0.2">
      <c r="A46" s="1">
        <v>40813</v>
      </c>
      <c r="B46">
        <v>43.88</v>
      </c>
      <c r="C46">
        <v>44</v>
      </c>
      <c r="D46">
        <v>42.24</v>
      </c>
      <c r="E46">
        <v>42.57</v>
      </c>
      <c r="F46" s="2">
        <v>5499900</v>
      </c>
      <c r="G46">
        <v>42.33</v>
      </c>
      <c r="J46" s="6">
        <f t="shared" si="0"/>
        <v>0.16676566676566676</v>
      </c>
      <c r="K46" s="6">
        <f t="shared" si="1"/>
        <v>-9.129213483146081E-3</v>
      </c>
    </row>
    <row r="47" spans="1:14" x14ac:dyDescent="0.2">
      <c r="A47" s="1">
        <v>40812</v>
      </c>
      <c r="B47">
        <v>43.3</v>
      </c>
      <c r="C47">
        <v>43.59</v>
      </c>
      <c r="D47">
        <v>42.53</v>
      </c>
      <c r="E47">
        <v>42.96</v>
      </c>
      <c r="F47" s="2">
        <v>4713800</v>
      </c>
      <c r="G47">
        <v>42.72</v>
      </c>
      <c r="J47" s="6">
        <f t="shared" si="0"/>
        <v>-0.2113302882765313</v>
      </c>
      <c r="K47" s="6">
        <f t="shared" si="1"/>
        <v>-4.6794571829675074E-4</v>
      </c>
    </row>
    <row r="48" spans="1:14" x14ac:dyDescent="0.2">
      <c r="A48" s="1">
        <v>40809</v>
      </c>
      <c r="B48">
        <v>42.67</v>
      </c>
      <c r="C48">
        <v>43.68</v>
      </c>
      <c r="D48">
        <v>42.56</v>
      </c>
      <c r="E48">
        <v>42.98</v>
      </c>
      <c r="F48" s="2">
        <v>5976900</v>
      </c>
      <c r="G48">
        <v>42.74</v>
      </c>
      <c r="J48" s="6">
        <f t="shared" si="0"/>
        <v>-0.43684279953265742</v>
      </c>
      <c r="K48" s="6">
        <f t="shared" si="1"/>
        <v>-2.3391812865492423E-4</v>
      </c>
    </row>
    <row r="49" spans="1:23" x14ac:dyDescent="0.2">
      <c r="A49" s="1">
        <v>40808</v>
      </c>
      <c r="B49">
        <v>43.21</v>
      </c>
      <c r="C49">
        <v>43.29</v>
      </c>
      <c r="D49">
        <v>42.03</v>
      </c>
      <c r="E49">
        <v>42.99</v>
      </c>
      <c r="F49" s="2">
        <v>10613200</v>
      </c>
      <c r="G49">
        <v>42.75</v>
      </c>
      <c r="J49" s="6">
        <f t="shared" si="0"/>
        <v>0.51849255290229346</v>
      </c>
      <c r="K49" s="6">
        <f t="shared" si="1"/>
        <v>-2.2186642268984421E-2</v>
      </c>
    </row>
    <row r="50" spans="1:23" x14ac:dyDescent="0.2">
      <c r="A50" s="1">
        <v>40807</v>
      </c>
      <c r="B50">
        <v>44.91</v>
      </c>
      <c r="C50">
        <v>45.45</v>
      </c>
      <c r="D50">
        <v>43.91</v>
      </c>
      <c r="E50">
        <v>43.96</v>
      </c>
      <c r="F50" s="2">
        <v>6989300</v>
      </c>
      <c r="G50">
        <v>43.72</v>
      </c>
      <c r="J50" s="6">
        <f t="shared" si="0"/>
        <v>-0.28416923565378588</v>
      </c>
      <c r="K50" s="6">
        <f t="shared" si="1"/>
        <v>-2.410714285714282E-2</v>
      </c>
      <c r="T50" s="7" t="s">
        <v>12</v>
      </c>
      <c r="U50" s="7" t="s">
        <v>13</v>
      </c>
      <c r="V50" s="7" t="s">
        <v>14</v>
      </c>
    </row>
    <row r="51" spans="1:23" x14ac:dyDescent="0.2">
      <c r="A51" s="1">
        <v>40806</v>
      </c>
      <c r="B51">
        <v>45.01</v>
      </c>
      <c r="C51">
        <v>45.5</v>
      </c>
      <c r="D51">
        <v>44.77</v>
      </c>
      <c r="E51">
        <v>45.05</v>
      </c>
      <c r="F51" s="2">
        <v>9763900</v>
      </c>
      <c r="G51">
        <v>44.8</v>
      </c>
      <c r="J51" s="6">
        <f t="shared" si="0"/>
        <v>-0.61644465220790134</v>
      </c>
      <c r="K51" s="6">
        <f t="shared" si="1"/>
        <v>6.7415730337078011E-3</v>
      </c>
    </row>
    <row r="52" spans="1:23" x14ac:dyDescent="0.2">
      <c r="A52" s="1">
        <v>40805</v>
      </c>
      <c r="B52">
        <v>45.71</v>
      </c>
      <c r="C52">
        <v>46.18</v>
      </c>
      <c r="D52">
        <v>44.17</v>
      </c>
      <c r="E52">
        <v>44.75</v>
      </c>
      <c r="F52" s="2">
        <v>25456300</v>
      </c>
      <c r="G52">
        <v>44.5</v>
      </c>
      <c r="J52" s="6">
        <f t="shared" si="0"/>
        <v>0.39110025465315801</v>
      </c>
      <c r="K52" s="6">
        <f t="shared" si="1"/>
        <v>2.3930050621260909E-2</v>
      </c>
      <c r="L52" s="1">
        <f>+A52+10</f>
        <v>40815</v>
      </c>
      <c r="M52" s="6">
        <f>+(F52-F59)/F59</f>
        <v>7.2417521934794573</v>
      </c>
      <c r="N52" s="6">
        <f>+(G52-G59)/G59</f>
        <v>0.11027944111776451</v>
      </c>
      <c r="S52" s="18">
        <v>464365339</v>
      </c>
      <c r="T52" s="16">
        <f>+$S52*$G52</f>
        <v>20664257585.5</v>
      </c>
      <c r="U52" s="16">
        <f>+$S52*$G59</f>
        <v>18611762787.119999</v>
      </c>
      <c r="V52" s="16">
        <f>+T52-U52</f>
        <v>2052494798.3800011</v>
      </c>
      <c r="W52" s="17">
        <f>+V52/U52</f>
        <v>0.11027944111776454</v>
      </c>
    </row>
    <row r="53" spans="1:23" x14ac:dyDescent="0.2">
      <c r="A53" s="1">
        <v>40802</v>
      </c>
      <c r="B53">
        <v>42.62</v>
      </c>
      <c r="C53">
        <v>45.85</v>
      </c>
      <c r="D53">
        <v>42.17</v>
      </c>
      <c r="E53">
        <v>43.7</v>
      </c>
      <c r="F53" s="2">
        <v>18299400</v>
      </c>
      <c r="G53">
        <v>43.46</v>
      </c>
      <c r="J53" s="6">
        <f t="shared" si="0"/>
        <v>4.5770449835426064</v>
      </c>
      <c r="K53" s="6">
        <f t="shared" si="1"/>
        <v>3.1079478054567077E-2</v>
      </c>
    </row>
    <row r="54" spans="1:23" x14ac:dyDescent="0.2">
      <c r="A54" s="1">
        <v>40801</v>
      </c>
      <c r="B54">
        <v>41.86</v>
      </c>
      <c r="C54">
        <v>42.52</v>
      </c>
      <c r="D54">
        <v>41.68</v>
      </c>
      <c r="E54">
        <v>42.38</v>
      </c>
      <c r="F54" s="2">
        <v>3281200</v>
      </c>
      <c r="G54">
        <v>42.15</v>
      </c>
      <c r="J54" s="6">
        <f t="shared" si="0"/>
        <v>-0.14767384471517261</v>
      </c>
      <c r="K54" s="6">
        <f t="shared" si="1"/>
        <v>2.5297981026514208E-2</v>
      </c>
    </row>
    <row r="55" spans="1:23" x14ac:dyDescent="0.2">
      <c r="A55" s="1">
        <v>40800</v>
      </c>
      <c r="B55">
        <v>41.47</v>
      </c>
      <c r="C55">
        <v>41.85</v>
      </c>
      <c r="D55">
        <v>40.840000000000003</v>
      </c>
      <c r="E55">
        <v>41.34</v>
      </c>
      <c r="F55" s="2">
        <v>3849700</v>
      </c>
      <c r="G55">
        <v>41.11</v>
      </c>
      <c r="J55" s="6">
        <f t="shared" si="0"/>
        <v>-4.7481195566112432E-2</v>
      </c>
      <c r="K55" s="6">
        <f t="shared" si="1"/>
        <v>1.7056530214425022E-3</v>
      </c>
    </row>
    <row r="56" spans="1:23" x14ac:dyDescent="0.2">
      <c r="A56" s="1">
        <v>40799</v>
      </c>
      <c r="B56">
        <v>40.49</v>
      </c>
      <c r="C56">
        <v>41.48</v>
      </c>
      <c r="D56">
        <v>40.14</v>
      </c>
      <c r="E56">
        <v>41.27</v>
      </c>
      <c r="F56" s="2">
        <v>4041600</v>
      </c>
      <c r="G56">
        <v>41.04</v>
      </c>
      <c r="J56" s="6">
        <f t="shared" si="0"/>
        <v>-0.21222516762825511</v>
      </c>
      <c r="K56" s="6">
        <f t="shared" si="1"/>
        <v>2.4463305042436267E-2</v>
      </c>
    </row>
    <row r="57" spans="1:23" x14ac:dyDescent="0.2">
      <c r="A57" s="1">
        <v>40798</v>
      </c>
      <c r="B57">
        <v>39.020000000000003</v>
      </c>
      <c r="C57">
        <v>40.31</v>
      </c>
      <c r="D57">
        <v>38.880000000000003</v>
      </c>
      <c r="E57">
        <v>40.28</v>
      </c>
      <c r="F57" s="2">
        <v>5130400</v>
      </c>
      <c r="G57">
        <v>40.06</v>
      </c>
      <c r="J57" s="6">
        <f t="shared" si="0"/>
        <v>0.10673914919320045</v>
      </c>
      <c r="K57" s="6">
        <f t="shared" si="1"/>
        <v>1.5205271160669068E-2</v>
      </c>
    </row>
    <row r="58" spans="1:23" x14ac:dyDescent="0.2">
      <c r="A58" s="1">
        <v>40795</v>
      </c>
      <c r="B58">
        <v>39.700000000000003</v>
      </c>
      <c r="C58">
        <v>40.130000000000003</v>
      </c>
      <c r="D58">
        <v>39.049999999999997</v>
      </c>
      <c r="E58">
        <v>39.68</v>
      </c>
      <c r="F58" s="2">
        <v>4635600</v>
      </c>
      <c r="G58">
        <v>39.46</v>
      </c>
      <c r="J58" s="6">
        <f t="shared" si="0"/>
        <v>0.50082559005406802</v>
      </c>
      <c r="K58" s="6">
        <f t="shared" si="1"/>
        <v>-1.5469061876247442E-2</v>
      </c>
    </row>
    <row r="59" spans="1:23" x14ac:dyDescent="0.2">
      <c r="A59" s="1">
        <v>40794</v>
      </c>
      <c r="B59">
        <v>40.36</v>
      </c>
      <c r="C59">
        <v>40.869999999999997</v>
      </c>
      <c r="D59">
        <v>40.04</v>
      </c>
      <c r="E59">
        <v>40.299999999999997</v>
      </c>
      <c r="F59" s="2">
        <v>3088700</v>
      </c>
      <c r="G59">
        <v>40.08</v>
      </c>
      <c r="J59" s="6">
        <f t="shared" si="0"/>
        <v>-0.25243846358641719</v>
      </c>
      <c r="K59" s="6">
        <f t="shared" si="1"/>
        <v>-1.0370370370370412E-2</v>
      </c>
      <c r="L59" s="1">
        <f>+A59+10</f>
        <v>40804</v>
      </c>
      <c r="M59" s="6">
        <f>+(F59-F69)/F69</f>
        <v>-0.11741341867642016</v>
      </c>
      <c r="N59" s="6">
        <f>+(G59-G69)/G69</f>
        <v>4.0080160320640429E-3</v>
      </c>
    </row>
    <row r="60" spans="1:23" x14ac:dyDescent="0.2">
      <c r="A60" s="1">
        <v>40793</v>
      </c>
      <c r="B60">
        <v>40.520000000000003</v>
      </c>
      <c r="C60">
        <v>40.92</v>
      </c>
      <c r="D60">
        <v>40.340000000000003</v>
      </c>
      <c r="E60">
        <v>40.729999999999997</v>
      </c>
      <c r="F60" s="2">
        <v>4131700</v>
      </c>
      <c r="G60">
        <v>40.5</v>
      </c>
      <c r="J60" s="6">
        <f t="shared" si="0"/>
        <v>-5.7077000319503399E-2</v>
      </c>
      <c r="K60" s="6">
        <f t="shared" si="1"/>
        <v>2.3244062657908078E-2</v>
      </c>
    </row>
    <row r="61" spans="1:23" x14ac:dyDescent="0.2">
      <c r="A61" s="1">
        <v>40792</v>
      </c>
      <c r="B61">
        <v>38.51</v>
      </c>
      <c r="C61">
        <v>39.880000000000003</v>
      </c>
      <c r="D61">
        <v>38.21</v>
      </c>
      <c r="E61">
        <v>39.799999999999997</v>
      </c>
      <c r="F61" s="2">
        <v>4381800</v>
      </c>
      <c r="G61">
        <v>39.58</v>
      </c>
      <c r="J61" s="6">
        <f t="shared" si="0"/>
        <v>0.61642319610447105</v>
      </c>
      <c r="K61" s="6">
        <f t="shared" si="1"/>
        <v>1.7717033662364031E-3</v>
      </c>
    </row>
    <row r="62" spans="1:23" x14ac:dyDescent="0.2">
      <c r="A62" s="1">
        <v>40788</v>
      </c>
      <c r="B62">
        <v>40.24</v>
      </c>
      <c r="C62">
        <v>40.32</v>
      </c>
      <c r="D62">
        <v>39.6</v>
      </c>
      <c r="E62">
        <v>39.729999999999997</v>
      </c>
      <c r="F62" s="2">
        <v>2710800</v>
      </c>
      <c r="G62">
        <v>39.51</v>
      </c>
      <c r="J62" s="6">
        <f t="shared" si="0"/>
        <v>-0.12240603451066723</v>
      </c>
      <c r="K62" s="6">
        <f t="shared" si="1"/>
        <v>-3.8218111002921135E-2</v>
      </c>
    </row>
    <row r="63" spans="1:23" x14ac:dyDescent="0.2">
      <c r="A63" s="1">
        <v>40787</v>
      </c>
      <c r="B63">
        <v>41.64</v>
      </c>
      <c r="C63">
        <v>42.17</v>
      </c>
      <c r="D63">
        <v>41.22</v>
      </c>
      <c r="E63">
        <v>41.31</v>
      </c>
      <c r="F63" s="2">
        <v>3088900</v>
      </c>
      <c r="G63">
        <v>41.08</v>
      </c>
      <c r="J63" s="6">
        <f t="shared" si="0"/>
        <v>-8.2595782595782596E-2</v>
      </c>
      <c r="K63" s="6">
        <f t="shared" si="1"/>
        <v>-6.529625151148806E-3</v>
      </c>
    </row>
    <row r="64" spans="1:23" x14ac:dyDescent="0.2">
      <c r="A64" s="1">
        <v>40786</v>
      </c>
      <c r="B64">
        <v>41.5</v>
      </c>
      <c r="C64">
        <v>42.17</v>
      </c>
      <c r="D64">
        <v>41.28</v>
      </c>
      <c r="E64">
        <v>41.58</v>
      </c>
      <c r="F64" s="2">
        <v>3367000</v>
      </c>
      <c r="G64">
        <v>41.35</v>
      </c>
      <c r="J64" s="6">
        <f t="shared" si="0"/>
        <v>2.7088036117381489E-2</v>
      </c>
      <c r="K64" s="6">
        <f t="shared" si="1"/>
        <v>8.5365853658536939E-3</v>
      </c>
    </row>
    <row r="65" spans="1:14" x14ac:dyDescent="0.2">
      <c r="A65" s="1">
        <v>40785</v>
      </c>
      <c r="B65">
        <v>41.33</v>
      </c>
      <c r="C65">
        <v>41.53</v>
      </c>
      <c r="D65">
        <v>40.71</v>
      </c>
      <c r="E65">
        <v>41.23</v>
      </c>
      <c r="F65" s="2">
        <v>3278200</v>
      </c>
      <c r="G65">
        <v>41</v>
      </c>
      <c r="J65" s="6">
        <f t="shared" si="0"/>
        <v>0.11994807147005569</v>
      </c>
      <c r="K65" s="6">
        <f t="shared" si="1"/>
        <v>-4.3710539096648788E-3</v>
      </c>
    </row>
    <row r="66" spans="1:14" x14ac:dyDescent="0.2">
      <c r="A66" s="1">
        <v>40784</v>
      </c>
      <c r="B66">
        <v>41</v>
      </c>
      <c r="C66">
        <v>41.5</v>
      </c>
      <c r="D66">
        <v>40.78</v>
      </c>
      <c r="E66">
        <v>41.41</v>
      </c>
      <c r="F66" s="2">
        <v>2927100</v>
      </c>
      <c r="G66">
        <v>41.18</v>
      </c>
      <c r="J66" s="6">
        <f t="shared" si="0"/>
        <v>0.16482947988379959</v>
      </c>
      <c r="K66" s="6">
        <f t="shared" si="1"/>
        <v>2.5653798256538012E-2</v>
      </c>
      <c r="L66" s="1">
        <f>+A66+10</f>
        <v>40794</v>
      </c>
      <c r="M66" s="6">
        <f>+(F66-F73)/F73</f>
        <v>-0.56919567297078522</v>
      </c>
      <c r="N66" s="6">
        <f>+(G66-G73)/G73</f>
        <v>7.016632016632024E-2</v>
      </c>
    </row>
    <row r="67" spans="1:14" x14ac:dyDescent="0.2">
      <c r="A67" s="1">
        <v>40781</v>
      </c>
      <c r="B67">
        <v>39.57</v>
      </c>
      <c r="C67">
        <v>40.68</v>
      </c>
      <c r="D67">
        <v>38.64</v>
      </c>
      <c r="E67">
        <v>40.369999999999997</v>
      </c>
      <c r="F67" s="2">
        <v>2512900</v>
      </c>
      <c r="G67">
        <v>40.15</v>
      </c>
      <c r="J67" s="6">
        <f t="shared" ref="J67:J130" si="2">+($F67-$F68)/$F68</f>
        <v>-0.34082681915954044</v>
      </c>
      <c r="K67" s="6">
        <f t="shared" ref="K67:K130" si="3">+($G67-$G68)/$G68</f>
        <v>1.4401212733703898E-2</v>
      </c>
    </row>
    <row r="68" spans="1:14" x14ac:dyDescent="0.2">
      <c r="A68" s="1">
        <v>40780</v>
      </c>
      <c r="B68">
        <v>40.49</v>
      </c>
      <c r="C68">
        <v>41.02</v>
      </c>
      <c r="D68">
        <v>39.53</v>
      </c>
      <c r="E68">
        <v>39.799999999999997</v>
      </c>
      <c r="F68" s="2">
        <v>3812200</v>
      </c>
      <c r="G68">
        <v>39.58</v>
      </c>
      <c r="J68" s="6">
        <f t="shared" si="2"/>
        <v>8.9324494227911763E-2</v>
      </c>
      <c r="K68" s="6">
        <f t="shared" si="3"/>
        <v>-8.5170340681363574E-3</v>
      </c>
    </row>
    <row r="69" spans="1:14" x14ac:dyDescent="0.2">
      <c r="A69" s="1">
        <v>40779</v>
      </c>
      <c r="B69">
        <v>39.6</v>
      </c>
      <c r="C69">
        <v>40.409999999999997</v>
      </c>
      <c r="D69">
        <v>39.409999999999997</v>
      </c>
      <c r="E69">
        <v>40.14</v>
      </c>
      <c r="F69" s="2">
        <v>3499600</v>
      </c>
      <c r="G69">
        <v>39.92</v>
      </c>
      <c r="J69" s="6">
        <f t="shared" si="2"/>
        <v>-1.2667513048384822E-2</v>
      </c>
      <c r="K69" s="6">
        <f t="shared" si="3"/>
        <v>1.0632911392405107E-2</v>
      </c>
    </row>
    <row r="70" spans="1:14" x14ac:dyDescent="0.2">
      <c r="A70" s="1">
        <v>40778</v>
      </c>
      <c r="B70">
        <v>38.17</v>
      </c>
      <c r="C70">
        <v>39.75</v>
      </c>
      <c r="D70">
        <v>37.92</v>
      </c>
      <c r="E70">
        <v>39.72</v>
      </c>
      <c r="F70" s="2">
        <v>3544500</v>
      </c>
      <c r="G70">
        <v>39.5</v>
      </c>
      <c r="J70" s="6">
        <f t="shared" si="2"/>
        <v>0.34526339760133595</v>
      </c>
      <c r="K70" s="6">
        <f t="shared" si="3"/>
        <v>4.4973544973545054E-2</v>
      </c>
    </row>
    <row r="71" spans="1:14" x14ac:dyDescent="0.2">
      <c r="A71" s="1">
        <v>40777</v>
      </c>
      <c r="B71">
        <v>38.71</v>
      </c>
      <c r="C71">
        <v>38.840000000000003</v>
      </c>
      <c r="D71">
        <v>37.590000000000003</v>
      </c>
      <c r="E71">
        <v>38.01</v>
      </c>
      <c r="F71" s="2">
        <v>2634800</v>
      </c>
      <c r="G71">
        <v>37.799999999999997</v>
      </c>
      <c r="J71" s="6">
        <f t="shared" si="2"/>
        <v>-0.5872031083537006</v>
      </c>
      <c r="K71" s="6">
        <f t="shared" si="3"/>
        <v>4.7846889952153039E-3</v>
      </c>
    </row>
    <row r="72" spans="1:14" x14ac:dyDescent="0.2">
      <c r="A72" s="1">
        <v>40774</v>
      </c>
      <c r="B72">
        <v>38.08</v>
      </c>
      <c r="C72">
        <v>39.1</v>
      </c>
      <c r="D72">
        <v>37.51</v>
      </c>
      <c r="E72">
        <v>37.83</v>
      </c>
      <c r="F72" s="2">
        <v>6382800</v>
      </c>
      <c r="G72">
        <v>37.619999999999997</v>
      </c>
      <c r="J72" s="6">
        <f t="shared" si="2"/>
        <v>-6.0593126793730225E-2</v>
      </c>
      <c r="K72" s="6">
        <f t="shared" si="3"/>
        <v>-2.2349272349272337E-2</v>
      </c>
    </row>
    <row r="73" spans="1:14" x14ac:dyDescent="0.2">
      <c r="A73" s="1">
        <v>40773</v>
      </c>
      <c r="B73">
        <v>40.31</v>
      </c>
      <c r="C73">
        <v>40.46</v>
      </c>
      <c r="D73">
        <v>38.06</v>
      </c>
      <c r="E73">
        <v>38.69</v>
      </c>
      <c r="F73" s="2">
        <v>6794500</v>
      </c>
      <c r="G73">
        <v>38.479999999999997</v>
      </c>
      <c r="J73" s="6">
        <f t="shared" si="2"/>
        <v>-0.21973150817074152</v>
      </c>
      <c r="K73" s="6">
        <f t="shared" si="3"/>
        <v>-7.0531400966183613E-2</v>
      </c>
      <c r="L73" s="1">
        <f>+A73+10</f>
        <v>40783</v>
      </c>
      <c r="M73" s="6">
        <f>+(F73-F81)/F81</f>
        <v>-0.26320526584035481</v>
      </c>
      <c r="N73" s="6">
        <f>+(G73-G81)/G81</f>
        <v>2.3404255319148814E-2</v>
      </c>
    </row>
    <row r="74" spans="1:14" x14ac:dyDescent="0.2">
      <c r="A74" s="1">
        <v>40772</v>
      </c>
      <c r="B74">
        <v>41.85</v>
      </c>
      <c r="C74">
        <v>42.31</v>
      </c>
      <c r="D74">
        <v>41.39</v>
      </c>
      <c r="E74">
        <v>41.63</v>
      </c>
      <c r="F74" s="2">
        <v>8707900</v>
      </c>
      <c r="G74">
        <v>41.4</v>
      </c>
      <c r="J74" s="6">
        <f t="shared" si="2"/>
        <v>0.93375674535320108</v>
      </c>
      <c r="K74" s="6">
        <f t="shared" si="3"/>
        <v>6.5645514223193775E-3</v>
      </c>
    </row>
    <row r="75" spans="1:14" x14ac:dyDescent="0.2">
      <c r="A75" s="1">
        <v>40771</v>
      </c>
      <c r="B75">
        <v>40.96</v>
      </c>
      <c r="C75">
        <v>41.77</v>
      </c>
      <c r="D75">
        <v>40.78</v>
      </c>
      <c r="E75">
        <v>41.36</v>
      </c>
      <c r="F75" s="2">
        <v>4503100</v>
      </c>
      <c r="G75">
        <v>41.13</v>
      </c>
      <c r="J75" s="6">
        <f t="shared" si="2"/>
        <v>-0.1949837319889878</v>
      </c>
      <c r="K75" s="6">
        <f t="shared" si="3"/>
        <v>-1.2141816415735104E-3</v>
      </c>
    </row>
    <row r="76" spans="1:14" x14ac:dyDescent="0.2">
      <c r="A76" s="1">
        <v>40770</v>
      </c>
      <c r="B76">
        <v>41.48</v>
      </c>
      <c r="C76">
        <v>42.09</v>
      </c>
      <c r="D76">
        <v>41</v>
      </c>
      <c r="E76">
        <v>41.41</v>
      </c>
      <c r="F76" s="2">
        <v>5593800</v>
      </c>
      <c r="G76">
        <v>41.18</v>
      </c>
      <c r="J76" s="6">
        <f t="shared" si="2"/>
        <v>0.13278386423928232</v>
      </c>
      <c r="K76" s="6">
        <f t="shared" si="3"/>
        <v>2.0317145688800799E-2</v>
      </c>
    </row>
    <row r="77" spans="1:14" x14ac:dyDescent="0.2">
      <c r="A77" s="1">
        <v>40767</v>
      </c>
      <c r="B77">
        <v>41.1</v>
      </c>
      <c r="C77">
        <v>41.12</v>
      </c>
      <c r="D77">
        <v>40.24</v>
      </c>
      <c r="E77">
        <v>40.58</v>
      </c>
      <c r="F77" s="2">
        <v>4938100</v>
      </c>
      <c r="G77">
        <v>40.36</v>
      </c>
      <c r="J77" s="6">
        <f t="shared" si="2"/>
        <v>-0.2227993137856682</v>
      </c>
      <c r="K77" s="6">
        <f t="shared" si="3"/>
        <v>-4.9529470034678368E-4</v>
      </c>
    </row>
    <row r="78" spans="1:14" x14ac:dyDescent="0.2">
      <c r="A78" s="1">
        <v>40766</v>
      </c>
      <c r="B78">
        <v>38.46</v>
      </c>
      <c r="C78">
        <v>41.25</v>
      </c>
      <c r="D78">
        <v>38</v>
      </c>
      <c r="E78">
        <v>40.6</v>
      </c>
      <c r="F78" s="2">
        <v>6353700</v>
      </c>
      <c r="G78">
        <v>40.380000000000003</v>
      </c>
      <c r="J78" s="6">
        <f t="shared" si="2"/>
        <v>-0.27266587297953204</v>
      </c>
      <c r="K78" s="6">
        <f t="shared" si="3"/>
        <v>6.5154312846214882E-2</v>
      </c>
    </row>
    <row r="79" spans="1:14" x14ac:dyDescent="0.2">
      <c r="A79" s="1">
        <v>40765</v>
      </c>
      <c r="B79">
        <v>39.26</v>
      </c>
      <c r="C79">
        <v>40.5</v>
      </c>
      <c r="D79">
        <v>37.97</v>
      </c>
      <c r="E79">
        <v>38.119999999999997</v>
      </c>
      <c r="F79" s="2">
        <v>8735600</v>
      </c>
      <c r="G79">
        <v>37.909999999999997</v>
      </c>
      <c r="J79" s="6">
        <f t="shared" si="2"/>
        <v>-0.10024822585462823</v>
      </c>
      <c r="K79" s="6">
        <f t="shared" si="3"/>
        <v>-4.7008547008547119E-2</v>
      </c>
    </row>
    <row r="80" spans="1:14" x14ac:dyDescent="0.2">
      <c r="A80" s="1">
        <v>40764</v>
      </c>
      <c r="B80">
        <v>38.6</v>
      </c>
      <c r="C80">
        <v>40.090000000000003</v>
      </c>
      <c r="D80">
        <v>37.39</v>
      </c>
      <c r="E80">
        <v>40</v>
      </c>
      <c r="F80" s="2">
        <v>9708900</v>
      </c>
      <c r="G80">
        <v>39.78</v>
      </c>
      <c r="J80" s="6">
        <f t="shared" si="2"/>
        <v>5.2831907348970364E-2</v>
      </c>
      <c r="K80" s="6">
        <f t="shared" si="3"/>
        <v>5.7978723404255313E-2</v>
      </c>
    </row>
    <row r="81" spans="1:14" x14ac:dyDescent="0.2">
      <c r="A81" s="1">
        <v>40763</v>
      </c>
      <c r="B81">
        <v>40.42</v>
      </c>
      <c r="C81">
        <v>40.68</v>
      </c>
      <c r="D81">
        <v>37.729999999999997</v>
      </c>
      <c r="E81">
        <v>37.81</v>
      </c>
      <c r="F81" s="2">
        <v>9221700</v>
      </c>
      <c r="G81">
        <v>37.6</v>
      </c>
      <c r="J81" s="6">
        <f t="shared" si="2"/>
        <v>0.61980291932339149</v>
      </c>
      <c r="K81" s="6">
        <f t="shared" si="3"/>
        <v>-8.6269744835965917E-2</v>
      </c>
      <c r="L81" s="1">
        <f>+A81+10</f>
        <v>40773</v>
      </c>
      <c r="M81" s="6">
        <f>+(F81-F88)/F88</f>
        <v>0.4108656405862734</v>
      </c>
      <c r="N81" s="6">
        <f>+(G81-G88)/G88</f>
        <v>-0.15543575920934413</v>
      </c>
    </row>
    <row r="82" spans="1:14" x14ac:dyDescent="0.2">
      <c r="A82" s="1">
        <v>40760</v>
      </c>
      <c r="B82">
        <v>42.09</v>
      </c>
      <c r="C82">
        <v>42.29</v>
      </c>
      <c r="D82">
        <v>40.44</v>
      </c>
      <c r="E82">
        <v>41.38</v>
      </c>
      <c r="F82" s="2">
        <v>5693100</v>
      </c>
      <c r="G82">
        <v>41.15</v>
      </c>
      <c r="J82" s="6">
        <f t="shared" si="2"/>
        <v>-0.18955969649949464</v>
      </c>
      <c r="K82" s="6">
        <f t="shared" si="3"/>
        <v>-5.7985020536361924E-3</v>
      </c>
    </row>
    <row r="83" spans="1:14" x14ac:dyDescent="0.2">
      <c r="A83" s="1">
        <v>40759</v>
      </c>
      <c r="B83">
        <v>43.12</v>
      </c>
      <c r="C83">
        <v>43.17</v>
      </c>
      <c r="D83">
        <v>41.6</v>
      </c>
      <c r="E83">
        <v>41.62</v>
      </c>
      <c r="F83" s="2">
        <v>7024700</v>
      </c>
      <c r="G83">
        <v>41.39</v>
      </c>
      <c r="J83" s="6">
        <f t="shared" si="2"/>
        <v>0.18165455524155563</v>
      </c>
      <c r="K83" s="6">
        <f t="shared" si="3"/>
        <v>-4.8943014705882408E-2</v>
      </c>
    </row>
    <row r="84" spans="1:14" x14ac:dyDescent="0.2">
      <c r="A84" s="1">
        <v>40758</v>
      </c>
      <c r="B84">
        <v>42.82</v>
      </c>
      <c r="C84">
        <v>43.8</v>
      </c>
      <c r="D84">
        <v>42.2</v>
      </c>
      <c r="E84">
        <v>43.76</v>
      </c>
      <c r="F84" s="2">
        <v>5944800</v>
      </c>
      <c r="G84">
        <v>43.52</v>
      </c>
      <c r="J84" s="6">
        <f t="shared" si="2"/>
        <v>0.19359113359836164</v>
      </c>
      <c r="K84" s="6">
        <f t="shared" si="3"/>
        <v>2.4240997881854579E-2</v>
      </c>
    </row>
    <row r="85" spans="1:14" x14ac:dyDescent="0.2">
      <c r="A85" s="1">
        <v>40757</v>
      </c>
      <c r="B85">
        <v>43.99</v>
      </c>
      <c r="C85">
        <v>44.39</v>
      </c>
      <c r="D85">
        <v>42.69</v>
      </c>
      <c r="E85">
        <v>42.73</v>
      </c>
      <c r="F85" s="2">
        <v>4980600</v>
      </c>
      <c r="G85">
        <v>42.49</v>
      </c>
      <c r="J85" s="6">
        <f t="shared" si="2"/>
        <v>0.31310308462958081</v>
      </c>
      <c r="K85" s="6">
        <f t="shared" si="3"/>
        <v>-3.8687782805429879E-2</v>
      </c>
    </row>
    <row r="86" spans="1:14" x14ac:dyDescent="0.2">
      <c r="A86" s="1">
        <v>40756</v>
      </c>
      <c r="B86">
        <v>44.74</v>
      </c>
      <c r="C86">
        <v>44.78</v>
      </c>
      <c r="D86">
        <v>43.65</v>
      </c>
      <c r="E86">
        <v>44.45</v>
      </c>
      <c r="F86" s="2">
        <v>3793000</v>
      </c>
      <c r="G86">
        <v>44.2</v>
      </c>
      <c r="J86" s="6">
        <f t="shared" si="2"/>
        <v>-0.16059928740566978</v>
      </c>
      <c r="K86" s="6">
        <f t="shared" si="3"/>
        <v>3.6330608537693846E-3</v>
      </c>
    </row>
    <row r="87" spans="1:14" x14ac:dyDescent="0.2">
      <c r="A87" s="1">
        <v>40753</v>
      </c>
      <c r="B87">
        <v>44.44</v>
      </c>
      <c r="C87">
        <v>44.92</v>
      </c>
      <c r="D87">
        <v>43.9</v>
      </c>
      <c r="E87">
        <v>44.29</v>
      </c>
      <c r="F87" s="2">
        <v>4518700</v>
      </c>
      <c r="G87">
        <v>44.04</v>
      </c>
      <c r="J87" s="6">
        <f t="shared" si="2"/>
        <v>-0.3086655855083994</v>
      </c>
      <c r="K87" s="6">
        <f t="shared" si="3"/>
        <v>-1.0781671159029739E-2</v>
      </c>
    </row>
    <row r="88" spans="1:14" x14ac:dyDescent="0.2">
      <c r="A88" s="1">
        <v>40752</v>
      </c>
      <c r="B88">
        <v>45.51</v>
      </c>
      <c r="C88">
        <v>45.93</v>
      </c>
      <c r="D88">
        <v>44.2</v>
      </c>
      <c r="E88">
        <v>44.77</v>
      </c>
      <c r="F88" s="2">
        <v>6536200</v>
      </c>
      <c r="G88">
        <v>44.52</v>
      </c>
      <c r="J88" s="6">
        <f t="shared" si="2"/>
        <v>0.17718464087601757</v>
      </c>
      <c r="K88" s="6">
        <f t="shared" si="3"/>
        <v>6.7430883344574361E-4</v>
      </c>
      <c r="L88" s="1">
        <f>+A88+10</f>
        <v>40762</v>
      </c>
      <c r="M88" s="6">
        <f>+(F88-F96)/F96</f>
        <v>0.89779623123602681</v>
      </c>
      <c r="N88" s="6">
        <f>+(G88-G96)/G96</f>
        <v>-3.9067558817180992E-2</v>
      </c>
    </row>
    <row r="89" spans="1:14" x14ac:dyDescent="0.2">
      <c r="A89" s="1">
        <v>40751</v>
      </c>
      <c r="B89">
        <v>46.36</v>
      </c>
      <c r="C89">
        <v>46.36</v>
      </c>
      <c r="D89">
        <v>44.7</v>
      </c>
      <c r="E89">
        <v>44.74</v>
      </c>
      <c r="F89" s="2">
        <v>5552400</v>
      </c>
      <c r="G89">
        <v>44.49</v>
      </c>
      <c r="J89" s="6">
        <f t="shared" si="2"/>
        <v>0.71402111502130028</v>
      </c>
      <c r="K89" s="6">
        <f t="shared" si="3"/>
        <v>-3.5342584562012044E-2</v>
      </c>
    </row>
    <row r="90" spans="1:14" x14ac:dyDescent="0.2">
      <c r="A90" s="1">
        <v>40750</v>
      </c>
      <c r="B90">
        <v>47.44</v>
      </c>
      <c r="C90">
        <v>47.44</v>
      </c>
      <c r="D90">
        <v>46.47</v>
      </c>
      <c r="E90">
        <v>46.63</v>
      </c>
      <c r="F90" s="2">
        <v>3239400</v>
      </c>
      <c r="G90">
        <v>46.12</v>
      </c>
      <c r="J90" s="6">
        <f t="shared" si="2"/>
        <v>0.14300836244310364</v>
      </c>
      <c r="K90" s="6">
        <f t="shared" si="3"/>
        <v>-1.7259748561687667E-2</v>
      </c>
    </row>
    <row r="91" spans="1:14" x14ac:dyDescent="0.2">
      <c r="A91" s="1">
        <v>40749</v>
      </c>
      <c r="B91">
        <v>47.05</v>
      </c>
      <c r="C91">
        <v>47.81</v>
      </c>
      <c r="D91">
        <v>46.96</v>
      </c>
      <c r="E91">
        <v>47.45</v>
      </c>
      <c r="F91" s="2">
        <v>2834100</v>
      </c>
      <c r="G91">
        <v>46.93</v>
      </c>
      <c r="J91" s="6">
        <f t="shared" si="2"/>
        <v>0.21593444310966192</v>
      </c>
      <c r="K91" s="6">
        <f t="shared" si="3"/>
        <v>1.4938113529662886E-3</v>
      </c>
    </row>
    <row r="92" spans="1:14" x14ac:dyDescent="0.2">
      <c r="A92" s="1">
        <v>40746</v>
      </c>
      <c r="B92">
        <v>47.39</v>
      </c>
      <c r="C92">
        <v>47.54</v>
      </c>
      <c r="D92">
        <v>46.99</v>
      </c>
      <c r="E92">
        <v>47.38</v>
      </c>
      <c r="F92" s="2">
        <v>2330800</v>
      </c>
      <c r="G92">
        <v>46.86</v>
      </c>
      <c r="J92" s="6">
        <f t="shared" si="2"/>
        <v>-0.41690641182798388</v>
      </c>
      <c r="K92" s="6">
        <f t="shared" si="3"/>
        <v>-2.5542784163473274E-3</v>
      </c>
    </row>
    <row r="93" spans="1:14" x14ac:dyDescent="0.2">
      <c r="A93" s="1">
        <v>40745</v>
      </c>
      <c r="B93">
        <v>47.59</v>
      </c>
      <c r="C93">
        <v>47.87</v>
      </c>
      <c r="D93">
        <v>47.17</v>
      </c>
      <c r="E93">
        <v>47.5</v>
      </c>
      <c r="F93" s="2">
        <v>3997300</v>
      </c>
      <c r="G93">
        <v>46.98</v>
      </c>
      <c r="J93" s="6">
        <f t="shared" si="2"/>
        <v>1.394596537470796</v>
      </c>
      <c r="K93" s="6">
        <f t="shared" si="3"/>
        <v>1.4922191430398698E-3</v>
      </c>
    </row>
    <row r="94" spans="1:14" x14ac:dyDescent="0.2">
      <c r="A94" s="1">
        <v>40744</v>
      </c>
      <c r="B94">
        <v>47.62</v>
      </c>
      <c r="C94">
        <v>47.74</v>
      </c>
      <c r="D94">
        <v>47.28</v>
      </c>
      <c r="E94">
        <v>47.43</v>
      </c>
      <c r="F94" s="2">
        <v>1669300</v>
      </c>
      <c r="G94">
        <v>46.91</v>
      </c>
      <c r="J94" s="6">
        <f t="shared" si="2"/>
        <v>-0.42370365255817166</v>
      </c>
      <c r="K94" s="6">
        <f t="shared" si="3"/>
        <v>-6.3911376224970473E-4</v>
      </c>
    </row>
    <row r="95" spans="1:14" x14ac:dyDescent="0.2">
      <c r="A95" s="1">
        <v>40743</v>
      </c>
      <c r="B95">
        <v>47.24</v>
      </c>
      <c r="C95">
        <v>47.7</v>
      </c>
      <c r="D95">
        <v>47.04</v>
      </c>
      <c r="E95">
        <v>47.46</v>
      </c>
      <c r="F95" s="2">
        <v>2896600</v>
      </c>
      <c r="G95">
        <v>46.94</v>
      </c>
      <c r="J95" s="6">
        <f t="shared" si="2"/>
        <v>-0.15896750965419124</v>
      </c>
      <c r="K95" s="6">
        <f t="shared" si="3"/>
        <v>1.3166414849989197E-2</v>
      </c>
    </row>
    <row r="96" spans="1:14" x14ac:dyDescent="0.2">
      <c r="A96" s="1">
        <v>40742</v>
      </c>
      <c r="B96">
        <v>47.52</v>
      </c>
      <c r="C96">
        <v>47.52</v>
      </c>
      <c r="D96">
        <v>46.58</v>
      </c>
      <c r="E96">
        <v>46.84</v>
      </c>
      <c r="F96" s="2">
        <v>3444100</v>
      </c>
      <c r="G96">
        <v>46.33</v>
      </c>
      <c r="J96" s="6">
        <f t="shared" si="2"/>
        <v>-0.2459551176792556</v>
      </c>
      <c r="K96" s="6">
        <f t="shared" si="3"/>
        <v>-1.3625718543751343E-2</v>
      </c>
      <c r="L96" s="1">
        <f>+A96+10</f>
        <v>40752</v>
      </c>
      <c r="M96" s="6">
        <f>+(F96-F103)/F103</f>
        <v>-0.19288995125609298</v>
      </c>
      <c r="N96" s="6">
        <f>+(G96-G103)/G103</f>
        <v>-6.4984863773965673E-2</v>
      </c>
    </row>
    <row r="97" spans="1:14" x14ac:dyDescent="0.2">
      <c r="A97" s="1">
        <v>40739</v>
      </c>
      <c r="B97">
        <v>48.15</v>
      </c>
      <c r="C97">
        <v>48.15</v>
      </c>
      <c r="D97">
        <v>47.47</v>
      </c>
      <c r="E97">
        <v>47.49</v>
      </c>
      <c r="F97" s="2">
        <v>4567500</v>
      </c>
      <c r="G97">
        <v>46.97</v>
      </c>
      <c r="J97" s="6">
        <f t="shared" si="2"/>
        <v>0.60133927006275634</v>
      </c>
      <c r="K97" s="6">
        <f t="shared" si="3"/>
        <v>-1.1574074074074164E-2</v>
      </c>
    </row>
    <row r="98" spans="1:14" x14ac:dyDescent="0.2">
      <c r="A98" s="1">
        <v>40738</v>
      </c>
      <c r="B98">
        <v>48.44</v>
      </c>
      <c r="C98">
        <v>48.75</v>
      </c>
      <c r="D98">
        <v>47.86</v>
      </c>
      <c r="E98">
        <v>48.04</v>
      </c>
      <c r="F98" s="2">
        <v>2852300</v>
      </c>
      <c r="G98">
        <v>47.52</v>
      </c>
      <c r="J98" s="6">
        <f t="shared" si="2"/>
        <v>-0.27727664318654033</v>
      </c>
      <c r="K98" s="6">
        <f t="shared" si="3"/>
        <v>-5.6497175141242105E-3</v>
      </c>
    </row>
    <row r="99" spans="1:14" x14ac:dyDescent="0.2">
      <c r="A99" s="1">
        <v>40737</v>
      </c>
      <c r="B99">
        <v>48.83</v>
      </c>
      <c r="C99">
        <v>48.87</v>
      </c>
      <c r="D99">
        <v>48.18</v>
      </c>
      <c r="E99">
        <v>48.32</v>
      </c>
      <c r="F99" s="2">
        <v>3946600</v>
      </c>
      <c r="G99">
        <v>47.79</v>
      </c>
      <c r="J99" s="6">
        <f t="shared" si="2"/>
        <v>0.46910363311494935</v>
      </c>
      <c r="K99" s="6">
        <f t="shared" si="3"/>
        <v>-6.6514238204115625E-3</v>
      </c>
    </row>
    <row r="100" spans="1:14" x14ac:dyDescent="0.2">
      <c r="A100" s="1">
        <v>40736</v>
      </c>
      <c r="B100">
        <v>48.8</v>
      </c>
      <c r="C100">
        <v>48.88</v>
      </c>
      <c r="D100">
        <v>48.38</v>
      </c>
      <c r="E100">
        <v>48.64</v>
      </c>
      <c r="F100" s="2">
        <v>2686400</v>
      </c>
      <c r="G100">
        <v>48.11</v>
      </c>
      <c r="J100" s="6">
        <f t="shared" si="2"/>
        <v>0.15738227564516824</v>
      </c>
      <c r="K100" s="6">
        <f t="shared" si="3"/>
        <v>-5.9917355371900656E-3</v>
      </c>
    </row>
    <row r="101" spans="1:14" x14ac:dyDescent="0.2">
      <c r="A101" s="1">
        <v>40735</v>
      </c>
      <c r="B101">
        <v>49.14</v>
      </c>
      <c r="C101">
        <v>49.18</v>
      </c>
      <c r="D101">
        <v>48.62</v>
      </c>
      <c r="E101">
        <v>48.93</v>
      </c>
      <c r="F101" s="2">
        <v>2321100</v>
      </c>
      <c r="G101">
        <v>48.4</v>
      </c>
      <c r="J101" s="6">
        <f t="shared" si="2"/>
        <v>-0.14347392892726668</v>
      </c>
      <c r="K101" s="6">
        <f t="shared" si="3"/>
        <v>-1.6260162601626101E-2</v>
      </c>
    </row>
    <row r="102" spans="1:14" x14ac:dyDescent="0.2">
      <c r="A102" s="1">
        <v>40732</v>
      </c>
      <c r="B102">
        <v>49.7</v>
      </c>
      <c r="C102">
        <v>49.82</v>
      </c>
      <c r="D102">
        <v>49.3</v>
      </c>
      <c r="E102">
        <v>49.74</v>
      </c>
      <c r="F102" s="2">
        <v>2709900</v>
      </c>
      <c r="G102">
        <v>49.2</v>
      </c>
      <c r="J102" s="6">
        <f t="shared" si="2"/>
        <v>-0.36494656917885265</v>
      </c>
      <c r="K102" s="6">
        <f t="shared" si="3"/>
        <v>-7.0635721493439822E-3</v>
      </c>
    </row>
    <row r="103" spans="1:14" x14ac:dyDescent="0.2">
      <c r="A103" s="1">
        <v>40731</v>
      </c>
      <c r="B103">
        <v>49.94</v>
      </c>
      <c r="C103">
        <v>50.59</v>
      </c>
      <c r="D103">
        <v>49.66</v>
      </c>
      <c r="E103">
        <v>50.09</v>
      </c>
      <c r="F103" s="2">
        <v>4267200</v>
      </c>
      <c r="G103">
        <v>49.55</v>
      </c>
      <c r="J103" s="6">
        <f t="shared" si="2"/>
        <v>0.23066274441944973</v>
      </c>
      <c r="K103" s="6">
        <f t="shared" si="3"/>
        <v>7.9332790886900047E-3</v>
      </c>
      <c r="L103" s="1">
        <f>+A103+10</f>
        <v>40741</v>
      </c>
      <c r="M103" s="6">
        <f>+(F103-F110)/F110</f>
        <v>0.34833164812942369</v>
      </c>
      <c r="N103" s="6">
        <f>+(G103-G110)/G110</f>
        <v>6.0573630136986266E-2</v>
      </c>
    </row>
    <row r="104" spans="1:14" x14ac:dyDescent="0.2">
      <c r="A104" s="1">
        <v>40730</v>
      </c>
      <c r="B104">
        <v>49.52</v>
      </c>
      <c r="C104">
        <v>49.99</v>
      </c>
      <c r="D104">
        <v>49.29</v>
      </c>
      <c r="E104">
        <v>49.7</v>
      </c>
      <c r="F104" s="2">
        <v>3467400</v>
      </c>
      <c r="G104">
        <v>49.16</v>
      </c>
      <c r="J104" s="6">
        <f t="shared" si="2"/>
        <v>0.11027857829010566</v>
      </c>
      <c r="K104" s="6">
        <f t="shared" si="3"/>
        <v>2.0345879959304193E-4</v>
      </c>
    </row>
    <row r="105" spans="1:14" x14ac:dyDescent="0.2">
      <c r="A105" s="1">
        <v>40729</v>
      </c>
      <c r="B105">
        <v>49.5</v>
      </c>
      <c r="C105">
        <v>49.91</v>
      </c>
      <c r="D105">
        <v>49.34</v>
      </c>
      <c r="E105">
        <v>49.69</v>
      </c>
      <c r="F105" s="2">
        <v>3123000</v>
      </c>
      <c r="G105">
        <v>49.15</v>
      </c>
      <c r="J105" s="6">
        <f t="shared" si="2"/>
        <v>-0.40505219843023699</v>
      </c>
      <c r="K105" s="6">
        <f t="shared" si="3"/>
        <v>2.2430668841761712E-3</v>
      </c>
    </row>
    <row r="106" spans="1:14" x14ac:dyDescent="0.2">
      <c r="A106" s="1">
        <v>40725</v>
      </c>
      <c r="B106">
        <v>49.7</v>
      </c>
      <c r="C106">
        <v>49.71</v>
      </c>
      <c r="D106">
        <v>49.38</v>
      </c>
      <c r="E106">
        <v>49.58</v>
      </c>
      <c r="F106" s="2">
        <v>5249200</v>
      </c>
      <c r="G106">
        <v>49.04</v>
      </c>
      <c r="J106" s="6">
        <f t="shared" si="2"/>
        <v>0.62358108317095051</v>
      </c>
      <c r="K106" s="6">
        <f t="shared" si="3"/>
        <v>3.0681120883615989E-3</v>
      </c>
    </row>
    <row r="107" spans="1:14" x14ac:dyDescent="0.2">
      <c r="A107" s="1">
        <v>40724</v>
      </c>
      <c r="B107">
        <v>49.01</v>
      </c>
      <c r="C107">
        <v>49.61</v>
      </c>
      <c r="D107">
        <v>48.98</v>
      </c>
      <c r="E107">
        <v>49.43</v>
      </c>
      <c r="F107" s="2">
        <v>3233100</v>
      </c>
      <c r="G107">
        <v>48.89</v>
      </c>
      <c r="J107" s="6">
        <f t="shared" si="2"/>
        <v>-0.27961229946524063</v>
      </c>
      <c r="K107" s="6">
        <f t="shared" si="3"/>
        <v>1.0123966942148802E-2</v>
      </c>
    </row>
    <row r="108" spans="1:14" x14ac:dyDescent="0.2">
      <c r="A108" s="1">
        <v>40723</v>
      </c>
      <c r="B108">
        <v>48.66</v>
      </c>
      <c r="C108">
        <v>49.06</v>
      </c>
      <c r="D108">
        <v>48.58</v>
      </c>
      <c r="E108">
        <v>48.93</v>
      </c>
      <c r="F108" s="2">
        <v>4488000</v>
      </c>
      <c r="G108">
        <v>48.4</v>
      </c>
      <c r="J108" s="6">
        <f t="shared" si="2"/>
        <v>1.4489477610253397E-2</v>
      </c>
      <c r="K108" s="6">
        <f t="shared" si="3"/>
        <v>6.2370062370061775E-3</v>
      </c>
    </row>
    <row r="109" spans="1:14" x14ac:dyDescent="0.2">
      <c r="A109" s="1">
        <v>40722</v>
      </c>
      <c r="B109">
        <v>47.48</v>
      </c>
      <c r="C109">
        <v>48.77</v>
      </c>
      <c r="D109">
        <v>47.46</v>
      </c>
      <c r="E109">
        <v>48.63</v>
      </c>
      <c r="F109" s="2">
        <v>4423900</v>
      </c>
      <c r="G109">
        <v>48.1</v>
      </c>
      <c r="J109" s="6">
        <f t="shared" si="2"/>
        <v>0.39784504550050553</v>
      </c>
      <c r="K109" s="6">
        <f t="shared" si="3"/>
        <v>2.9537671232876768E-2</v>
      </c>
    </row>
    <row r="110" spans="1:14" x14ac:dyDescent="0.2">
      <c r="A110" s="1">
        <v>40721</v>
      </c>
      <c r="B110">
        <v>46.71</v>
      </c>
      <c r="C110">
        <v>47.4</v>
      </c>
      <c r="D110">
        <v>46.58</v>
      </c>
      <c r="E110">
        <v>47.23</v>
      </c>
      <c r="F110" s="2">
        <v>3164800</v>
      </c>
      <c r="G110">
        <v>46.72</v>
      </c>
      <c r="J110" s="6">
        <f t="shared" si="2"/>
        <v>-0.28412766631228936</v>
      </c>
      <c r="K110" s="6">
        <f t="shared" si="3"/>
        <v>1.3449023861171311E-2</v>
      </c>
      <c r="L110" s="1">
        <f>+A110+10</f>
        <v>40731</v>
      </c>
      <c r="M110" s="6">
        <f>+(F110-F117)/F117</f>
        <v>-0.15744635535913956</v>
      </c>
      <c r="N110" s="6">
        <f>+(G110-G117)/G117</f>
        <v>1.7421602787456383E-2</v>
      </c>
    </row>
    <row r="111" spans="1:14" x14ac:dyDescent="0.2">
      <c r="A111" s="1">
        <v>40718</v>
      </c>
      <c r="B111">
        <v>46.8</v>
      </c>
      <c r="C111">
        <v>47.1</v>
      </c>
      <c r="D111">
        <v>46.22</v>
      </c>
      <c r="E111">
        <v>46.61</v>
      </c>
      <c r="F111" s="2">
        <v>4420900</v>
      </c>
      <c r="G111">
        <v>46.1</v>
      </c>
      <c r="J111" s="6">
        <f t="shared" si="2"/>
        <v>3.0777122339061297E-2</v>
      </c>
      <c r="K111" s="6">
        <f t="shared" si="3"/>
        <v>-2.8120268224095927E-3</v>
      </c>
    </row>
    <row r="112" spans="1:14" x14ac:dyDescent="0.2">
      <c r="A112" s="1">
        <v>40717</v>
      </c>
      <c r="B112">
        <v>46.35</v>
      </c>
      <c r="C112">
        <v>46.82</v>
      </c>
      <c r="D112">
        <v>45.85</v>
      </c>
      <c r="E112">
        <v>46.74</v>
      </c>
      <c r="F112" s="2">
        <v>4288900</v>
      </c>
      <c r="G112">
        <v>46.23</v>
      </c>
      <c r="J112" s="6">
        <f t="shared" si="2"/>
        <v>0.59961957332537674</v>
      </c>
      <c r="K112" s="6">
        <f t="shared" si="3"/>
        <v>-7.9399141630902264E-3</v>
      </c>
    </row>
    <row r="113" spans="1:14" x14ac:dyDescent="0.2">
      <c r="A113" s="1">
        <v>40716</v>
      </c>
      <c r="B113">
        <v>47.26</v>
      </c>
      <c r="C113">
        <v>47.82</v>
      </c>
      <c r="D113">
        <v>46.78</v>
      </c>
      <c r="E113">
        <v>47.11</v>
      </c>
      <c r="F113" s="2">
        <v>2681200</v>
      </c>
      <c r="G113">
        <v>46.6</v>
      </c>
      <c r="J113" s="6">
        <f t="shared" si="2"/>
        <v>-7.4587901842321181E-5</v>
      </c>
      <c r="K113" s="6">
        <f t="shared" si="3"/>
        <v>-8.9323692045938253E-3</v>
      </c>
    </row>
    <row r="114" spans="1:14" x14ac:dyDescent="0.2">
      <c r="A114" s="1">
        <v>40715</v>
      </c>
      <c r="B114">
        <v>47.31</v>
      </c>
      <c r="C114">
        <v>47.67</v>
      </c>
      <c r="D114">
        <v>47.15</v>
      </c>
      <c r="E114">
        <v>47.54</v>
      </c>
      <c r="F114" s="2">
        <v>2681400</v>
      </c>
      <c r="G114">
        <v>47.02</v>
      </c>
      <c r="J114" s="6">
        <f t="shared" si="2"/>
        <v>0.14325914556152469</v>
      </c>
      <c r="K114" s="6">
        <f t="shared" si="3"/>
        <v>1.1182795698924799E-2</v>
      </c>
    </row>
    <row r="115" spans="1:14" x14ac:dyDescent="0.2">
      <c r="A115" s="1">
        <v>40714</v>
      </c>
      <c r="B115">
        <v>46.39</v>
      </c>
      <c r="C115">
        <v>47.15</v>
      </c>
      <c r="D115">
        <v>46.2</v>
      </c>
      <c r="E115">
        <v>47.01</v>
      </c>
      <c r="F115" s="2">
        <v>2345400</v>
      </c>
      <c r="G115">
        <v>46.5</v>
      </c>
      <c r="J115" s="6">
        <f t="shared" si="2"/>
        <v>-0.3751598465473146</v>
      </c>
      <c r="K115" s="6">
        <f t="shared" si="3"/>
        <v>1.1309264897781713E-2</v>
      </c>
    </row>
    <row r="116" spans="1:14" x14ac:dyDescent="0.2">
      <c r="A116" s="1">
        <v>40711</v>
      </c>
      <c r="B116">
        <v>46.86</v>
      </c>
      <c r="C116">
        <v>47.02</v>
      </c>
      <c r="D116">
        <v>46.43</v>
      </c>
      <c r="E116">
        <v>46.49</v>
      </c>
      <c r="F116" s="2">
        <v>3753600</v>
      </c>
      <c r="G116">
        <v>45.98</v>
      </c>
      <c r="J116" s="6">
        <f t="shared" si="2"/>
        <v>-6.9218891432831049E-4</v>
      </c>
      <c r="K116" s="6">
        <f t="shared" si="3"/>
        <v>1.3066202090591282E-3</v>
      </c>
    </row>
    <row r="117" spans="1:14" x14ac:dyDescent="0.2">
      <c r="A117" s="1">
        <v>40710</v>
      </c>
      <c r="B117">
        <v>46.55</v>
      </c>
      <c r="C117">
        <v>46.91</v>
      </c>
      <c r="D117">
        <v>45.82</v>
      </c>
      <c r="E117">
        <v>46.42</v>
      </c>
      <c r="F117" s="2">
        <v>3756200</v>
      </c>
      <c r="G117">
        <v>45.92</v>
      </c>
      <c r="J117" s="6">
        <f t="shared" si="2"/>
        <v>0.21273367126206696</v>
      </c>
      <c r="K117" s="6">
        <f t="shared" si="3"/>
        <v>-3.9045553145336163E-3</v>
      </c>
      <c r="L117" s="1">
        <f>+A117+10</f>
        <v>40720</v>
      </c>
      <c r="M117" s="6">
        <f>+(F117-F125)/F125</f>
        <v>-0.24478758268492271</v>
      </c>
      <c r="N117" s="6">
        <f>+(G117-G125)/G125</f>
        <v>-1.2260701226070128E-2</v>
      </c>
    </row>
    <row r="118" spans="1:14" x14ac:dyDescent="0.2">
      <c r="A118" s="1">
        <v>40709</v>
      </c>
      <c r="B118">
        <v>47.16</v>
      </c>
      <c r="C118">
        <v>47.34</v>
      </c>
      <c r="D118">
        <v>46.47</v>
      </c>
      <c r="E118">
        <v>46.61</v>
      </c>
      <c r="F118" s="2">
        <v>3097300</v>
      </c>
      <c r="G118">
        <v>46.1</v>
      </c>
      <c r="J118" s="6">
        <f t="shared" si="2"/>
        <v>0.15004455666122085</v>
      </c>
      <c r="K118" s="6">
        <f t="shared" si="3"/>
        <v>-2.1231422505307854E-2</v>
      </c>
    </row>
    <row r="119" spans="1:14" x14ac:dyDescent="0.2">
      <c r="A119" s="1">
        <v>40708</v>
      </c>
      <c r="B119">
        <v>47.04</v>
      </c>
      <c r="C119">
        <v>47.83</v>
      </c>
      <c r="D119">
        <v>47.03</v>
      </c>
      <c r="E119">
        <v>47.62</v>
      </c>
      <c r="F119" s="2">
        <v>2693200</v>
      </c>
      <c r="G119">
        <v>47.1</v>
      </c>
      <c r="J119" s="6">
        <f t="shared" si="2"/>
        <v>0.13805197549123177</v>
      </c>
      <c r="K119" s="6">
        <f t="shared" si="3"/>
        <v>2.0585048754062901E-2</v>
      </c>
    </row>
    <row r="120" spans="1:14" x14ac:dyDescent="0.2">
      <c r="A120" s="1">
        <v>40707</v>
      </c>
      <c r="B120">
        <v>46.66</v>
      </c>
      <c r="C120">
        <v>46.9</v>
      </c>
      <c r="D120">
        <v>46.49</v>
      </c>
      <c r="E120">
        <v>46.66</v>
      </c>
      <c r="F120" s="2">
        <v>2366500</v>
      </c>
      <c r="G120">
        <v>46.15</v>
      </c>
      <c r="J120" s="6">
        <f t="shared" si="2"/>
        <v>-0.45317374124823812</v>
      </c>
      <c r="K120" s="6">
        <f t="shared" si="3"/>
        <v>3.9155971285621E-3</v>
      </c>
    </row>
    <row r="121" spans="1:14" x14ac:dyDescent="0.2">
      <c r="A121" s="1">
        <v>40704</v>
      </c>
      <c r="B121">
        <v>46.64</v>
      </c>
      <c r="C121">
        <v>46.91</v>
      </c>
      <c r="D121">
        <v>46.28</v>
      </c>
      <c r="E121">
        <v>46.48</v>
      </c>
      <c r="F121" s="2">
        <v>4327700</v>
      </c>
      <c r="G121">
        <v>45.97</v>
      </c>
      <c r="J121" s="6">
        <f t="shared" si="2"/>
        <v>6.2220804084237399E-2</v>
      </c>
      <c r="K121" s="6">
        <f t="shared" si="3"/>
        <v>-7.3418268192615719E-3</v>
      </c>
    </row>
    <row r="122" spans="1:14" x14ac:dyDescent="0.2">
      <c r="A122" s="1">
        <v>40703</v>
      </c>
      <c r="B122">
        <v>47.81</v>
      </c>
      <c r="C122">
        <v>47.81</v>
      </c>
      <c r="D122">
        <v>46.77</v>
      </c>
      <c r="E122">
        <v>46.82</v>
      </c>
      <c r="F122" s="2">
        <v>4074200</v>
      </c>
      <c r="G122">
        <v>46.31</v>
      </c>
      <c r="J122" s="6">
        <f t="shared" si="2"/>
        <v>0.17656231951022294</v>
      </c>
      <c r="K122" s="6">
        <f t="shared" si="3"/>
        <v>-9.6236099230110304E-3</v>
      </c>
    </row>
    <row r="123" spans="1:14" x14ac:dyDescent="0.2">
      <c r="A123" s="1">
        <v>40702</v>
      </c>
      <c r="B123">
        <v>47.21</v>
      </c>
      <c r="C123">
        <v>47.58</v>
      </c>
      <c r="D123">
        <v>47.01</v>
      </c>
      <c r="E123">
        <v>47.27</v>
      </c>
      <c r="F123" s="2">
        <v>3462800</v>
      </c>
      <c r="G123">
        <v>46.76</v>
      </c>
      <c r="J123" s="6">
        <f t="shared" si="2"/>
        <v>-0.16118405116031201</v>
      </c>
      <c r="K123" s="6">
        <f t="shared" si="3"/>
        <v>-2.1340162185232913E-3</v>
      </c>
    </row>
    <row r="124" spans="1:14" x14ac:dyDescent="0.2">
      <c r="A124" s="1">
        <v>40701</v>
      </c>
      <c r="B124">
        <v>47.21</v>
      </c>
      <c r="C124">
        <v>48.35</v>
      </c>
      <c r="D124">
        <v>47.14</v>
      </c>
      <c r="E124">
        <v>47.37</v>
      </c>
      <c r="F124" s="2">
        <v>4128200</v>
      </c>
      <c r="G124">
        <v>46.86</v>
      </c>
      <c r="J124" s="6">
        <f t="shared" si="2"/>
        <v>-0.16999416933067937</v>
      </c>
      <c r="K124" s="6">
        <f t="shared" si="3"/>
        <v>7.9587007958700235E-3</v>
      </c>
    </row>
    <row r="125" spans="1:14" x14ac:dyDescent="0.2">
      <c r="A125" s="1">
        <v>40700</v>
      </c>
      <c r="B125">
        <v>46.77</v>
      </c>
      <c r="C125">
        <v>47.31</v>
      </c>
      <c r="D125">
        <v>46.56</v>
      </c>
      <c r="E125">
        <v>47</v>
      </c>
      <c r="F125" s="2">
        <v>4973700</v>
      </c>
      <c r="G125">
        <v>46.49</v>
      </c>
      <c r="J125" s="6">
        <f t="shared" si="2"/>
        <v>0.80180408636429501</v>
      </c>
      <c r="K125" s="6">
        <f t="shared" si="3"/>
        <v>-8.5966043412850088E-4</v>
      </c>
      <c r="L125" s="1">
        <f>+A125+10</f>
        <v>40710</v>
      </c>
      <c r="M125" s="6">
        <f>+(F125-F131)/F131</f>
        <v>0.48313702102281197</v>
      </c>
      <c r="N125" s="6">
        <f>+(G125-G131)/G131</f>
        <v>-2.5775356244761041E-2</v>
      </c>
    </row>
    <row r="126" spans="1:14" x14ac:dyDescent="0.2">
      <c r="A126" s="1">
        <v>40697</v>
      </c>
      <c r="B126">
        <v>47.63</v>
      </c>
      <c r="C126">
        <v>47.9</v>
      </c>
      <c r="D126">
        <v>47.04</v>
      </c>
      <c r="E126">
        <v>47.04</v>
      </c>
      <c r="F126" s="2">
        <v>2760400</v>
      </c>
      <c r="G126">
        <v>46.53</v>
      </c>
      <c r="J126" s="6">
        <f t="shared" si="2"/>
        <v>-0.45457419482315747</v>
      </c>
      <c r="K126" s="6">
        <f t="shared" si="3"/>
        <v>-2.2273586888001726E-2</v>
      </c>
    </row>
    <row r="127" spans="1:14" x14ac:dyDescent="0.2">
      <c r="A127" s="1">
        <v>40696</v>
      </c>
      <c r="B127">
        <v>47.31</v>
      </c>
      <c r="C127">
        <v>48.6</v>
      </c>
      <c r="D127">
        <v>47.03</v>
      </c>
      <c r="E127">
        <v>48.11</v>
      </c>
      <c r="F127" s="2">
        <v>5061000</v>
      </c>
      <c r="G127">
        <v>47.59</v>
      </c>
      <c r="J127" s="6">
        <f t="shared" si="2"/>
        <v>-7.4940595869128129E-2</v>
      </c>
      <c r="K127" s="6">
        <f t="shared" si="3"/>
        <v>1.7967914438502746E-2</v>
      </c>
    </row>
    <row r="128" spans="1:14" x14ac:dyDescent="0.2">
      <c r="A128" s="1">
        <v>40695</v>
      </c>
      <c r="B128">
        <v>48.97</v>
      </c>
      <c r="C128">
        <v>48.98</v>
      </c>
      <c r="D128">
        <v>47.25</v>
      </c>
      <c r="E128">
        <v>47.26</v>
      </c>
      <c r="F128" s="2">
        <v>5471000</v>
      </c>
      <c r="G128">
        <v>46.75</v>
      </c>
      <c r="J128" s="6">
        <f t="shared" si="2"/>
        <v>0.88896177882125471</v>
      </c>
      <c r="K128" s="6">
        <f t="shared" si="3"/>
        <v>-4.220446629788982E-2</v>
      </c>
    </row>
    <row r="129" spans="1:14" x14ac:dyDescent="0.2">
      <c r="A129" s="1">
        <v>40694</v>
      </c>
      <c r="B129">
        <v>49.01</v>
      </c>
      <c r="C129">
        <v>49.39</v>
      </c>
      <c r="D129">
        <v>48.74</v>
      </c>
      <c r="E129">
        <v>49.35</v>
      </c>
      <c r="F129" s="2">
        <v>2896300</v>
      </c>
      <c r="G129">
        <v>48.81</v>
      </c>
      <c r="J129" s="6">
        <f t="shared" si="2"/>
        <v>-0.10420017320301868</v>
      </c>
      <c r="K129" s="6">
        <f t="shared" si="3"/>
        <v>1.4760914760914777E-2</v>
      </c>
    </row>
    <row r="130" spans="1:14" x14ac:dyDescent="0.2">
      <c r="A130" s="1">
        <v>40690</v>
      </c>
      <c r="B130">
        <v>48.4</v>
      </c>
      <c r="C130">
        <v>49.03</v>
      </c>
      <c r="D130">
        <v>48.4</v>
      </c>
      <c r="E130">
        <v>48.63</v>
      </c>
      <c r="F130" s="2">
        <v>3233200</v>
      </c>
      <c r="G130">
        <v>48.1</v>
      </c>
      <c r="J130" s="6">
        <f t="shared" si="2"/>
        <v>-3.5872968540331E-2</v>
      </c>
      <c r="K130" s="6">
        <f t="shared" si="3"/>
        <v>7.963118189438444E-3</v>
      </c>
    </row>
    <row r="131" spans="1:14" x14ac:dyDescent="0.2">
      <c r="A131" s="1">
        <v>40689</v>
      </c>
      <c r="B131">
        <v>47.89</v>
      </c>
      <c r="C131">
        <v>48.44</v>
      </c>
      <c r="D131">
        <v>47.6</v>
      </c>
      <c r="E131">
        <v>48.24</v>
      </c>
      <c r="F131" s="2">
        <v>3353500</v>
      </c>
      <c r="G131">
        <v>47.72</v>
      </c>
      <c r="J131" s="6">
        <f t="shared" ref="J131:J145" si="4">+($F131-$F132)/$F132</f>
        <v>-9.1561695787620204E-2</v>
      </c>
      <c r="K131" s="6">
        <f t="shared" ref="K131:K160" si="5">+($G131-$G132)/$G132</f>
        <v>6.1142736664558115E-3</v>
      </c>
      <c r="L131" s="1">
        <f>+A131+10</f>
        <v>40699</v>
      </c>
      <c r="M131" s="6">
        <f>+(F131-F139)/F139</f>
        <v>-3.5574600253077189E-2</v>
      </c>
      <c r="N131" s="6">
        <f>+(G131-G139)/G139</f>
        <v>-3.8291011688835121E-2</v>
      </c>
    </row>
    <row r="132" spans="1:14" x14ac:dyDescent="0.2">
      <c r="A132" s="1">
        <v>40688</v>
      </c>
      <c r="B132">
        <v>47.95</v>
      </c>
      <c r="C132">
        <v>48.3</v>
      </c>
      <c r="D132">
        <v>47.72</v>
      </c>
      <c r="E132">
        <v>47.95</v>
      </c>
      <c r="F132" s="2">
        <v>3691500</v>
      </c>
      <c r="G132">
        <v>47.43</v>
      </c>
      <c r="J132" s="6">
        <f t="shared" si="4"/>
        <v>0.43259081030735796</v>
      </c>
      <c r="K132" s="6">
        <f t="shared" si="5"/>
        <v>-3.3620508510191992E-3</v>
      </c>
    </row>
    <row r="133" spans="1:14" x14ac:dyDescent="0.2">
      <c r="A133" s="1">
        <v>40687</v>
      </c>
      <c r="B133">
        <v>48.39</v>
      </c>
      <c r="C133">
        <v>48.65</v>
      </c>
      <c r="D133">
        <v>48.06</v>
      </c>
      <c r="E133">
        <v>48.11</v>
      </c>
      <c r="F133" s="2">
        <v>2576800</v>
      </c>
      <c r="G133">
        <v>47.59</v>
      </c>
      <c r="J133" s="6">
        <f t="shared" si="4"/>
        <v>0.15593037861116096</v>
      </c>
      <c r="K133" s="6">
        <f t="shared" si="5"/>
        <v>-5.433646812957116E-3</v>
      </c>
    </row>
    <row r="134" spans="1:14" x14ac:dyDescent="0.2">
      <c r="A134" s="1">
        <v>40686</v>
      </c>
      <c r="B134">
        <v>48.87</v>
      </c>
      <c r="C134">
        <v>49.01</v>
      </c>
      <c r="D134">
        <v>48.34</v>
      </c>
      <c r="E134">
        <v>48.38</v>
      </c>
      <c r="F134" s="2">
        <v>2229200</v>
      </c>
      <c r="G134">
        <v>47.85</v>
      </c>
      <c r="J134" s="6">
        <f t="shared" si="4"/>
        <v>-0.22162086665037187</v>
      </c>
      <c r="K134" s="6">
        <f t="shared" si="5"/>
        <v>-1.7453798767967175E-2</v>
      </c>
    </row>
    <row r="135" spans="1:14" x14ac:dyDescent="0.2">
      <c r="A135" s="1">
        <v>40683</v>
      </c>
      <c r="B135">
        <v>49.84</v>
      </c>
      <c r="C135">
        <v>49.92</v>
      </c>
      <c r="D135">
        <v>49.17</v>
      </c>
      <c r="E135">
        <v>49.24</v>
      </c>
      <c r="F135" s="2">
        <v>2863900</v>
      </c>
      <c r="G135">
        <v>48.7</v>
      </c>
      <c r="J135" s="6">
        <f t="shared" si="4"/>
        <v>0.12424432754965847</v>
      </c>
      <c r="K135" s="6">
        <f t="shared" si="5"/>
        <v>-1.4967637540452971E-2</v>
      </c>
    </row>
    <row r="136" spans="1:14" x14ac:dyDescent="0.2">
      <c r="A136" s="1">
        <v>40682</v>
      </c>
      <c r="B136">
        <v>50.39</v>
      </c>
      <c r="C136">
        <v>50.39</v>
      </c>
      <c r="D136">
        <v>49.71</v>
      </c>
      <c r="E136">
        <v>49.98</v>
      </c>
      <c r="F136" s="2">
        <v>2547400</v>
      </c>
      <c r="G136">
        <v>49.44</v>
      </c>
      <c r="J136" s="6">
        <f t="shared" si="4"/>
        <v>-0.36489653453004239</v>
      </c>
      <c r="K136" s="6">
        <f t="shared" si="5"/>
        <v>2.229880397324132E-3</v>
      </c>
    </row>
    <row r="137" spans="1:14" x14ac:dyDescent="0.2">
      <c r="A137" s="1">
        <v>40681</v>
      </c>
      <c r="B137">
        <v>49.58</v>
      </c>
      <c r="C137">
        <v>50.53</v>
      </c>
      <c r="D137">
        <v>49.22</v>
      </c>
      <c r="E137">
        <v>49.87</v>
      </c>
      <c r="F137" s="2">
        <v>4011000</v>
      </c>
      <c r="G137">
        <v>49.33</v>
      </c>
      <c r="J137" s="6">
        <f t="shared" si="4"/>
        <v>-4.0109127458957547E-2</v>
      </c>
      <c r="K137" s="6">
        <f t="shared" si="5"/>
        <v>8.3810302534749921E-3</v>
      </c>
    </row>
    <row r="138" spans="1:14" x14ac:dyDescent="0.2">
      <c r="A138" s="1">
        <v>40680</v>
      </c>
      <c r="B138">
        <v>50.17</v>
      </c>
      <c r="C138">
        <v>50.24</v>
      </c>
      <c r="D138">
        <v>49.28</v>
      </c>
      <c r="E138">
        <v>49.46</v>
      </c>
      <c r="F138" s="2">
        <v>4178600</v>
      </c>
      <c r="G138">
        <v>48.92</v>
      </c>
      <c r="J138" s="6">
        <f t="shared" si="4"/>
        <v>0.20171402277694697</v>
      </c>
      <c r="K138" s="6">
        <f t="shared" si="5"/>
        <v>-1.4107214832728653E-2</v>
      </c>
    </row>
    <row r="139" spans="1:14" x14ac:dyDescent="0.2">
      <c r="A139" s="1">
        <v>40679</v>
      </c>
      <c r="B139">
        <v>50.12</v>
      </c>
      <c r="C139">
        <v>50.66</v>
      </c>
      <c r="D139">
        <v>49.95</v>
      </c>
      <c r="E139">
        <v>50.17</v>
      </c>
      <c r="F139" s="2">
        <v>3477200</v>
      </c>
      <c r="G139">
        <v>49.62</v>
      </c>
      <c r="J139" s="6">
        <f t="shared" si="4"/>
        <v>-0.68805397064628415</v>
      </c>
      <c r="K139" s="6">
        <f t="shared" si="5"/>
        <v>-1.2144136969938274E-2</v>
      </c>
      <c r="L139" s="1">
        <f>+A139+10</f>
        <v>40689</v>
      </c>
      <c r="M139" s="6">
        <f>+(F139-F146)/F146</f>
        <v>-5.4851861918999725E-2</v>
      </c>
      <c r="N139" s="6">
        <f>+(G139-G146)/G146</f>
        <v>2.7329192546583857E-2</v>
      </c>
    </row>
    <row r="140" spans="1:14" x14ac:dyDescent="0.2">
      <c r="A140" s="1">
        <v>40676</v>
      </c>
      <c r="B140">
        <v>51.8</v>
      </c>
      <c r="C140">
        <v>51.8</v>
      </c>
      <c r="D140">
        <v>49.92</v>
      </c>
      <c r="E140">
        <v>50.78</v>
      </c>
      <c r="F140" s="2">
        <v>11146800</v>
      </c>
      <c r="G140">
        <v>50.23</v>
      </c>
      <c r="J140" s="6">
        <f t="shared" si="4"/>
        <v>2.7703964280882154</v>
      </c>
      <c r="K140" s="6">
        <f t="shared" si="5"/>
        <v>2.5939542483660049E-2</v>
      </c>
    </row>
    <row r="141" spans="1:14" x14ac:dyDescent="0.2">
      <c r="A141" s="1">
        <v>40675</v>
      </c>
      <c r="B141">
        <v>49.6</v>
      </c>
      <c r="C141">
        <v>49.77</v>
      </c>
      <c r="D141">
        <v>49.01</v>
      </c>
      <c r="E141">
        <v>49.5</v>
      </c>
      <c r="F141" s="2">
        <v>2956400</v>
      </c>
      <c r="G141">
        <v>48.96</v>
      </c>
      <c r="J141" s="6">
        <f t="shared" si="4"/>
        <v>-0.38359534631583336</v>
      </c>
      <c r="K141" s="6">
        <f t="shared" si="5"/>
        <v>-3.8657171922685195E-3</v>
      </c>
    </row>
    <row r="142" spans="1:14" x14ac:dyDescent="0.2">
      <c r="A142" s="1">
        <v>40674</v>
      </c>
      <c r="B142">
        <v>50.43</v>
      </c>
      <c r="C142">
        <v>50.74</v>
      </c>
      <c r="D142">
        <v>49.59</v>
      </c>
      <c r="E142">
        <v>49.69</v>
      </c>
      <c r="F142" s="2">
        <v>4796200</v>
      </c>
      <c r="G142">
        <v>49.15</v>
      </c>
      <c r="J142" s="6">
        <f t="shared" si="4"/>
        <v>0.27653571808793781</v>
      </c>
      <c r="K142" s="6">
        <f t="shared" si="5"/>
        <v>-1.2457303596544194E-2</v>
      </c>
    </row>
    <row r="143" spans="1:14" x14ac:dyDescent="0.2">
      <c r="A143" s="1">
        <v>40673</v>
      </c>
      <c r="B143">
        <v>49.8</v>
      </c>
      <c r="C143">
        <v>50.44</v>
      </c>
      <c r="D143">
        <v>49.73</v>
      </c>
      <c r="E143">
        <v>50.32</v>
      </c>
      <c r="F143" s="2">
        <v>3757200</v>
      </c>
      <c r="G143">
        <v>49.77</v>
      </c>
      <c r="J143" s="6">
        <f t="shared" si="4"/>
        <v>-0.14223094835852243</v>
      </c>
      <c r="K143" s="6">
        <f t="shared" si="5"/>
        <v>1.1791014433828123E-2</v>
      </c>
    </row>
    <row r="144" spans="1:14" x14ac:dyDescent="0.2">
      <c r="A144" s="1">
        <v>40672</v>
      </c>
      <c r="B144">
        <v>48.67</v>
      </c>
      <c r="C144">
        <v>49.94</v>
      </c>
      <c r="D144">
        <v>48.54</v>
      </c>
      <c r="E144">
        <v>49.73</v>
      </c>
      <c r="F144" s="2">
        <v>4380200</v>
      </c>
      <c r="G144">
        <v>49.19</v>
      </c>
      <c r="J144" s="6">
        <f t="shared" si="4"/>
        <v>0.33636391371998658</v>
      </c>
      <c r="K144" s="6">
        <f t="shared" si="5"/>
        <v>1.9904623678208604E-2</v>
      </c>
    </row>
    <row r="145" spans="1:24" x14ac:dyDescent="0.2">
      <c r="A145" s="1">
        <v>40669</v>
      </c>
      <c r="B145">
        <v>49.26</v>
      </c>
      <c r="C145">
        <v>49.28</v>
      </c>
      <c r="D145">
        <v>48.36</v>
      </c>
      <c r="E145">
        <v>48.76</v>
      </c>
      <c r="F145" s="2">
        <v>3277700</v>
      </c>
      <c r="G145">
        <v>48.23</v>
      </c>
      <c r="J145" s="6">
        <f t="shared" si="4"/>
        <v>-0.10907855395487905</v>
      </c>
      <c r="K145" s="6">
        <f t="shared" si="5"/>
        <v>-1.4492753623188465E-3</v>
      </c>
    </row>
    <row r="146" spans="1:24" x14ac:dyDescent="0.2">
      <c r="A146" s="1">
        <v>40668</v>
      </c>
      <c r="B146">
        <v>48.65</v>
      </c>
      <c r="C146">
        <v>49.49</v>
      </c>
      <c r="D146">
        <v>48.55</v>
      </c>
      <c r="E146">
        <v>48.83</v>
      </c>
      <c r="F146" s="2">
        <v>3679000</v>
      </c>
      <c r="G146">
        <v>48.3</v>
      </c>
      <c r="J146" s="6">
        <f>+($F146-$F147)/$F147</f>
        <v>-0.23461002350885224</v>
      </c>
      <c r="K146" s="6">
        <f t="shared" si="5"/>
        <v>3.1152647975077586E-3</v>
      </c>
      <c r="L146" s="1">
        <f>+A146+10</f>
        <v>40678</v>
      </c>
      <c r="M146" s="6">
        <f>+(F146-F154)/F154</f>
        <v>9.0397154712507408E-2</v>
      </c>
      <c r="N146" s="6">
        <f>+(G146-G154)/G154</f>
        <v>7.0892410341950856E-3</v>
      </c>
    </row>
    <row r="147" spans="1:24" x14ac:dyDescent="0.2">
      <c r="A147" s="3">
        <v>40667</v>
      </c>
      <c r="B147" s="4">
        <v>48.86</v>
      </c>
      <c r="C147" s="4">
        <v>49.22</v>
      </c>
      <c r="D147" s="4">
        <v>48.58</v>
      </c>
      <c r="E147" s="4">
        <v>48.68</v>
      </c>
      <c r="F147" s="5">
        <v>4806700</v>
      </c>
      <c r="G147" s="4">
        <v>48.15</v>
      </c>
      <c r="J147" s="6">
        <f t="shared" ref="J147:J210" si="6">+($F147-$F148)/$F148</f>
        <v>0.33449013020905632</v>
      </c>
      <c r="K147" s="6">
        <f t="shared" si="5"/>
        <v>2.0772746157037827E-4</v>
      </c>
      <c r="L147" s="4">
        <v>30</v>
      </c>
      <c r="M147" s="6" t="s">
        <v>11</v>
      </c>
      <c r="N147" s="6" t="s">
        <v>11</v>
      </c>
      <c r="P147" s="6">
        <f>+($F147-$F169)/$F169</f>
        <v>-5.1315451872027157E-2</v>
      </c>
      <c r="Q147" s="6">
        <f>+($G147-$G169)/$G169</f>
        <v>8.1293509993262902E-2</v>
      </c>
    </row>
    <row r="148" spans="1:24" x14ac:dyDescent="0.2">
      <c r="A148" s="3">
        <v>40666</v>
      </c>
      <c r="B148" s="4">
        <v>48.47</v>
      </c>
      <c r="C148" s="4">
        <v>49.15</v>
      </c>
      <c r="D148" s="4">
        <v>48.38</v>
      </c>
      <c r="E148" s="4">
        <v>48.67</v>
      </c>
      <c r="F148" s="5">
        <v>3601900</v>
      </c>
      <c r="G148" s="4">
        <v>48.14</v>
      </c>
      <c r="J148" s="6">
        <f t="shared" si="6"/>
        <v>-3.9902974730781533E-2</v>
      </c>
      <c r="K148" s="6">
        <f t="shared" si="5"/>
        <v>-2.6931841723638397E-3</v>
      </c>
    </row>
    <row r="149" spans="1:24" x14ac:dyDescent="0.2">
      <c r="A149" s="3">
        <v>40665</v>
      </c>
      <c r="B149" s="4">
        <v>48.81</v>
      </c>
      <c r="C149" s="4">
        <v>49.32</v>
      </c>
      <c r="D149" s="4">
        <v>48.59</v>
      </c>
      <c r="E149" s="4">
        <v>48.8</v>
      </c>
      <c r="F149" s="5">
        <v>3751600</v>
      </c>
      <c r="G149" s="4">
        <v>48.27</v>
      </c>
      <c r="J149" s="6">
        <f t="shared" si="6"/>
        <v>0.10341176470588236</v>
      </c>
      <c r="K149" s="6">
        <f t="shared" si="5"/>
        <v>1.2445550715619637E-3</v>
      </c>
    </row>
    <row r="150" spans="1:24" x14ac:dyDescent="0.2">
      <c r="A150" s="3">
        <v>40662</v>
      </c>
      <c r="B150" s="4">
        <v>48.57</v>
      </c>
      <c r="C150" s="4">
        <v>48.96</v>
      </c>
      <c r="D150" s="4">
        <v>48.28</v>
      </c>
      <c r="E150" s="4">
        <v>48.74</v>
      </c>
      <c r="F150" s="5">
        <v>3400000</v>
      </c>
      <c r="G150" s="4">
        <v>48.21</v>
      </c>
      <c r="J150" s="6">
        <f t="shared" si="6"/>
        <v>-0.57835210079865074</v>
      </c>
      <c r="K150" s="6">
        <f t="shared" si="5"/>
        <v>6.8922305764410668E-3</v>
      </c>
    </row>
    <row r="151" spans="1:24" x14ac:dyDescent="0.2">
      <c r="A151" s="3">
        <v>40661</v>
      </c>
      <c r="B151" s="4">
        <v>48.68</v>
      </c>
      <c r="C151" s="4">
        <v>48.68</v>
      </c>
      <c r="D151" s="4">
        <v>47.41</v>
      </c>
      <c r="E151" s="4">
        <v>48.41</v>
      </c>
      <c r="F151" s="5">
        <v>8063600</v>
      </c>
      <c r="G151" s="4">
        <v>47.88</v>
      </c>
      <c r="J151" s="6">
        <f t="shared" si="6"/>
        <v>0.2758053287766597</v>
      </c>
      <c r="K151" s="6">
        <f t="shared" si="5"/>
        <v>-9.5159288374017555E-3</v>
      </c>
    </row>
    <row r="152" spans="1:24" x14ac:dyDescent="0.2">
      <c r="A152" s="3">
        <v>40660</v>
      </c>
      <c r="B152" s="4">
        <v>49.14</v>
      </c>
      <c r="C152" s="4">
        <v>49.27</v>
      </c>
      <c r="D152" s="4">
        <v>48.58</v>
      </c>
      <c r="E152" s="4">
        <v>48.87</v>
      </c>
      <c r="F152" s="5">
        <v>6320400</v>
      </c>
      <c r="G152" s="4">
        <v>48.34</v>
      </c>
      <c r="J152" s="6">
        <f t="shared" si="6"/>
        <v>0.50485714285714289</v>
      </c>
      <c r="K152" s="6">
        <f t="shared" si="5"/>
        <v>-1.0332713370530514E-3</v>
      </c>
      <c r="M152" s="6" t="s">
        <v>11</v>
      </c>
      <c r="N152" s="6" t="s">
        <v>11</v>
      </c>
    </row>
    <row r="153" spans="1:24" x14ac:dyDescent="0.2">
      <c r="A153" s="3">
        <v>40659</v>
      </c>
      <c r="B153" s="4">
        <v>49.01</v>
      </c>
      <c r="C153" s="4">
        <v>49.25</v>
      </c>
      <c r="D153" s="4">
        <v>48.94</v>
      </c>
      <c r="E153" s="4">
        <v>49.17</v>
      </c>
      <c r="F153" s="5">
        <v>4200000</v>
      </c>
      <c r="G153" s="4">
        <v>48.39</v>
      </c>
      <c r="J153" s="6">
        <f t="shared" si="6"/>
        <v>0.24481327800829875</v>
      </c>
      <c r="K153" s="6">
        <f t="shared" si="5"/>
        <v>8.9658048373644651E-3</v>
      </c>
      <c r="M153" s="6" t="s">
        <v>11</v>
      </c>
      <c r="N153" s="6" t="s">
        <v>11</v>
      </c>
    </row>
    <row r="154" spans="1:24" x14ac:dyDescent="0.2">
      <c r="A154" s="3">
        <v>40658</v>
      </c>
      <c r="B154" s="4">
        <v>49.2</v>
      </c>
      <c r="C154" s="4">
        <v>49.43</v>
      </c>
      <c r="D154" s="4">
        <v>48.66</v>
      </c>
      <c r="E154" s="4">
        <v>48.73</v>
      </c>
      <c r="F154" s="5">
        <v>3374000</v>
      </c>
      <c r="G154" s="4">
        <v>47.96</v>
      </c>
      <c r="J154" s="6">
        <f t="shared" si="6"/>
        <v>-0.29906930363968753</v>
      </c>
      <c r="K154" s="6">
        <f t="shared" si="5"/>
        <v>-7.8609846917667061E-3</v>
      </c>
      <c r="L154" s="1">
        <f>+A154+10</f>
        <v>40668</v>
      </c>
      <c r="M154" s="6">
        <f>+(F154-F160)/F160</f>
        <v>-0.67138710871301399</v>
      </c>
      <c r="N154" s="6">
        <f>+(G154-G160)/G160</f>
        <v>-6.1631774603795708E-2</v>
      </c>
    </row>
    <row r="155" spans="1:24" x14ac:dyDescent="0.2">
      <c r="A155" s="3">
        <v>40654</v>
      </c>
      <c r="B155" s="4">
        <v>49.24</v>
      </c>
      <c r="C155" s="4">
        <v>49.55</v>
      </c>
      <c r="D155" s="4">
        <v>49.02</v>
      </c>
      <c r="E155" s="4">
        <v>49.12</v>
      </c>
      <c r="F155" s="5">
        <v>4813600</v>
      </c>
      <c r="G155" s="4">
        <v>48.34</v>
      </c>
      <c r="J155" s="6">
        <f t="shared" si="6"/>
        <v>-0.75637703457769856</v>
      </c>
      <c r="K155" s="6">
        <f t="shared" si="5"/>
        <v>3.3208800332088771E-3</v>
      </c>
    </row>
    <row r="156" spans="1:24" x14ac:dyDescent="0.2">
      <c r="A156" s="3">
        <v>40653</v>
      </c>
      <c r="B156" s="4">
        <v>51.46</v>
      </c>
      <c r="C156" s="4">
        <v>51.8</v>
      </c>
      <c r="D156" s="4">
        <v>48.38</v>
      </c>
      <c r="E156" s="4">
        <v>48.96</v>
      </c>
      <c r="F156" s="5">
        <v>19758400</v>
      </c>
      <c r="G156" s="4">
        <v>48.18</v>
      </c>
      <c r="J156" s="6">
        <f t="shared" si="6"/>
        <v>2.8161310259579726</v>
      </c>
      <c r="K156" s="6">
        <f t="shared" si="5"/>
        <v>-4.0812263587497455E-2</v>
      </c>
    </row>
    <row r="157" spans="1:24" x14ac:dyDescent="0.2">
      <c r="A157" s="3">
        <v>40652</v>
      </c>
      <c r="B157" s="4">
        <v>51.32</v>
      </c>
      <c r="C157" s="4">
        <v>51.7</v>
      </c>
      <c r="D157" s="4">
        <v>51</v>
      </c>
      <c r="E157" s="4">
        <v>51.04</v>
      </c>
      <c r="F157" s="5">
        <v>5177600</v>
      </c>
      <c r="G157" s="4">
        <v>50.23</v>
      </c>
      <c r="J157" s="6">
        <f t="shared" si="6"/>
        <v>-0.36138931373032712</v>
      </c>
      <c r="K157" s="6">
        <f t="shared" si="5"/>
        <v>-5.937067088858188E-3</v>
      </c>
      <c r="T157" s="27" t="s">
        <v>16</v>
      </c>
      <c r="U157" s="27"/>
    </row>
    <row r="158" spans="1:24" x14ac:dyDescent="0.2">
      <c r="A158" s="3">
        <v>40651</v>
      </c>
      <c r="B158" s="4">
        <v>50.96</v>
      </c>
      <c r="C158" s="4">
        <v>51.65</v>
      </c>
      <c r="D158" s="4">
        <v>50.46</v>
      </c>
      <c r="E158" s="4">
        <v>51.35</v>
      </c>
      <c r="F158" s="5">
        <v>8107600</v>
      </c>
      <c r="G158" s="4">
        <v>50.53</v>
      </c>
      <c r="J158" s="6">
        <f t="shared" si="6"/>
        <v>-0.21298426473300522</v>
      </c>
      <c r="K158" s="6">
        <f t="shared" si="5"/>
        <v>-6.8789308176100909E-3</v>
      </c>
      <c r="S158" s="7" t="s">
        <v>15</v>
      </c>
      <c r="T158" s="7" t="s">
        <v>12</v>
      </c>
      <c r="U158" s="7" t="s">
        <v>13</v>
      </c>
      <c r="V158" s="7" t="s">
        <v>14</v>
      </c>
    </row>
    <row r="159" spans="1:24" x14ac:dyDescent="0.2">
      <c r="A159" s="3">
        <v>40648</v>
      </c>
      <c r="B159" s="4">
        <v>52</v>
      </c>
      <c r="C159" s="4">
        <v>52.31</v>
      </c>
      <c r="D159" s="4">
        <v>51.5</v>
      </c>
      <c r="E159" s="4">
        <v>51.7</v>
      </c>
      <c r="F159" s="5">
        <v>10301700</v>
      </c>
      <c r="G159" s="4">
        <v>50.88</v>
      </c>
      <c r="J159" s="6">
        <f t="shared" si="6"/>
        <v>3.3406704715896918E-3</v>
      </c>
      <c r="K159" s="6">
        <f t="shared" si="5"/>
        <v>-4.5000978282135956E-3</v>
      </c>
    </row>
    <row r="160" spans="1:24" x14ac:dyDescent="0.2">
      <c r="A160" s="3">
        <v>40647</v>
      </c>
      <c r="B160" s="4">
        <v>50.72</v>
      </c>
      <c r="C160" s="4">
        <v>52.51</v>
      </c>
      <c r="D160" s="4">
        <v>50.62</v>
      </c>
      <c r="E160" s="4">
        <v>51.94</v>
      </c>
      <c r="F160" s="5">
        <v>10267400</v>
      </c>
      <c r="G160" s="4">
        <v>51.11</v>
      </c>
      <c r="J160" s="6">
        <f t="shared" si="6"/>
        <v>-0.74385802099548959</v>
      </c>
      <c r="K160" s="6">
        <f t="shared" si="5"/>
        <v>-1.3677217663149723E-3</v>
      </c>
      <c r="L160" s="3">
        <f>+A160-10</f>
        <v>40637</v>
      </c>
      <c r="M160" s="9">
        <f>+(F160-F169)/F169</f>
        <v>1.0264471944263525</v>
      </c>
      <c r="N160" s="9">
        <f>+(G160-G169)/G169</f>
        <v>0.14776555131372104</v>
      </c>
      <c r="S160" s="14">
        <v>468942025</v>
      </c>
      <c r="T160" s="16">
        <f>+$S160*$G160</f>
        <v>23967626897.75</v>
      </c>
      <c r="U160" s="16">
        <f>+$S160*$G169</f>
        <v>20881988373.25</v>
      </c>
      <c r="V160" s="16">
        <f>+T160-U160</f>
        <v>3085638524.5</v>
      </c>
      <c r="W160" s="17">
        <f>+V160/U160</f>
        <v>0.1477655513137211</v>
      </c>
      <c r="X160" s="15"/>
    </row>
    <row r="161" spans="1:14" x14ac:dyDescent="0.2">
      <c r="A161" s="3">
        <v>40646</v>
      </c>
      <c r="B161" s="4">
        <v>50.88</v>
      </c>
      <c r="C161" s="4">
        <v>52.5</v>
      </c>
      <c r="D161" s="4">
        <v>49.5</v>
      </c>
      <c r="E161" s="4">
        <v>52.01</v>
      </c>
      <c r="F161" s="5">
        <v>40084800</v>
      </c>
      <c r="G161" s="4">
        <v>51.18</v>
      </c>
      <c r="J161" s="6">
        <f t="shared" si="6"/>
        <v>0.21767975940945958</v>
      </c>
      <c r="K161" s="6">
        <f>+($G161-$G162)/$G162</f>
        <v>-6.2135922330097144E-3</v>
      </c>
    </row>
    <row r="162" spans="1:14" x14ac:dyDescent="0.2">
      <c r="A162" s="3">
        <v>40645</v>
      </c>
      <c r="B162" s="4">
        <v>48.71</v>
      </c>
      <c r="C162" s="4">
        <v>53.38</v>
      </c>
      <c r="D162" s="4">
        <v>48.23</v>
      </c>
      <c r="E162" s="4">
        <v>52.33</v>
      </c>
      <c r="F162" s="5">
        <v>32919000</v>
      </c>
      <c r="G162" s="4">
        <v>51.5</v>
      </c>
      <c r="J162" s="6">
        <f t="shared" si="6"/>
        <v>0.91825603552261248</v>
      </c>
      <c r="K162" s="6">
        <f t="shared" ref="K162:K225" si="7">+($G162-$G163)/$G163</f>
        <v>7.403545359749733E-2</v>
      </c>
      <c r="L162" t="s">
        <v>11</v>
      </c>
      <c r="M162" s="6" t="s">
        <v>11</v>
      </c>
      <c r="N162" s="6" t="s">
        <v>11</v>
      </c>
    </row>
    <row r="163" spans="1:14" x14ac:dyDescent="0.2">
      <c r="A163" s="3">
        <v>40644</v>
      </c>
      <c r="B163" s="4">
        <v>49.09</v>
      </c>
      <c r="C163" s="4">
        <v>49.75</v>
      </c>
      <c r="D163" s="4">
        <v>48.06</v>
      </c>
      <c r="E163" s="4">
        <v>48.72</v>
      </c>
      <c r="F163" s="5">
        <v>17160900</v>
      </c>
      <c r="G163" s="4">
        <v>47.95</v>
      </c>
      <c r="J163" s="6">
        <f t="shared" si="6"/>
        <v>3.7726172928776038</v>
      </c>
      <c r="K163" s="6">
        <f t="shared" si="7"/>
        <v>3.3405172413793198E-2</v>
      </c>
    </row>
    <row r="164" spans="1:14" x14ac:dyDescent="0.2">
      <c r="A164" s="3">
        <v>40641</v>
      </c>
      <c r="B164" s="4">
        <v>47.3</v>
      </c>
      <c r="C164" s="4">
        <v>47.64</v>
      </c>
      <c r="D164" s="4">
        <v>46.96</v>
      </c>
      <c r="E164" s="4">
        <v>47.15</v>
      </c>
      <c r="F164" s="5">
        <v>3595700</v>
      </c>
      <c r="G164" s="4">
        <v>46.4</v>
      </c>
      <c r="J164" s="6">
        <f t="shared" si="6"/>
        <v>-0.15415196424370736</v>
      </c>
      <c r="K164" s="6">
        <f t="shared" si="7"/>
        <v>6.4697002372225872E-4</v>
      </c>
    </row>
    <row r="165" spans="1:14" x14ac:dyDescent="0.2">
      <c r="A165" s="3">
        <v>40640</v>
      </c>
      <c r="B165" s="4">
        <v>47.49</v>
      </c>
      <c r="C165" s="4">
        <v>47.65</v>
      </c>
      <c r="D165" s="4">
        <v>47.03</v>
      </c>
      <c r="E165" s="4">
        <v>47.12</v>
      </c>
      <c r="F165" s="5">
        <v>4251000</v>
      </c>
      <c r="G165" s="4">
        <v>46.37</v>
      </c>
      <c r="J165" s="6">
        <f t="shared" si="6"/>
        <v>-0.12848268651208561</v>
      </c>
      <c r="K165" s="6">
        <f t="shared" si="7"/>
        <v>-2.7956989247312379E-3</v>
      </c>
    </row>
    <row r="166" spans="1:14" x14ac:dyDescent="0.2">
      <c r="A166" s="3">
        <v>40639</v>
      </c>
      <c r="B166" s="4">
        <v>47.64</v>
      </c>
      <c r="C166" s="4">
        <v>47.74</v>
      </c>
      <c r="D166" s="4">
        <v>47</v>
      </c>
      <c r="E166" s="4">
        <v>47.25</v>
      </c>
      <c r="F166" s="5">
        <v>4877700</v>
      </c>
      <c r="G166" s="4">
        <v>46.5</v>
      </c>
      <c r="J166" s="6">
        <f t="shared" si="6"/>
        <v>-0.62872496707947356</v>
      </c>
      <c r="K166" s="6">
        <f t="shared" si="7"/>
        <v>2.1551724137931342E-3</v>
      </c>
    </row>
    <row r="167" spans="1:14" x14ac:dyDescent="0.2">
      <c r="A167" s="3">
        <v>40638</v>
      </c>
      <c r="B167" s="4">
        <v>46.37</v>
      </c>
      <c r="C167" s="4">
        <v>48.26</v>
      </c>
      <c r="D167" s="4">
        <v>46.32</v>
      </c>
      <c r="E167" s="4">
        <v>47.15</v>
      </c>
      <c r="F167" s="5">
        <v>13137700</v>
      </c>
      <c r="G167" s="4">
        <v>46.4</v>
      </c>
      <c r="J167" s="6">
        <f t="shared" si="6"/>
        <v>0.56772592212503425</v>
      </c>
      <c r="K167" s="6">
        <f t="shared" si="7"/>
        <v>2.1126760563380302E-2</v>
      </c>
    </row>
    <row r="168" spans="1:14" x14ac:dyDescent="0.2">
      <c r="A168" s="3">
        <v>40637</v>
      </c>
      <c r="B168" s="4">
        <v>45.38</v>
      </c>
      <c r="C168" s="4">
        <v>46.29</v>
      </c>
      <c r="D168" s="4">
        <v>45.14</v>
      </c>
      <c r="E168" s="4">
        <v>46.17</v>
      </c>
      <c r="F168" s="5">
        <v>8380100</v>
      </c>
      <c r="G168" s="4">
        <v>45.44</v>
      </c>
      <c r="J168" s="6">
        <f t="shared" si="6"/>
        <v>0.65395622397221076</v>
      </c>
      <c r="K168" s="6">
        <f t="shared" si="7"/>
        <v>2.0435661351897519E-2</v>
      </c>
      <c r="L168" s="1">
        <f>+A168-10</f>
        <v>40627</v>
      </c>
      <c r="M168" s="6">
        <f>+(F168-F174)/F174</f>
        <v>2.2953598112465592</v>
      </c>
      <c r="N168" s="6">
        <f>+(G168-G174)/G174</f>
        <v>3.085299455535389E-2</v>
      </c>
    </row>
    <row r="169" spans="1:14" x14ac:dyDescent="0.2">
      <c r="A169" s="3">
        <v>40634</v>
      </c>
      <c r="B169" s="4">
        <v>45</v>
      </c>
      <c r="C169" s="4">
        <v>45.46</v>
      </c>
      <c r="D169" s="4">
        <v>44.94</v>
      </c>
      <c r="E169" s="4">
        <v>45.25</v>
      </c>
      <c r="F169" s="5">
        <v>5066700</v>
      </c>
      <c r="G169" s="4">
        <v>44.53</v>
      </c>
      <c r="J169" s="6">
        <f t="shared" si="6"/>
        <v>0.30861614752828143</v>
      </c>
      <c r="K169" s="6">
        <f t="shared" si="7"/>
        <v>1.0667271901951858E-2</v>
      </c>
    </row>
    <row r="170" spans="1:14" x14ac:dyDescent="0.2">
      <c r="A170" s="1">
        <v>40633</v>
      </c>
      <c r="B170">
        <v>44.87</v>
      </c>
      <c r="C170">
        <v>45.04</v>
      </c>
      <c r="D170">
        <v>44.66</v>
      </c>
      <c r="E170">
        <v>44.77</v>
      </c>
      <c r="F170" s="2">
        <v>3871800</v>
      </c>
      <c r="G170">
        <v>44.06</v>
      </c>
      <c r="J170" s="6">
        <f t="shared" si="6"/>
        <v>0.11720914127423823</v>
      </c>
      <c r="K170" s="6">
        <f t="shared" si="7"/>
        <v>-2.7161611588953699E-3</v>
      </c>
    </row>
    <row r="171" spans="1:14" x14ac:dyDescent="0.2">
      <c r="A171" s="1">
        <v>40632</v>
      </c>
      <c r="B171">
        <v>45</v>
      </c>
      <c r="C171">
        <v>45.04</v>
      </c>
      <c r="D171">
        <v>44.52</v>
      </c>
      <c r="E171">
        <v>44.89</v>
      </c>
      <c r="F171" s="2">
        <v>3465600</v>
      </c>
      <c r="G171">
        <v>44.18</v>
      </c>
      <c r="J171" s="6">
        <f t="shared" si="6"/>
        <v>0.13321561702962528</v>
      </c>
      <c r="K171" s="6">
        <f t="shared" si="7"/>
        <v>3.4067681126504334E-3</v>
      </c>
    </row>
    <row r="172" spans="1:14" x14ac:dyDescent="0.2">
      <c r="A172" s="1">
        <v>40631</v>
      </c>
      <c r="B172">
        <v>44.37</v>
      </c>
      <c r="C172">
        <v>44.84</v>
      </c>
      <c r="D172">
        <v>44.27</v>
      </c>
      <c r="E172">
        <v>44.74</v>
      </c>
      <c r="F172" s="2">
        <v>3058200</v>
      </c>
      <c r="G172">
        <v>44.03</v>
      </c>
      <c r="J172" s="6">
        <f t="shared" si="6"/>
        <v>5.2555498193082084E-2</v>
      </c>
      <c r="K172" s="6">
        <f t="shared" si="7"/>
        <v>6.6300868770004379E-3</v>
      </c>
    </row>
    <row r="173" spans="1:14" x14ac:dyDescent="0.2">
      <c r="A173" s="1">
        <v>40630</v>
      </c>
      <c r="B173">
        <v>44.82</v>
      </c>
      <c r="C173">
        <v>44.87</v>
      </c>
      <c r="D173">
        <v>44.45</v>
      </c>
      <c r="E173">
        <v>44.45</v>
      </c>
      <c r="F173" s="2">
        <v>2905500</v>
      </c>
      <c r="G173">
        <v>43.74</v>
      </c>
      <c r="J173" s="6">
        <f t="shared" si="6"/>
        <v>0.14254817145104207</v>
      </c>
      <c r="K173" s="6">
        <f t="shared" si="7"/>
        <v>-7.7132486388383917E-3</v>
      </c>
    </row>
    <row r="174" spans="1:14" x14ac:dyDescent="0.2">
      <c r="A174" s="1">
        <v>40627</v>
      </c>
      <c r="B174">
        <v>44.79</v>
      </c>
      <c r="C174">
        <v>45.09</v>
      </c>
      <c r="D174">
        <v>44.5</v>
      </c>
      <c r="E174">
        <v>44.79</v>
      </c>
      <c r="F174" s="2">
        <v>2543000</v>
      </c>
      <c r="G174">
        <v>44.08</v>
      </c>
      <c r="J174" s="6">
        <f t="shared" si="6"/>
        <v>-0.27000803766218856</v>
      </c>
      <c r="K174" s="6">
        <f t="shared" si="7"/>
        <v>2.2691173133646496E-4</v>
      </c>
      <c r="L174" s="1">
        <f>+A174-10</f>
        <v>40617</v>
      </c>
      <c r="M174" s="6">
        <f>+(F174-F182)/F182</f>
        <v>-0.30332584515916938</v>
      </c>
      <c r="N174" s="6">
        <f>+(G174-G182)/G182</f>
        <v>1.5668202764976952E-2</v>
      </c>
    </row>
    <row r="175" spans="1:14" x14ac:dyDescent="0.2">
      <c r="A175" s="1">
        <v>40626</v>
      </c>
      <c r="B175">
        <v>44.45</v>
      </c>
      <c r="C175">
        <v>44.78</v>
      </c>
      <c r="D175">
        <v>44.25</v>
      </c>
      <c r="E175">
        <v>44.78</v>
      </c>
      <c r="F175" s="2">
        <v>3483600</v>
      </c>
      <c r="G175">
        <v>44.07</v>
      </c>
      <c r="J175" s="6">
        <f t="shared" si="6"/>
        <v>-0.11141720232629324</v>
      </c>
      <c r="K175" s="6">
        <f t="shared" si="7"/>
        <v>1.4502762430939287E-2</v>
      </c>
      <c r="M175" s="6" t="s">
        <v>11</v>
      </c>
      <c r="N175" s="6" t="s">
        <v>11</v>
      </c>
    </row>
    <row r="176" spans="1:14" x14ac:dyDescent="0.2">
      <c r="A176" s="1">
        <v>40625</v>
      </c>
      <c r="B176">
        <v>44.34</v>
      </c>
      <c r="C176">
        <v>44.52</v>
      </c>
      <c r="D176">
        <v>43.55</v>
      </c>
      <c r="E176">
        <v>44.14</v>
      </c>
      <c r="F176" s="2">
        <v>3920400</v>
      </c>
      <c r="G176">
        <v>43.44</v>
      </c>
      <c r="J176" s="6">
        <f t="shared" si="6"/>
        <v>0.64826571368509567</v>
      </c>
      <c r="K176" s="6">
        <f t="shared" si="7"/>
        <v>-6.1770761839396735E-3</v>
      </c>
    </row>
    <row r="177" spans="1:14" x14ac:dyDescent="0.2">
      <c r="A177" s="1">
        <v>40624</v>
      </c>
      <c r="B177">
        <v>44.98</v>
      </c>
      <c r="C177">
        <v>45.02</v>
      </c>
      <c r="D177">
        <v>44.32</v>
      </c>
      <c r="E177">
        <v>44.42</v>
      </c>
      <c r="F177" s="2">
        <v>2378500</v>
      </c>
      <c r="G177">
        <v>43.71</v>
      </c>
      <c r="J177" s="6">
        <f t="shared" si="6"/>
        <v>-0.22913628261221844</v>
      </c>
      <c r="K177" s="6">
        <f t="shared" si="7"/>
        <v>-1.1533242876526413E-2</v>
      </c>
    </row>
    <row r="178" spans="1:14" x14ac:dyDescent="0.2">
      <c r="A178" s="1">
        <v>40623</v>
      </c>
      <c r="B178">
        <v>44.63</v>
      </c>
      <c r="C178">
        <v>45.12</v>
      </c>
      <c r="D178">
        <v>44.35</v>
      </c>
      <c r="E178">
        <v>44.93</v>
      </c>
      <c r="F178" s="2">
        <v>3085500</v>
      </c>
      <c r="G178">
        <v>44.22</v>
      </c>
      <c r="J178" s="6">
        <f t="shared" si="6"/>
        <v>-0.38627548483341623</v>
      </c>
      <c r="K178" s="6">
        <f t="shared" si="7"/>
        <v>2.3611111111111017E-2</v>
      </c>
      <c r="L178" s="1" t="s">
        <v>11</v>
      </c>
      <c r="M178" s="6" t="s">
        <v>11</v>
      </c>
      <c r="N178" s="6" t="s">
        <v>11</v>
      </c>
    </row>
    <row r="179" spans="1:14" x14ac:dyDescent="0.2">
      <c r="A179" s="1">
        <v>40620</v>
      </c>
      <c r="B179">
        <v>44.58</v>
      </c>
      <c r="C179">
        <v>44.71</v>
      </c>
      <c r="D179">
        <v>43.78</v>
      </c>
      <c r="E179">
        <v>43.9</v>
      </c>
      <c r="F179" s="2">
        <v>5027500</v>
      </c>
      <c r="G179">
        <v>43.2</v>
      </c>
      <c r="J179" s="6">
        <f t="shared" si="6"/>
        <v>0.75731413191652974</v>
      </c>
      <c r="K179" s="6">
        <f t="shared" si="7"/>
        <v>-9.2506938020349547E-4</v>
      </c>
    </row>
    <row r="180" spans="1:14" x14ac:dyDescent="0.2">
      <c r="A180" s="1">
        <v>40619</v>
      </c>
      <c r="B180">
        <v>43.92</v>
      </c>
      <c r="C180">
        <v>44.52</v>
      </c>
      <c r="D180">
        <v>43.59</v>
      </c>
      <c r="E180">
        <v>43.94</v>
      </c>
      <c r="F180" s="2">
        <v>2860900</v>
      </c>
      <c r="G180">
        <v>43.24</v>
      </c>
      <c r="J180" s="6">
        <f t="shared" si="6"/>
        <v>-0.34174681330817724</v>
      </c>
      <c r="K180" s="6">
        <f t="shared" si="7"/>
        <v>1.55002348520433E-2</v>
      </c>
    </row>
    <row r="181" spans="1:14" x14ac:dyDescent="0.2">
      <c r="A181" s="1">
        <v>40618</v>
      </c>
      <c r="B181">
        <v>43.89</v>
      </c>
      <c r="C181">
        <v>44.41</v>
      </c>
      <c r="D181">
        <v>42.9</v>
      </c>
      <c r="E181">
        <v>43.27</v>
      </c>
      <c r="F181" s="2">
        <v>4346200</v>
      </c>
      <c r="G181">
        <v>42.58</v>
      </c>
      <c r="J181" s="6">
        <f t="shared" si="6"/>
        <v>0.19067448358994027</v>
      </c>
      <c r="K181" s="6">
        <f t="shared" si="7"/>
        <v>-1.8894009216589867E-2</v>
      </c>
    </row>
    <row r="182" spans="1:14" x14ac:dyDescent="0.2">
      <c r="A182" s="1">
        <v>40617</v>
      </c>
      <c r="B182">
        <v>43.41</v>
      </c>
      <c r="C182">
        <v>44.43</v>
      </c>
      <c r="D182">
        <v>43.06</v>
      </c>
      <c r="E182">
        <v>44.1</v>
      </c>
      <c r="F182" s="2">
        <v>3650200</v>
      </c>
      <c r="G182">
        <v>43.4</v>
      </c>
      <c r="J182" s="6">
        <f t="shared" si="6"/>
        <v>0.3290369561259785</v>
      </c>
      <c r="K182" s="6">
        <f t="shared" si="7"/>
        <v>-9.1324200913241692E-3</v>
      </c>
      <c r="L182" s="1">
        <f>+A182-10</f>
        <v>40607</v>
      </c>
      <c r="M182" s="6">
        <f>+(F182-F189)/F189</f>
        <v>7.8759937346691497E-2</v>
      </c>
      <c r="N182" s="6">
        <f>+(G182-G189)/G189</f>
        <v>-2.5594970812752596E-2</v>
      </c>
    </row>
    <row r="183" spans="1:14" x14ac:dyDescent="0.2">
      <c r="A183" s="1">
        <v>40616</v>
      </c>
      <c r="B183">
        <v>44.67</v>
      </c>
      <c r="C183">
        <v>44.72</v>
      </c>
      <c r="D183">
        <v>44.05</v>
      </c>
      <c r="E183">
        <v>44.51</v>
      </c>
      <c r="F183" s="2">
        <v>2746500</v>
      </c>
      <c r="G183">
        <v>43.8</v>
      </c>
      <c r="J183" s="6">
        <f t="shared" si="6"/>
        <v>-9.8858192794802804E-2</v>
      </c>
      <c r="K183" s="6">
        <f t="shared" si="7"/>
        <v>-1.1509817197021103E-2</v>
      </c>
    </row>
    <row r="184" spans="1:14" x14ac:dyDescent="0.2">
      <c r="A184" s="1">
        <v>40613</v>
      </c>
      <c r="B184">
        <v>44.19</v>
      </c>
      <c r="C184">
        <v>45.3</v>
      </c>
      <c r="D184">
        <v>44.07</v>
      </c>
      <c r="E184">
        <v>45.03</v>
      </c>
      <c r="F184" s="2">
        <v>3047800</v>
      </c>
      <c r="G184">
        <v>44.31</v>
      </c>
      <c r="J184" s="6">
        <f t="shared" si="6"/>
        <v>4.2125418860698899E-2</v>
      </c>
      <c r="K184" s="6">
        <f t="shared" si="7"/>
        <v>1.6750803120697658E-2</v>
      </c>
      <c r="M184" s="6" t="s">
        <v>11</v>
      </c>
      <c r="N184" s="6" t="s">
        <v>11</v>
      </c>
    </row>
    <row r="185" spans="1:14" x14ac:dyDescent="0.2">
      <c r="A185" s="1">
        <v>40612</v>
      </c>
      <c r="B185">
        <v>44.72</v>
      </c>
      <c r="C185">
        <v>44.86</v>
      </c>
      <c r="D185">
        <v>44.16</v>
      </c>
      <c r="E185">
        <v>44.28</v>
      </c>
      <c r="F185" s="2">
        <v>2924600</v>
      </c>
      <c r="G185">
        <v>43.58</v>
      </c>
      <c r="J185" s="6">
        <f t="shared" si="6"/>
        <v>-0.13329777145566618</v>
      </c>
      <c r="K185" s="6">
        <f t="shared" si="7"/>
        <v>-1.7804823078656731E-2</v>
      </c>
      <c r="L185" s="1" t="s">
        <v>11</v>
      </c>
      <c r="M185" s="6" t="s">
        <v>11</v>
      </c>
      <c r="N185" s="6" t="s">
        <v>11</v>
      </c>
    </row>
    <row r="186" spans="1:14" x14ac:dyDescent="0.2">
      <c r="A186" s="1">
        <v>40611</v>
      </c>
      <c r="B186">
        <v>45.23</v>
      </c>
      <c r="C186">
        <v>45.38</v>
      </c>
      <c r="D186">
        <v>44.84</v>
      </c>
      <c r="E186">
        <v>45.09</v>
      </c>
      <c r="F186" s="2">
        <v>3374400</v>
      </c>
      <c r="G186">
        <v>44.37</v>
      </c>
      <c r="J186" s="6">
        <f t="shared" si="6"/>
        <v>0.10705029362553722</v>
      </c>
      <c r="K186" s="6">
        <f t="shared" si="7"/>
        <v>-3.3692722371968927E-3</v>
      </c>
    </row>
    <row r="187" spans="1:14" x14ac:dyDescent="0.2">
      <c r="A187" s="1">
        <v>40610</v>
      </c>
      <c r="B187">
        <v>45.33</v>
      </c>
      <c r="C187">
        <v>45.51</v>
      </c>
      <c r="D187">
        <v>44.85</v>
      </c>
      <c r="E187">
        <v>45.24</v>
      </c>
      <c r="F187" s="2">
        <v>3048100</v>
      </c>
      <c r="G187">
        <v>44.52</v>
      </c>
      <c r="J187" s="6">
        <f t="shared" si="6"/>
        <v>-6.5916891394949745E-2</v>
      </c>
      <c r="K187" s="6">
        <f t="shared" si="7"/>
        <v>3.3806626098716631E-3</v>
      </c>
    </row>
    <row r="188" spans="1:14" x14ac:dyDescent="0.2">
      <c r="A188" s="1">
        <v>40609</v>
      </c>
      <c r="B188">
        <v>45.42</v>
      </c>
      <c r="C188">
        <v>46</v>
      </c>
      <c r="D188">
        <v>44.87</v>
      </c>
      <c r="E188">
        <v>45.09</v>
      </c>
      <c r="F188" s="2">
        <v>3263200</v>
      </c>
      <c r="G188">
        <v>44.37</v>
      </c>
      <c r="J188" s="6">
        <f t="shared" si="6"/>
        <v>-3.5611904128616603E-2</v>
      </c>
      <c r="K188" s="6">
        <f t="shared" si="7"/>
        <v>-3.8167938931298094E-3</v>
      </c>
    </row>
    <row r="189" spans="1:14" x14ac:dyDescent="0.2">
      <c r="A189" s="1">
        <v>40606</v>
      </c>
      <c r="B189">
        <v>46.07</v>
      </c>
      <c r="C189">
        <v>46.13</v>
      </c>
      <c r="D189">
        <v>44.89</v>
      </c>
      <c r="E189">
        <v>45.26</v>
      </c>
      <c r="F189" s="2">
        <v>3383700</v>
      </c>
      <c r="G189">
        <v>44.54</v>
      </c>
      <c r="J189" s="6">
        <f t="shared" si="6"/>
        <v>0.29296904852884981</v>
      </c>
      <c r="K189" s="6">
        <f t="shared" si="7"/>
        <v>-2.0453045964372106E-2</v>
      </c>
      <c r="L189" s="1">
        <f>+A189-10</f>
        <v>40596</v>
      </c>
      <c r="M189" s="6">
        <f>+(F189-F197)/F197</f>
        <v>-0.10125102924380462</v>
      </c>
      <c r="N189" s="6">
        <f>+(G189-G197)/G197</f>
        <v>-1.9590578912612823E-2</v>
      </c>
    </row>
    <row r="190" spans="1:14" x14ac:dyDescent="0.2">
      <c r="A190" s="1">
        <v>40605</v>
      </c>
      <c r="B190">
        <v>45.38</v>
      </c>
      <c r="C190">
        <v>46.26</v>
      </c>
      <c r="D190">
        <v>45.33</v>
      </c>
      <c r="E190">
        <v>46.2</v>
      </c>
      <c r="F190" s="2">
        <v>2617000</v>
      </c>
      <c r="G190">
        <v>45.47</v>
      </c>
      <c r="J190" s="6">
        <f t="shared" si="6"/>
        <v>-8.4388776152823461E-2</v>
      </c>
      <c r="K190" s="6">
        <f t="shared" si="7"/>
        <v>3.0598368087035394E-2</v>
      </c>
    </row>
    <row r="191" spans="1:14" x14ac:dyDescent="0.2">
      <c r="A191" s="1">
        <v>40604</v>
      </c>
      <c r="B191">
        <v>44.42</v>
      </c>
      <c r="C191">
        <v>45.31</v>
      </c>
      <c r="D191">
        <v>44.42</v>
      </c>
      <c r="E191">
        <v>44.83</v>
      </c>
      <c r="F191" s="2">
        <v>2858200</v>
      </c>
      <c r="G191">
        <v>44.12</v>
      </c>
      <c r="J191" s="6">
        <f t="shared" si="6"/>
        <v>-0.23524375234119976</v>
      </c>
      <c r="K191" s="6">
        <f t="shared" si="7"/>
        <v>5.9279525763793438E-3</v>
      </c>
    </row>
    <row r="192" spans="1:14" x14ac:dyDescent="0.2">
      <c r="A192" s="1">
        <v>40603</v>
      </c>
      <c r="B192">
        <v>45.55</v>
      </c>
      <c r="C192">
        <v>45.67</v>
      </c>
      <c r="D192">
        <v>44.57</v>
      </c>
      <c r="E192">
        <v>44.57</v>
      </c>
      <c r="F192" s="2">
        <v>3737400</v>
      </c>
      <c r="G192">
        <v>43.86</v>
      </c>
      <c r="J192" s="6">
        <f t="shared" si="6"/>
        <v>0.14143481049384601</v>
      </c>
      <c r="K192" s="6">
        <f t="shared" si="7"/>
        <v>-1.7032720753025504E-2</v>
      </c>
      <c r="M192" s="6" t="s">
        <v>11</v>
      </c>
      <c r="N192" s="6" t="s">
        <v>11</v>
      </c>
    </row>
    <row r="193" spans="1:14" x14ac:dyDescent="0.2">
      <c r="A193" s="1">
        <v>40602</v>
      </c>
      <c r="B193">
        <v>44.97</v>
      </c>
      <c r="C193">
        <v>45.5</v>
      </c>
      <c r="D193">
        <v>44.85</v>
      </c>
      <c r="E193">
        <v>45.34</v>
      </c>
      <c r="F193" s="2">
        <v>3274300</v>
      </c>
      <c r="G193">
        <v>44.62</v>
      </c>
      <c r="J193" s="6">
        <f t="shared" si="6"/>
        <v>-0.21731127790792179</v>
      </c>
      <c r="K193" s="6">
        <f t="shared" si="7"/>
        <v>1.339995457642508E-2</v>
      </c>
      <c r="L193" s="1" t="s">
        <v>11</v>
      </c>
      <c r="M193" s="6" t="s">
        <v>11</v>
      </c>
      <c r="N193" s="6" t="s">
        <v>11</v>
      </c>
    </row>
    <row r="194" spans="1:14" x14ac:dyDescent="0.2">
      <c r="A194" s="1">
        <v>40599</v>
      </c>
      <c r="B194">
        <v>44.98</v>
      </c>
      <c r="C194">
        <v>45.17</v>
      </c>
      <c r="D194">
        <v>44.58</v>
      </c>
      <c r="E194">
        <v>44.74</v>
      </c>
      <c r="F194" s="2">
        <v>4183400</v>
      </c>
      <c r="G194">
        <v>44.03</v>
      </c>
      <c r="J194" s="6">
        <f t="shared" si="6"/>
        <v>-0.14153208429952185</v>
      </c>
      <c r="K194" s="6">
        <f t="shared" si="7"/>
        <v>9.0929756762898721E-4</v>
      </c>
    </row>
    <row r="195" spans="1:14" x14ac:dyDescent="0.2">
      <c r="A195" s="1">
        <v>40598</v>
      </c>
      <c r="B195">
        <v>44.54</v>
      </c>
      <c r="C195">
        <v>44.99</v>
      </c>
      <c r="D195">
        <v>44.34</v>
      </c>
      <c r="E195">
        <v>44.7</v>
      </c>
      <c r="F195" s="2">
        <v>4873100</v>
      </c>
      <c r="G195">
        <v>43.99</v>
      </c>
      <c r="J195" s="6">
        <f t="shared" si="6"/>
        <v>7.6690234202386215E-2</v>
      </c>
      <c r="K195" s="6">
        <f t="shared" si="7"/>
        <v>1.1379153390988681E-3</v>
      </c>
    </row>
    <row r="196" spans="1:14" x14ac:dyDescent="0.2">
      <c r="A196" s="1">
        <v>40597</v>
      </c>
      <c r="B196">
        <v>45.88</v>
      </c>
      <c r="C196">
        <v>45.88</v>
      </c>
      <c r="D196">
        <v>44.6</v>
      </c>
      <c r="E196">
        <v>44.65</v>
      </c>
      <c r="F196" s="2">
        <v>4526000</v>
      </c>
      <c r="G196">
        <v>43.94</v>
      </c>
      <c r="J196" s="6">
        <f t="shared" si="6"/>
        <v>0.20215676379186698</v>
      </c>
      <c r="K196" s="6">
        <f t="shared" si="7"/>
        <v>-3.27977107638125E-2</v>
      </c>
    </row>
    <row r="197" spans="1:14" x14ac:dyDescent="0.2">
      <c r="A197" s="1">
        <v>40596</v>
      </c>
      <c r="B197">
        <v>46.54</v>
      </c>
      <c r="C197">
        <v>47.27</v>
      </c>
      <c r="D197">
        <v>45.97</v>
      </c>
      <c r="E197">
        <v>46.16</v>
      </c>
      <c r="F197" s="2">
        <v>3764900</v>
      </c>
      <c r="G197">
        <v>45.43</v>
      </c>
      <c r="J197" s="6">
        <f t="shared" si="6"/>
        <v>-1.7407871385322057E-2</v>
      </c>
      <c r="K197" s="6">
        <f t="shared" si="7"/>
        <v>-2.4688707599828223E-2</v>
      </c>
      <c r="L197" s="1">
        <f>+A197-10</f>
        <v>40586</v>
      </c>
      <c r="M197" s="6">
        <f>+(F197-F203)/F203</f>
        <v>-5.665246805311952E-2</v>
      </c>
      <c r="N197" s="6">
        <f>+(G197-G203)/G203</f>
        <v>-2.6344676180021392E-3</v>
      </c>
    </row>
    <row r="198" spans="1:14" x14ac:dyDescent="0.2">
      <c r="A198" s="1">
        <v>40592</v>
      </c>
      <c r="B198">
        <v>46.89</v>
      </c>
      <c r="C198">
        <v>47.33</v>
      </c>
      <c r="D198">
        <v>46.79</v>
      </c>
      <c r="E198">
        <v>47.33</v>
      </c>
      <c r="F198" s="2">
        <v>3831600</v>
      </c>
      <c r="G198">
        <v>46.58</v>
      </c>
      <c r="J198" s="6">
        <f t="shared" si="6"/>
        <v>-0.11487906858555291</v>
      </c>
      <c r="K198" s="6">
        <f t="shared" si="7"/>
        <v>1.1509229098805671E-2</v>
      </c>
      <c r="L198" s="1" t="s">
        <v>11</v>
      </c>
      <c r="M198" s="6" t="s">
        <v>11</v>
      </c>
      <c r="N198" s="6" t="s">
        <v>11</v>
      </c>
    </row>
    <row r="199" spans="1:14" x14ac:dyDescent="0.2">
      <c r="A199" s="1">
        <v>40591</v>
      </c>
      <c r="B199">
        <v>45.69</v>
      </c>
      <c r="C199">
        <v>46.84</v>
      </c>
      <c r="D199">
        <v>45.69</v>
      </c>
      <c r="E199">
        <v>46.79</v>
      </c>
      <c r="F199" s="2">
        <v>4328900</v>
      </c>
      <c r="G199">
        <v>46.05</v>
      </c>
      <c r="J199" s="6">
        <f t="shared" si="6"/>
        <v>-0.12274551128764236</v>
      </c>
      <c r="K199" s="6">
        <f t="shared" si="7"/>
        <v>1.9481957051140034E-2</v>
      </c>
    </row>
    <row r="200" spans="1:14" x14ac:dyDescent="0.2">
      <c r="A200" s="1">
        <v>40590</v>
      </c>
      <c r="B200">
        <v>45.42</v>
      </c>
      <c r="C200">
        <v>46.17</v>
      </c>
      <c r="D200">
        <v>45.42</v>
      </c>
      <c r="E200">
        <v>45.9</v>
      </c>
      <c r="F200" s="2">
        <v>4934600</v>
      </c>
      <c r="G200">
        <v>45.17</v>
      </c>
      <c r="J200" s="6">
        <f t="shared" si="6"/>
        <v>0.11949000657909663</v>
      </c>
      <c r="K200" s="6">
        <f t="shared" si="7"/>
        <v>1.3234634365186258E-2</v>
      </c>
    </row>
    <row r="201" spans="1:14" x14ac:dyDescent="0.2">
      <c r="A201" s="1">
        <v>40589</v>
      </c>
      <c r="B201">
        <v>45.18</v>
      </c>
      <c r="C201">
        <v>45.5</v>
      </c>
      <c r="D201">
        <v>45.04</v>
      </c>
      <c r="E201">
        <v>45.3</v>
      </c>
      <c r="F201" s="2">
        <v>4407900</v>
      </c>
      <c r="G201">
        <v>44.58</v>
      </c>
      <c r="J201" s="6">
        <f t="shared" si="6"/>
        <v>-0.10919122105007882</v>
      </c>
      <c r="K201" s="6">
        <f t="shared" si="7"/>
        <v>1.5726802965625767E-3</v>
      </c>
    </row>
    <row r="202" spans="1:14" x14ac:dyDescent="0.2">
      <c r="A202" s="1">
        <v>40588</v>
      </c>
      <c r="B202">
        <v>46.05</v>
      </c>
      <c r="C202">
        <v>46.37</v>
      </c>
      <c r="D202">
        <v>45.22</v>
      </c>
      <c r="E202">
        <v>45.23</v>
      </c>
      <c r="F202" s="2">
        <v>4948200</v>
      </c>
      <c r="G202">
        <v>44.51</v>
      </c>
      <c r="J202" s="6">
        <f t="shared" si="6"/>
        <v>0.23983963918817339</v>
      </c>
      <c r="K202" s="6">
        <f t="shared" si="7"/>
        <v>-2.2832052689352341E-2</v>
      </c>
    </row>
    <row r="203" spans="1:14" x14ac:dyDescent="0.2">
      <c r="A203" s="1">
        <v>40585</v>
      </c>
      <c r="B203">
        <v>46.18</v>
      </c>
      <c r="C203">
        <v>46.42</v>
      </c>
      <c r="D203">
        <v>45.94</v>
      </c>
      <c r="E203">
        <v>46.29</v>
      </c>
      <c r="F203" s="2">
        <v>3991000</v>
      </c>
      <c r="G203">
        <v>45.55</v>
      </c>
      <c r="J203" s="6">
        <f t="shared" si="6"/>
        <v>0.15744902990052492</v>
      </c>
      <c r="K203" s="6">
        <f t="shared" si="7"/>
        <v>-4.3888523151202821E-4</v>
      </c>
      <c r="L203" s="1">
        <f>+A203-10</f>
        <v>40575</v>
      </c>
      <c r="M203" s="6">
        <f>+(F203-F211)/F211</f>
        <v>-0.30328369673376043</v>
      </c>
      <c r="N203" s="6">
        <f>+(G203-G211)/G211</f>
        <v>1.6514170943985603E-2</v>
      </c>
    </row>
    <row r="204" spans="1:14" x14ac:dyDescent="0.2">
      <c r="A204" s="1">
        <v>40584</v>
      </c>
      <c r="B204">
        <v>46.18</v>
      </c>
      <c r="C204">
        <v>46.48</v>
      </c>
      <c r="D204">
        <v>45.92</v>
      </c>
      <c r="E204">
        <v>46.31</v>
      </c>
      <c r="F204" s="2">
        <v>3448100</v>
      </c>
      <c r="G204">
        <v>45.57</v>
      </c>
      <c r="J204" s="6">
        <f t="shared" si="6"/>
        <v>0.29287589051368579</v>
      </c>
      <c r="K204" s="6">
        <f t="shared" si="7"/>
        <v>2.1949078138713807E-4</v>
      </c>
    </row>
    <row r="205" spans="1:14" x14ac:dyDescent="0.2">
      <c r="A205" s="1">
        <v>40583</v>
      </c>
      <c r="B205">
        <v>46.55</v>
      </c>
      <c r="C205">
        <v>46.63</v>
      </c>
      <c r="D205">
        <v>46.02</v>
      </c>
      <c r="E205">
        <v>46.3</v>
      </c>
      <c r="F205" s="2">
        <v>2667000</v>
      </c>
      <c r="G205">
        <v>45.56</v>
      </c>
      <c r="J205" s="6">
        <f t="shared" si="6"/>
        <v>0.21503416856492027</v>
      </c>
      <c r="K205" s="6">
        <f t="shared" si="7"/>
        <v>-1.0210732131218746E-2</v>
      </c>
    </row>
    <row r="206" spans="1:14" x14ac:dyDescent="0.2">
      <c r="A206" s="1">
        <v>40582</v>
      </c>
      <c r="B206">
        <v>46.46</v>
      </c>
      <c r="C206">
        <v>46.77</v>
      </c>
      <c r="D206">
        <v>46.4</v>
      </c>
      <c r="E206">
        <v>46.77</v>
      </c>
      <c r="F206" s="2">
        <v>2195000</v>
      </c>
      <c r="G206">
        <v>46.03</v>
      </c>
      <c r="J206" s="6">
        <f t="shared" si="6"/>
        <v>-0.2132616487455197</v>
      </c>
      <c r="K206" s="6">
        <f t="shared" si="7"/>
        <v>8.1033727551468367E-3</v>
      </c>
      <c r="L206" s="1"/>
      <c r="M206" s="6"/>
      <c r="N206" s="6"/>
    </row>
    <row r="207" spans="1:14" x14ac:dyDescent="0.2">
      <c r="A207" s="1">
        <v>40581</v>
      </c>
      <c r="B207">
        <v>46.07</v>
      </c>
      <c r="C207">
        <v>46.56</v>
      </c>
      <c r="D207">
        <v>46.05</v>
      </c>
      <c r="E207">
        <v>46.4</v>
      </c>
      <c r="F207" s="2">
        <v>2790000</v>
      </c>
      <c r="G207">
        <v>45.66</v>
      </c>
      <c r="J207" s="6">
        <f t="shared" si="6"/>
        <v>-7.2720021270938587E-2</v>
      </c>
      <c r="K207" s="6">
        <f t="shared" si="7"/>
        <v>5.7268722466959918E-3</v>
      </c>
    </row>
    <row r="208" spans="1:14" x14ac:dyDescent="0.2">
      <c r="A208" s="1">
        <v>40578</v>
      </c>
      <c r="B208">
        <v>45.83</v>
      </c>
      <c r="C208">
        <v>46.13</v>
      </c>
      <c r="D208">
        <v>45.7</v>
      </c>
      <c r="E208">
        <v>46.13</v>
      </c>
      <c r="F208" s="2">
        <v>3008800</v>
      </c>
      <c r="G208">
        <v>45.4</v>
      </c>
      <c r="J208" s="6">
        <f t="shared" si="6"/>
        <v>-0.2882454521798784</v>
      </c>
      <c r="K208" s="6">
        <f t="shared" si="7"/>
        <v>5.5370985603543747E-3</v>
      </c>
    </row>
    <row r="209" spans="1:14" x14ac:dyDescent="0.2">
      <c r="A209" s="1">
        <v>40577</v>
      </c>
      <c r="B209">
        <v>45.74</v>
      </c>
      <c r="C209">
        <v>46.18</v>
      </c>
      <c r="D209">
        <v>45.58</v>
      </c>
      <c r="E209">
        <v>45.88</v>
      </c>
      <c r="F209" s="2">
        <v>4227300</v>
      </c>
      <c r="G209">
        <v>45.15</v>
      </c>
      <c r="J209" s="6">
        <f t="shared" si="6"/>
        <v>-7.1270074917063955E-2</v>
      </c>
      <c r="K209" s="6">
        <f t="shared" si="7"/>
        <v>-4.4277175116234506E-4</v>
      </c>
    </row>
    <row r="210" spans="1:14" x14ac:dyDescent="0.2">
      <c r="A210" s="1">
        <v>40576</v>
      </c>
      <c r="B210">
        <v>45.41</v>
      </c>
      <c r="C210">
        <v>46.12</v>
      </c>
      <c r="D210">
        <v>45.3</v>
      </c>
      <c r="E210">
        <v>45.9</v>
      </c>
      <c r="F210" s="2">
        <v>4551700</v>
      </c>
      <c r="G210">
        <v>45.17</v>
      </c>
      <c r="J210" s="6">
        <f t="shared" si="6"/>
        <v>-0.20540125342597279</v>
      </c>
      <c r="K210" s="6">
        <f t="shared" si="7"/>
        <v>8.033920999776822E-3</v>
      </c>
    </row>
    <row r="211" spans="1:14" x14ac:dyDescent="0.2">
      <c r="A211" s="1">
        <v>40575</v>
      </c>
      <c r="B211">
        <v>45.24</v>
      </c>
      <c r="C211">
        <v>45.64</v>
      </c>
      <c r="D211">
        <v>44.93</v>
      </c>
      <c r="E211">
        <v>45.53</v>
      </c>
      <c r="F211" s="2">
        <v>5728300</v>
      </c>
      <c r="G211">
        <v>44.81</v>
      </c>
      <c r="J211" s="6">
        <f t="shared" ref="J211:J274" si="8">+($F211-$F212)/$F212</f>
        <v>-0.26090266308835675</v>
      </c>
      <c r="K211" s="6">
        <f t="shared" si="7"/>
        <v>1.5639165911151515E-2</v>
      </c>
      <c r="L211" s="1">
        <f>+A211-10</f>
        <v>40565</v>
      </c>
      <c r="M211" s="6">
        <f>+(F211-F218)/F218</f>
        <v>0.4474907767726285</v>
      </c>
      <c r="N211" s="6">
        <f>+(G211-G218)/G218</f>
        <v>2.9641544117647037E-2</v>
      </c>
    </row>
    <row r="212" spans="1:14" x14ac:dyDescent="0.2">
      <c r="A212" s="1">
        <v>40574</v>
      </c>
      <c r="B212">
        <v>44.91</v>
      </c>
      <c r="C212">
        <v>45.06</v>
      </c>
      <c r="D212">
        <v>44.72</v>
      </c>
      <c r="E212">
        <v>44.83</v>
      </c>
      <c r="F212" s="2">
        <v>7750400</v>
      </c>
      <c r="G212">
        <v>44.12</v>
      </c>
      <c r="J212" s="6">
        <f t="shared" si="8"/>
        <v>1.7807427640909809E-2</v>
      </c>
      <c r="K212" s="6">
        <f t="shared" si="7"/>
        <v>2.9552170947941677E-3</v>
      </c>
    </row>
    <row r="213" spans="1:14" x14ac:dyDescent="0.2">
      <c r="A213" s="1">
        <v>40571</v>
      </c>
      <c r="B213">
        <v>45</v>
      </c>
      <c r="C213">
        <v>45.21</v>
      </c>
      <c r="D213">
        <v>44.37</v>
      </c>
      <c r="E213">
        <v>44.7</v>
      </c>
      <c r="F213" s="2">
        <v>7614800</v>
      </c>
      <c r="G213">
        <v>43.99</v>
      </c>
      <c r="J213" s="6">
        <f t="shared" si="8"/>
        <v>9.3467740777437927E-2</v>
      </c>
      <c r="K213" s="6">
        <f t="shared" si="7"/>
        <v>-9.0847149670677141E-4</v>
      </c>
      <c r="L213" s="1"/>
      <c r="M213" s="6"/>
      <c r="N213" s="6"/>
    </row>
    <row r="214" spans="1:14" x14ac:dyDescent="0.2">
      <c r="A214" s="1">
        <v>40570</v>
      </c>
      <c r="B214">
        <v>45.01</v>
      </c>
      <c r="C214">
        <v>45.28</v>
      </c>
      <c r="D214">
        <v>44.37</v>
      </c>
      <c r="E214">
        <v>44.74</v>
      </c>
      <c r="F214" s="2">
        <v>6963900</v>
      </c>
      <c r="G214">
        <v>44.03</v>
      </c>
      <c r="J214" s="6">
        <f t="shared" si="8"/>
        <v>0.44195051247541151</v>
      </c>
      <c r="K214" s="6">
        <f t="shared" si="7"/>
        <v>2.5045537340619177E-3</v>
      </c>
    </row>
    <row r="215" spans="1:14" x14ac:dyDescent="0.2">
      <c r="A215" s="1">
        <v>40569</v>
      </c>
      <c r="B215">
        <v>44.69</v>
      </c>
      <c r="C215">
        <v>45.09</v>
      </c>
      <c r="D215">
        <v>44.5</v>
      </c>
      <c r="E215">
        <v>44.63</v>
      </c>
      <c r="F215" s="2">
        <v>4829500</v>
      </c>
      <c r="G215">
        <v>43.92</v>
      </c>
      <c r="J215" s="6">
        <f t="shared" si="8"/>
        <v>0.15455414774085585</v>
      </c>
      <c r="K215" s="6">
        <f t="shared" si="7"/>
        <v>2.7397260273973644E-3</v>
      </c>
    </row>
    <row r="216" spans="1:14" x14ac:dyDescent="0.2">
      <c r="A216" s="1">
        <v>40568</v>
      </c>
      <c r="B216">
        <v>44.69</v>
      </c>
      <c r="C216">
        <v>45.01</v>
      </c>
      <c r="D216">
        <v>44.3</v>
      </c>
      <c r="E216">
        <v>44.72</v>
      </c>
      <c r="F216" s="2">
        <v>4183000</v>
      </c>
      <c r="G216">
        <v>43.8</v>
      </c>
      <c r="J216" s="6">
        <f t="shared" si="8"/>
        <v>-2.7593742008973198E-2</v>
      </c>
      <c r="K216" s="6">
        <f t="shared" si="7"/>
        <v>-4.564125969877482E-4</v>
      </c>
    </row>
    <row r="217" spans="1:14" x14ac:dyDescent="0.2">
      <c r="A217" s="1">
        <v>40567</v>
      </c>
      <c r="B217">
        <v>44.36</v>
      </c>
      <c r="C217">
        <v>44.78</v>
      </c>
      <c r="D217">
        <v>43.95</v>
      </c>
      <c r="E217">
        <v>44.74</v>
      </c>
      <c r="F217" s="2">
        <v>4301700</v>
      </c>
      <c r="G217">
        <v>43.82</v>
      </c>
      <c r="J217" s="6">
        <f t="shared" si="8"/>
        <v>8.7001566685197346E-2</v>
      </c>
      <c r="K217" s="6">
        <f t="shared" si="7"/>
        <v>6.8933823529411103E-3</v>
      </c>
    </row>
    <row r="218" spans="1:14" x14ac:dyDescent="0.2">
      <c r="A218" s="1">
        <v>40564</v>
      </c>
      <c r="B218">
        <v>44.36</v>
      </c>
      <c r="C218">
        <v>44.8</v>
      </c>
      <c r="D218">
        <v>43.92</v>
      </c>
      <c r="E218">
        <v>44.43</v>
      </c>
      <c r="F218" s="2">
        <v>3957400</v>
      </c>
      <c r="G218">
        <v>43.52</v>
      </c>
      <c r="J218" s="6">
        <f t="shared" si="8"/>
        <v>-0.12953390669335504</v>
      </c>
      <c r="K218" s="6">
        <f t="shared" si="7"/>
        <v>9.9791134834068158E-3</v>
      </c>
      <c r="L218" s="1">
        <f>+A218-10</f>
        <v>40554</v>
      </c>
      <c r="M218" s="6">
        <f>+(F218-F225)/F225</f>
        <v>0.11996603933776709</v>
      </c>
      <c r="N218" s="6">
        <f>+(G218-G225)/G225</f>
        <v>2.8598440085086288E-2</v>
      </c>
    </row>
    <row r="219" spans="1:14" x14ac:dyDescent="0.2">
      <c r="A219" s="1">
        <v>40563</v>
      </c>
      <c r="B219">
        <v>43.56</v>
      </c>
      <c r="C219">
        <v>44.52</v>
      </c>
      <c r="D219">
        <v>43.29</v>
      </c>
      <c r="E219">
        <v>43.99</v>
      </c>
      <c r="F219" s="2">
        <v>4546300</v>
      </c>
      <c r="G219">
        <v>43.09</v>
      </c>
      <c r="J219" s="6">
        <f t="shared" si="8"/>
        <v>0.33279587229925828</v>
      </c>
      <c r="K219" s="6">
        <f t="shared" si="7"/>
        <v>-8.5135757017946942E-3</v>
      </c>
    </row>
    <row r="220" spans="1:14" x14ac:dyDescent="0.2">
      <c r="A220" s="1">
        <v>40562</v>
      </c>
      <c r="B220">
        <v>45.11</v>
      </c>
      <c r="C220">
        <v>45.27</v>
      </c>
      <c r="D220">
        <v>44.13</v>
      </c>
      <c r="E220">
        <v>44.37</v>
      </c>
      <c r="F220" s="2">
        <v>3411100</v>
      </c>
      <c r="G220">
        <v>43.46</v>
      </c>
      <c r="J220" s="6">
        <f t="shared" si="8"/>
        <v>8.5438808629796983E-2</v>
      </c>
      <c r="K220" s="6">
        <f t="shared" si="7"/>
        <v>-1.629696695337254E-2</v>
      </c>
    </row>
    <row r="221" spans="1:14" x14ac:dyDescent="0.2">
      <c r="A221" s="1">
        <v>40561</v>
      </c>
      <c r="B221">
        <v>45.13</v>
      </c>
      <c r="C221">
        <v>45.26</v>
      </c>
      <c r="D221">
        <v>44.67</v>
      </c>
      <c r="E221">
        <v>45.11</v>
      </c>
      <c r="F221" s="2">
        <v>3142600</v>
      </c>
      <c r="G221">
        <v>44.18</v>
      </c>
      <c r="J221" s="6">
        <f t="shared" si="8"/>
        <v>-0.26110366556159037</v>
      </c>
      <c r="K221" s="6">
        <f t="shared" si="7"/>
        <v>-2.9338749717897211E-3</v>
      </c>
      <c r="L221" s="1"/>
      <c r="M221" s="6"/>
      <c r="N221" s="6"/>
    </row>
    <row r="222" spans="1:14" x14ac:dyDescent="0.2">
      <c r="A222" s="1">
        <v>40557</v>
      </c>
      <c r="B222">
        <v>44.8</v>
      </c>
      <c r="C222">
        <v>45.37</v>
      </c>
      <c r="D222">
        <v>44.52</v>
      </c>
      <c r="E222">
        <v>45.24</v>
      </c>
      <c r="F222" s="2">
        <v>4253100</v>
      </c>
      <c r="G222">
        <v>44.31</v>
      </c>
      <c r="J222" s="6">
        <f t="shared" si="8"/>
        <v>-0.39987300691406802</v>
      </c>
      <c r="K222" s="6">
        <f t="shared" si="7"/>
        <v>6.3593004769475613E-3</v>
      </c>
    </row>
    <row r="223" spans="1:14" x14ac:dyDescent="0.2">
      <c r="A223" s="1">
        <v>40556</v>
      </c>
      <c r="B223">
        <v>43.95</v>
      </c>
      <c r="C223">
        <v>45.03</v>
      </c>
      <c r="D223">
        <v>43.91</v>
      </c>
      <c r="E223">
        <v>44.95</v>
      </c>
      <c r="F223" s="2">
        <v>7087000</v>
      </c>
      <c r="G223">
        <v>44.03</v>
      </c>
      <c r="J223" s="6">
        <f t="shared" si="8"/>
        <v>0.48015873015873017</v>
      </c>
      <c r="K223" s="6">
        <f t="shared" si="7"/>
        <v>2.4429967426710199E-2</v>
      </c>
    </row>
    <row r="224" spans="1:14" x14ac:dyDescent="0.2">
      <c r="A224" s="1">
        <v>40555</v>
      </c>
      <c r="B224">
        <v>43.51</v>
      </c>
      <c r="C224">
        <v>44.25</v>
      </c>
      <c r="D224">
        <v>43.45</v>
      </c>
      <c r="E224">
        <v>43.88</v>
      </c>
      <c r="F224" s="2">
        <v>4788000</v>
      </c>
      <c r="G224">
        <v>42.98</v>
      </c>
      <c r="J224" s="6">
        <f t="shared" si="8"/>
        <v>0.35503042309325034</v>
      </c>
      <c r="K224" s="6">
        <f t="shared" si="7"/>
        <v>1.5835499881824498E-2</v>
      </c>
    </row>
    <row r="225" spans="1:14" x14ac:dyDescent="0.2">
      <c r="A225" s="1">
        <v>40554</v>
      </c>
      <c r="B225">
        <v>43.24</v>
      </c>
      <c r="C225">
        <v>43.48</v>
      </c>
      <c r="D225">
        <v>42.98</v>
      </c>
      <c r="E225">
        <v>43.2</v>
      </c>
      <c r="F225" s="2">
        <v>3533500</v>
      </c>
      <c r="G225">
        <v>42.31</v>
      </c>
      <c r="J225" s="6">
        <f t="shared" si="8"/>
        <v>0.19905663578675897</v>
      </c>
      <c r="K225" s="6">
        <f t="shared" si="7"/>
        <v>2.6066350710900335E-3</v>
      </c>
      <c r="L225" s="1">
        <f>+A225-10</f>
        <v>40544</v>
      </c>
      <c r="M225" s="6">
        <f>+(F225-F232)/F232</f>
        <v>0.6339884393063584</v>
      </c>
      <c r="N225" s="6">
        <f>+(G225-G232)/G232</f>
        <v>4.2374969204237466E-2</v>
      </c>
    </row>
    <row r="226" spans="1:14" x14ac:dyDescent="0.2">
      <c r="A226" s="1">
        <v>40553</v>
      </c>
      <c r="B226">
        <v>42.83</v>
      </c>
      <c r="C226">
        <v>43.47</v>
      </c>
      <c r="D226">
        <v>42.78</v>
      </c>
      <c r="E226">
        <v>43.08</v>
      </c>
      <c r="F226" s="2">
        <v>2946900</v>
      </c>
      <c r="G226">
        <v>42.2</v>
      </c>
      <c r="J226" s="6">
        <f t="shared" si="8"/>
        <v>-0.41532082060235703</v>
      </c>
      <c r="K226" s="6">
        <f t="shared" ref="K226:K289" si="9">+($G226-$G227)/$G227</f>
        <v>-9.4696969696967672E-4</v>
      </c>
    </row>
    <row r="227" spans="1:14" x14ac:dyDescent="0.2">
      <c r="A227" s="1">
        <v>40550</v>
      </c>
      <c r="B227">
        <v>43.58</v>
      </c>
      <c r="C227">
        <v>43.98</v>
      </c>
      <c r="D227">
        <v>42.67</v>
      </c>
      <c r="E227">
        <v>43.13</v>
      </c>
      <c r="F227" s="2">
        <v>5040200</v>
      </c>
      <c r="G227">
        <v>42.24</v>
      </c>
      <c r="J227" s="6">
        <f t="shared" si="8"/>
        <v>1.3585400093589144</v>
      </c>
      <c r="K227" s="6">
        <f t="shared" si="9"/>
        <v>9.0778786430960948E-3</v>
      </c>
      <c r="M227" s="6"/>
      <c r="N227" s="6"/>
    </row>
    <row r="228" spans="1:14" x14ac:dyDescent="0.2">
      <c r="A228" s="1">
        <v>40549</v>
      </c>
      <c r="B228">
        <v>42.81</v>
      </c>
      <c r="C228">
        <v>42.97</v>
      </c>
      <c r="D228">
        <v>42.51</v>
      </c>
      <c r="E228">
        <v>42.74</v>
      </c>
      <c r="F228" s="2">
        <v>2137000</v>
      </c>
      <c r="G228">
        <v>41.86</v>
      </c>
      <c r="J228" s="6">
        <f t="shared" si="8"/>
        <v>-0.26246764452113891</v>
      </c>
      <c r="K228" s="6">
        <f t="shared" si="9"/>
        <v>-9.5465393794747367E-4</v>
      </c>
      <c r="L228" s="1"/>
      <c r="M228" s="6"/>
      <c r="N228" s="6"/>
    </row>
    <row r="229" spans="1:14" x14ac:dyDescent="0.2">
      <c r="A229" s="1">
        <v>40548</v>
      </c>
      <c r="B229">
        <v>42.53</v>
      </c>
      <c r="C229">
        <v>43.11</v>
      </c>
      <c r="D229">
        <v>42.47</v>
      </c>
      <c r="E229">
        <v>42.78</v>
      </c>
      <c r="F229" s="2">
        <v>2897500</v>
      </c>
      <c r="G229">
        <v>41.9</v>
      </c>
      <c r="J229" s="6">
        <f t="shared" si="8"/>
        <v>-0.24993528345845198</v>
      </c>
      <c r="K229" s="6">
        <f t="shared" si="9"/>
        <v>9.5556617295745698E-4</v>
      </c>
    </row>
    <row r="230" spans="1:14" x14ac:dyDescent="0.2">
      <c r="A230" s="1">
        <v>40547</v>
      </c>
      <c r="B230">
        <v>42.29</v>
      </c>
      <c r="C230">
        <v>42.75</v>
      </c>
      <c r="D230">
        <v>42.1</v>
      </c>
      <c r="E230">
        <v>42.74</v>
      </c>
      <c r="F230" s="2">
        <v>3863000</v>
      </c>
      <c r="G230">
        <v>41.86</v>
      </c>
      <c r="J230" s="6">
        <f t="shared" si="8"/>
        <v>0.2415632834093977</v>
      </c>
      <c r="K230" s="6">
        <f t="shared" si="9"/>
        <v>1.3804795349963679E-2</v>
      </c>
    </row>
    <row r="231" spans="1:14" x14ac:dyDescent="0.2">
      <c r="A231" s="1">
        <v>40546</v>
      </c>
      <c r="B231">
        <v>41.67</v>
      </c>
      <c r="C231">
        <v>42.3</v>
      </c>
      <c r="D231">
        <v>41.55</v>
      </c>
      <c r="E231">
        <v>42.15</v>
      </c>
      <c r="F231" s="2">
        <v>3111400</v>
      </c>
      <c r="G231">
        <v>41.29</v>
      </c>
      <c r="J231" s="6">
        <f t="shared" si="8"/>
        <v>0.43879768786127166</v>
      </c>
      <c r="K231" s="6">
        <f t="shared" si="9"/>
        <v>1.7245627001724457E-2</v>
      </c>
    </row>
    <row r="232" spans="1:14" x14ac:dyDescent="0.2">
      <c r="A232" s="1">
        <v>40543</v>
      </c>
      <c r="B232">
        <v>41.48</v>
      </c>
      <c r="C232">
        <v>41.58</v>
      </c>
      <c r="D232">
        <v>41.29</v>
      </c>
      <c r="E232">
        <v>41.44</v>
      </c>
      <c r="F232" s="2">
        <v>2162500</v>
      </c>
      <c r="G232">
        <v>40.590000000000003</v>
      </c>
      <c r="J232" s="6">
        <f t="shared" si="8"/>
        <v>0.295996643893084</v>
      </c>
      <c r="K232" s="6">
        <f t="shared" si="9"/>
        <v>-4.9248953459729182E-4</v>
      </c>
      <c r="L232" s="1">
        <f>+A232-10</f>
        <v>40533</v>
      </c>
      <c r="M232" s="6">
        <f>+(F232-F239)/F239</f>
        <v>-0.34582690504280483</v>
      </c>
      <c r="N232" s="6">
        <f>+(G232-G239)/G239</f>
        <v>-4.4150110375275869E-3</v>
      </c>
    </row>
    <row r="233" spans="1:14" x14ac:dyDescent="0.2">
      <c r="A233" s="1">
        <v>40542</v>
      </c>
      <c r="B233">
        <v>41.68</v>
      </c>
      <c r="C233">
        <v>41.9</v>
      </c>
      <c r="D233">
        <v>41.42</v>
      </c>
      <c r="E233">
        <v>41.46</v>
      </c>
      <c r="F233" s="2">
        <v>1668600</v>
      </c>
      <c r="G233">
        <v>40.61</v>
      </c>
      <c r="J233" s="6">
        <f t="shared" si="8"/>
        <v>1.9864311472403886E-2</v>
      </c>
      <c r="K233" s="6">
        <f t="shared" si="9"/>
        <v>-7.3331703739916206E-3</v>
      </c>
    </row>
    <row r="234" spans="1:14" x14ac:dyDescent="0.2">
      <c r="A234" s="1">
        <v>40541</v>
      </c>
      <c r="B234">
        <v>41.81</v>
      </c>
      <c r="C234">
        <v>42.01</v>
      </c>
      <c r="D234">
        <v>41.77</v>
      </c>
      <c r="E234">
        <v>41.77</v>
      </c>
      <c r="F234" s="2">
        <v>1636100</v>
      </c>
      <c r="G234">
        <v>40.909999999999997</v>
      </c>
      <c r="J234" s="6">
        <f t="shared" si="8"/>
        <v>-0.24897865503787009</v>
      </c>
      <c r="K234" s="6">
        <f t="shared" si="9"/>
        <v>-1.9516955354965942E-3</v>
      </c>
    </row>
    <row r="235" spans="1:14" x14ac:dyDescent="0.2">
      <c r="A235" s="1">
        <v>40540</v>
      </c>
      <c r="B235">
        <v>41.85</v>
      </c>
      <c r="C235">
        <v>41.94</v>
      </c>
      <c r="D235">
        <v>41.72</v>
      </c>
      <c r="E235">
        <v>41.85</v>
      </c>
      <c r="F235" s="2">
        <v>2178500</v>
      </c>
      <c r="G235">
        <v>40.99</v>
      </c>
      <c r="J235" s="6">
        <f t="shared" si="8"/>
        <v>0.44223766964581263</v>
      </c>
      <c r="K235" s="6">
        <f t="shared" si="9"/>
        <v>2.4455857177794428E-3</v>
      </c>
      <c r="M235" s="6"/>
      <c r="N235" s="6"/>
    </row>
    <row r="236" spans="1:14" x14ac:dyDescent="0.2">
      <c r="A236" s="1">
        <v>40539</v>
      </c>
      <c r="B236">
        <v>41.4</v>
      </c>
      <c r="C236">
        <v>41.77</v>
      </c>
      <c r="D236">
        <v>41.38</v>
      </c>
      <c r="E236">
        <v>41.75</v>
      </c>
      <c r="F236" s="2">
        <v>1510500</v>
      </c>
      <c r="G236">
        <v>40.89</v>
      </c>
      <c r="J236" s="6">
        <f t="shared" si="8"/>
        <v>-0.10083933567474254</v>
      </c>
      <c r="K236" s="6">
        <f t="shared" si="9"/>
        <v>6.1515748031496058E-3</v>
      </c>
      <c r="L236" s="1"/>
      <c r="M236" s="6"/>
      <c r="N236" s="6"/>
    </row>
    <row r="237" spans="1:14" x14ac:dyDescent="0.2">
      <c r="A237" s="1">
        <v>40535</v>
      </c>
      <c r="B237">
        <v>41.36</v>
      </c>
      <c r="C237">
        <v>41.69</v>
      </c>
      <c r="D237">
        <v>41.27</v>
      </c>
      <c r="E237">
        <v>41.49</v>
      </c>
      <c r="F237" s="2">
        <v>1679900</v>
      </c>
      <c r="G237">
        <v>40.64</v>
      </c>
      <c r="J237" s="6">
        <f t="shared" si="8"/>
        <v>-0.30172915454318727</v>
      </c>
      <c r="K237" s="6">
        <f t="shared" si="9"/>
        <v>-4.9188391539586873E-4</v>
      </c>
    </row>
    <row r="238" spans="1:14" x14ac:dyDescent="0.2">
      <c r="A238" s="1">
        <v>40534</v>
      </c>
      <c r="B238">
        <v>41.72</v>
      </c>
      <c r="C238">
        <v>41.91</v>
      </c>
      <c r="D238">
        <v>41.38</v>
      </c>
      <c r="E238">
        <v>41.51</v>
      </c>
      <c r="F238" s="2">
        <v>2405800</v>
      </c>
      <c r="G238">
        <v>40.659999999999997</v>
      </c>
      <c r="J238" s="6">
        <f t="shared" si="8"/>
        <v>-0.27222675983906586</v>
      </c>
      <c r="K238" s="6">
        <f t="shared" si="9"/>
        <v>-2.6980623007114676E-3</v>
      </c>
    </row>
    <row r="239" spans="1:14" x14ac:dyDescent="0.2">
      <c r="A239" s="1">
        <v>40533</v>
      </c>
      <c r="B239">
        <v>42.22</v>
      </c>
      <c r="C239">
        <v>42.41</v>
      </c>
      <c r="D239">
        <v>41.59</v>
      </c>
      <c r="E239">
        <v>41.62</v>
      </c>
      <c r="F239" s="2">
        <v>3305700</v>
      </c>
      <c r="G239">
        <v>40.770000000000003</v>
      </c>
      <c r="J239" s="6">
        <f t="shared" si="8"/>
        <v>0.2929051939924906</v>
      </c>
      <c r="K239" s="6">
        <f t="shared" si="9"/>
        <v>-9.475218658891971E-3</v>
      </c>
      <c r="L239" s="1">
        <f>+A239-10</f>
        <v>40523</v>
      </c>
      <c r="M239" s="6">
        <f>+(F239-F246)/F246</f>
        <v>-0.13599059069524308</v>
      </c>
      <c r="N239" s="6">
        <f>+(G239-G246)/G246</f>
        <v>1.0909992561368828E-2</v>
      </c>
    </row>
    <row r="240" spans="1:14" x14ac:dyDescent="0.2">
      <c r="A240" s="1">
        <v>40532</v>
      </c>
      <c r="B240">
        <v>42.04</v>
      </c>
      <c r="C240">
        <v>42.15</v>
      </c>
      <c r="D240">
        <v>41.56</v>
      </c>
      <c r="E240">
        <v>42.02</v>
      </c>
      <c r="F240" s="2">
        <v>2556800</v>
      </c>
      <c r="G240">
        <v>41.16</v>
      </c>
      <c r="J240" s="6">
        <f t="shared" si="8"/>
        <v>-0.53234686225376326</v>
      </c>
      <c r="K240" s="6">
        <f t="shared" si="9"/>
        <v>6.6030814380043049E-3</v>
      </c>
    </row>
    <row r="241" spans="1:14" x14ac:dyDescent="0.2">
      <c r="A241" s="1">
        <v>40529</v>
      </c>
      <c r="B241">
        <v>42.13</v>
      </c>
      <c r="C241">
        <v>42.29</v>
      </c>
      <c r="D241">
        <v>41.69</v>
      </c>
      <c r="E241">
        <v>41.75</v>
      </c>
      <c r="F241" s="2">
        <v>5467300</v>
      </c>
      <c r="G241">
        <v>40.89</v>
      </c>
      <c r="J241" s="6">
        <f t="shared" si="8"/>
        <v>0.66935360752343442</v>
      </c>
      <c r="K241" s="6">
        <f t="shared" si="9"/>
        <v>-1.3272200772200704E-2</v>
      </c>
      <c r="L241" s="1"/>
      <c r="M241" s="6"/>
      <c r="N241" s="6"/>
    </row>
    <row r="242" spans="1:14" x14ac:dyDescent="0.2">
      <c r="A242" s="1">
        <v>40528</v>
      </c>
      <c r="B242">
        <v>41.9</v>
      </c>
      <c r="C242">
        <v>42.31</v>
      </c>
      <c r="D242">
        <v>41.7</v>
      </c>
      <c r="E242">
        <v>42.31</v>
      </c>
      <c r="F242" s="2">
        <v>3275100</v>
      </c>
      <c r="G242">
        <v>41.44</v>
      </c>
      <c r="J242" s="6">
        <f t="shared" si="8"/>
        <v>-0.33836363636363637</v>
      </c>
      <c r="K242" s="6">
        <f t="shared" si="9"/>
        <v>1.04852475006096E-2</v>
      </c>
    </row>
    <row r="243" spans="1:14" x14ac:dyDescent="0.2">
      <c r="A243" s="1">
        <v>40527</v>
      </c>
      <c r="B243">
        <v>42.08</v>
      </c>
      <c r="C243">
        <v>42.65</v>
      </c>
      <c r="D243">
        <v>41.83</v>
      </c>
      <c r="E243">
        <v>41.87</v>
      </c>
      <c r="F243" s="2">
        <v>4950000</v>
      </c>
      <c r="G243">
        <v>41.01</v>
      </c>
      <c r="J243" s="6">
        <f t="shared" si="8"/>
        <v>-0.17891384401021795</v>
      </c>
      <c r="K243" s="6">
        <f t="shared" si="9"/>
        <v>-5.8181818181818664E-3</v>
      </c>
    </row>
    <row r="244" spans="1:14" x14ac:dyDescent="0.2">
      <c r="A244" s="1">
        <v>40526</v>
      </c>
      <c r="B244">
        <v>41.31</v>
      </c>
      <c r="C244">
        <v>42.26</v>
      </c>
      <c r="D244">
        <v>41.3</v>
      </c>
      <c r="E244">
        <v>42.11</v>
      </c>
      <c r="F244" s="2">
        <v>6028600</v>
      </c>
      <c r="G244">
        <v>41.25</v>
      </c>
      <c r="J244" s="6">
        <f t="shared" si="8"/>
        <v>0.25921129584760633</v>
      </c>
      <c r="K244" s="6">
        <f t="shared" si="9"/>
        <v>2.2051536174430144E-2</v>
      </c>
    </row>
    <row r="245" spans="1:14" x14ac:dyDescent="0.2">
      <c r="A245" s="1">
        <v>40525</v>
      </c>
      <c r="B245">
        <v>41.43</v>
      </c>
      <c r="C245">
        <v>41.68</v>
      </c>
      <c r="D245">
        <v>41.09</v>
      </c>
      <c r="E245">
        <v>41.21</v>
      </c>
      <c r="F245" s="2">
        <v>4787600</v>
      </c>
      <c r="G245">
        <v>40.36</v>
      </c>
      <c r="J245" s="6">
        <f t="shared" si="8"/>
        <v>0.25133298484056454</v>
      </c>
      <c r="K245" s="6">
        <f t="shared" si="9"/>
        <v>7.4386312918425833E-4</v>
      </c>
    </row>
    <row r="246" spans="1:14" x14ac:dyDescent="0.2">
      <c r="A246" s="1">
        <v>40522</v>
      </c>
      <c r="B246">
        <v>40.86</v>
      </c>
      <c r="C246">
        <v>41.32</v>
      </c>
      <c r="D246">
        <v>40.85</v>
      </c>
      <c r="E246">
        <v>41.17</v>
      </c>
      <c r="F246" s="2">
        <v>3826000</v>
      </c>
      <c r="G246">
        <v>40.33</v>
      </c>
      <c r="J246" s="6">
        <f t="shared" si="8"/>
        <v>6.1951815254801819E-2</v>
      </c>
      <c r="K246" s="6">
        <f t="shared" si="9"/>
        <v>7.9980004998750388E-3</v>
      </c>
      <c r="L246" s="1">
        <f>+A246-10</f>
        <v>40512</v>
      </c>
      <c r="M246" s="6">
        <f>+(F246-F254)/F254</f>
        <v>-0.34226134195189878</v>
      </c>
      <c r="N246" s="6">
        <f>+(G246-G254)/G254</f>
        <v>8.67690649420641E-2</v>
      </c>
    </row>
    <row r="247" spans="1:14" x14ac:dyDescent="0.2">
      <c r="A247" s="1">
        <v>40521</v>
      </c>
      <c r="B247">
        <v>41</v>
      </c>
      <c r="C247">
        <v>41.13</v>
      </c>
      <c r="D247">
        <v>40.72</v>
      </c>
      <c r="E247">
        <v>40.85</v>
      </c>
      <c r="F247" s="2">
        <v>3602800</v>
      </c>
      <c r="G247">
        <v>40.01</v>
      </c>
      <c r="J247" s="6">
        <f t="shared" si="8"/>
        <v>-0.1229155001582394</v>
      </c>
      <c r="K247" s="6">
        <f t="shared" si="9"/>
        <v>1.2512512512511801E-3</v>
      </c>
    </row>
    <row r="248" spans="1:14" x14ac:dyDescent="0.2">
      <c r="A248" s="1">
        <v>40520</v>
      </c>
      <c r="B248">
        <v>40.86</v>
      </c>
      <c r="C248">
        <v>41.07</v>
      </c>
      <c r="D248">
        <v>40.51</v>
      </c>
      <c r="E248">
        <v>40.799999999999997</v>
      </c>
      <c r="F248" s="2">
        <v>4107700</v>
      </c>
      <c r="G248">
        <v>39.96</v>
      </c>
      <c r="J248" s="6">
        <f t="shared" si="8"/>
        <v>-0.30249104277393829</v>
      </c>
      <c r="K248" s="6">
        <f t="shared" si="9"/>
        <v>1.2528188423954966E-3</v>
      </c>
    </row>
    <row r="249" spans="1:14" x14ac:dyDescent="0.2">
      <c r="A249" s="1">
        <v>40519</v>
      </c>
      <c r="B249">
        <v>41.2</v>
      </c>
      <c r="C249">
        <v>41.4</v>
      </c>
      <c r="D249">
        <v>40.74</v>
      </c>
      <c r="E249">
        <v>40.75</v>
      </c>
      <c r="F249" s="2">
        <v>5889100</v>
      </c>
      <c r="G249">
        <v>39.909999999999997</v>
      </c>
      <c r="J249" s="6">
        <f t="shared" si="8"/>
        <v>0.38189881734559789</v>
      </c>
      <c r="K249" s="6">
        <f t="shared" si="9"/>
        <v>-3.9930122286000423E-3</v>
      </c>
      <c r="L249" s="1"/>
      <c r="M249" s="6"/>
      <c r="N249" s="6"/>
    </row>
    <row r="250" spans="1:14" x14ac:dyDescent="0.2">
      <c r="A250" s="1">
        <v>40518</v>
      </c>
      <c r="B250">
        <v>40.78</v>
      </c>
      <c r="C250">
        <v>41.17</v>
      </c>
      <c r="D250">
        <v>40.76</v>
      </c>
      <c r="E250">
        <v>40.909999999999997</v>
      </c>
      <c r="F250" s="2">
        <v>4261600</v>
      </c>
      <c r="G250">
        <v>40.07</v>
      </c>
      <c r="J250" s="6">
        <f t="shared" si="8"/>
        <v>-0.1900870424569539</v>
      </c>
      <c r="K250" s="6">
        <f t="shared" si="9"/>
        <v>-6.4468137862632785E-3</v>
      </c>
    </row>
    <row r="251" spans="1:14" x14ac:dyDescent="0.2">
      <c r="A251" s="1">
        <v>40515</v>
      </c>
      <c r="B251">
        <v>40.49</v>
      </c>
      <c r="C251">
        <v>41.24</v>
      </c>
      <c r="D251">
        <v>40.49</v>
      </c>
      <c r="E251">
        <v>41.18</v>
      </c>
      <c r="F251" s="2">
        <v>5261800</v>
      </c>
      <c r="G251">
        <v>40.33</v>
      </c>
      <c r="J251" s="6">
        <f t="shared" si="8"/>
        <v>-0.32116317473423472</v>
      </c>
      <c r="K251" s="6">
        <f t="shared" si="9"/>
        <v>1.1791269443050648E-2</v>
      </c>
    </row>
    <row r="252" spans="1:14" x14ac:dyDescent="0.2">
      <c r="A252" s="1">
        <v>40514</v>
      </c>
      <c r="B252">
        <v>39.08</v>
      </c>
      <c r="C252">
        <v>40.799999999999997</v>
      </c>
      <c r="D252">
        <v>39.07</v>
      </c>
      <c r="E252">
        <v>40.700000000000003</v>
      </c>
      <c r="F252" s="2">
        <v>7751200</v>
      </c>
      <c r="G252">
        <v>39.86</v>
      </c>
      <c r="J252" s="6">
        <f t="shared" si="8"/>
        <v>-5.0633221468289934E-2</v>
      </c>
      <c r="K252" s="6">
        <f t="shared" si="9"/>
        <v>4.4275609117107616E-2</v>
      </c>
    </row>
    <row r="253" spans="1:14" x14ac:dyDescent="0.2">
      <c r="A253" s="1">
        <v>40513</v>
      </c>
      <c r="B253">
        <v>38.39</v>
      </c>
      <c r="C253">
        <v>39.21</v>
      </c>
      <c r="D253">
        <v>38.29</v>
      </c>
      <c r="E253">
        <v>38.97</v>
      </c>
      <c r="F253" s="2">
        <v>8164600</v>
      </c>
      <c r="G253">
        <v>38.17</v>
      </c>
      <c r="J253" s="6">
        <f t="shared" si="8"/>
        <v>0.4035998555931854</v>
      </c>
      <c r="K253" s="6">
        <f t="shared" si="9"/>
        <v>2.8563729452977697E-2</v>
      </c>
    </row>
    <row r="254" spans="1:14" x14ac:dyDescent="0.2">
      <c r="A254" s="1">
        <v>40512</v>
      </c>
      <c r="B254">
        <v>37.229999999999997</v>
      </c>
      <c r="C254">
        <v>38.04</v>
      </c>
      <c r="D254">
        <v>37.11</v>
      </c>
      <c r="E254">
        <v>37.89</v>
      </c>
      <c r="F254" s="2">
        <v>5816900</v>
      </c>
      <c r="G254">
        <v>37.11</v>
      </c>
      <c r="J254" s="6">
        <f t="shared" si="8"/>
        <v>0.92110043264308594</v>
      </c>
      <c r="K254" s="6">
        <f t="shared" si="9"/>
        <v>4.3301759133963892E-3</v>
      </c>
      <c r="L254" s="1">
        <f>+A254-10</f>
        <v>40502</v>
      </c>
      <c r="M254" s="6">
        <f>+(F254-F260)/F260</f>
        <v>0.53193226409628402</v>
      </c>
      <c r="N254" s="6">
        <f>+(G254-G260)/G260</f>
        <v>-1.6142050040355736E-3</v>
      </c>
    </row>
    <row r="255" spans="1:14" x14ac:dyDescent="0.2">
      <c r="A255" s="1">
        <v>40511</v>
      </c>
      <c r="B255">
        <v>37.65</v>
      </c>
      <c r="C255">
        <v>37.82</v>
      </c>
      <c r="D255">
        <v>37.130000000000003</v>
      </c>
      <c r="E255">
        <v>37.72</v>
      </c>
      <c r="F255" s="2">
        <v>3027900</v>
      </c>
      <c r="G255">
        <v>36.950000000000003</v>
      </c>
      <c r="J255" s="6">
        <f t="shared" si="8"/>
        <v>0.71183853459972868</v>
      </c>
      <c r="K255" s="6">
        <f t="shared" si="9"/>
        <v>-4.3115063325248337E-3</v>
      </c>
    </row>
    <row r="256" spans="1:14" x14ac:dyDescent="0.2">
      <c r="A256" s="1">
        <v>40508</v>
      </c>
      <c r="B256">
        <v>37.51</v>
      </c>
      <c r="C256">
        <v>38.049999999999997</v>
      </c>
      <c r="D256">
        <v>37.47</v>
      </c>
      <c r="E256">
        <v>37.89</v>
      </c>
      <c r="F256" s="2">
        <v>1768800</v>
      </c>
      <c r="G256">
        <v>37.11</v>
      </c>
      <c r="J256" s="6">
        <f t="shared" si="8"/>
        <v>-0.59536990437845994</v>
      </c>
      <c r="K256" s="6">
        <f t="shared" si="9"/>
        <v>2.695417789756876E-4</v>
      </c>
      <c r="L256" s="1"/>
      <c r="M256" s="6"/>
      <c r="N256" s="6"/>
    </row>
    <row r="257" spans="1:16" x14ac:dyDescent="0.2">
      <c r="A257" s="1">
        <v>40506</v>
      </c>
      <c r="B257">
        <v>37.409999999999997</v>
      </c>
      <c r="C257">
        <v>37.96</v>
      </c>
      <c r="D257">
        <v>37.409999999999997</v>
      </c>
      <c r="E257">
        <v>37.880000000000003</v>
      </c>
      <c r="F257" s="2">
        <v>4371400</v>
      </c>
      <c r="G257">
        <v>37.1</v>
      </c>
      <c r="J257" s="6">
        <f t="shared" si="8"/>
        <v>0.10699182050697663</v>
      </c>
      <c r="K257" s="6">
        <f t="shared" si="9"/>
        <v>1.2002182214948306E-2</v>
      </c>
    </row>
    <row r="258" spans="1:16" x14ac:dyDescent="0.2">
      <c r="A258" s="1">
        <v>40505</v>
      </c>
      <c r="B258">
        <v>37.64</v>
      </c>
      <c r="C258">
        <v>37.659999999999997</v>
      </c>
      <c r="D258">
        <v>37.14</v>
      </c>
      <c r="E258">
        <v>37.43</v>
      </c>
      <c r="F258" s="2">
        <v>3948900</v>
      </c>
      <c r="G258">
        <v>36.659999999999997</v>
      </c>
      <c r="J258" s="6">
        <f t="shared" si="8"/>
        <v>5.5178495083368959E-2</v>
      </c>
      <c r="K258" s="6">
        <f t="shared" si="9"/>
        <v>-1.6367051247652441E-2</v>
      </c>
    </row>
    <row r="259" spans="1:16" x14ac:dyDescent="0.2">
      <c r="A259" s="1">
        <v>40504</v>
      </c>
      <c r="B259">
        <v>37.630000000000003</v>
      </c>
      <c r="C259">
        <v>38.07</v>
      </c>
      <c r="D259">
        <v>37.36</v>
      </c>
      <c r="E259">
        <v>38.049999999999997</v>
      </c>
      <c r="F259" s="2">
        <v>3742400</v>
      </c>
      <c r="G259">
        <v>37.270000000000003</v>
      </c>
      <c r="J259" s="6">
        <f t="shared" si="8"/>
        <v>-1.4405730689210187E-2</v>
      </c>
      <c r="K259" s="6">
        <f t="shared" si="9"/>
        <v>2.6903416733925589E-3</v>
      </c>
    </row>
    <row r="260" spans="1:16" x14ac:dyDescent="0.2">
      <c r="A260" s="1">
        <v>40501</v>
      </c>
      <c r="B260">
        <v>37.770000000000003</v>
      </c>
      <c r="C260">
        <v>37.96</v>
      </c>
      <c r="D260">
        <v>37.33</v>
      </c>
      <c r="E260">
        <v>37.950000000000003</v>
      </c>
      <c r="F260" s="2">
        <v>3797100</v>
      </c>
      <c r="G260">
        <v>37.17</v>
      </c>
      <c r="J260" s="6">
        <f t="shared" si="8"/>
        <v>-7.7590185837483297E-2</v>
      </c>
      <c r="K260" s="6">
        <f t="shared" si="9"/>
        <v>1.8867924528301963E-3</v>
      </c>
      <c r="L260" s="1">
        <f>+A260-10</f>
        <v>40491</v>
      </c>
      <c r="M260" s="11">
        <f>+(F260-F268)/F268</f>
        <v>-0.57162680505415164</v>
      </c>
      <c r="N260" s="11">
        <f>+(G260-G268)/G268</f>
        <v>-3.4043659043658921E-2</v>
      </c>
    </row>
    <row r="261" spans="1:16" x14ac:dyDescent="0.2">
      <c r="A261" s="1">
        <v>40500</v>
      </c>
      <c r="B261">
        <v>37.75</v>
      </c>
      <c r="C261">
        <v>37.99</v>
      </c>
      <c r="D261">
        <v>37.56</v>
      </c>
      <c r="E261">
        <v>37.880000000000003</v>
      </c>
      <c r="F261" s="2">
        <v>4116500</v>
      </c>
      <c r="G261">
        <v>37.1</v>
      </c>
      <c r="J261" s="6">
        <f t="shared" si="8"/>
        <v>0.10968837610524046</v>
      </c>
      <c r="K261" s="6">
        <f t="shared" si="9"/>
        <v>1.4215418261345083E-2</v>
      </c>
    </row>
    <row r="262" spans="1:16" x14ac:dyDescent="0.2">
      <c r="A262" s="1">
        <v>40499</v>
      </c>
      <c r="B262">
        <v>37.299999999999997</v>
      </c>
      <c r="C262">
        <v>37.53</v>
      </c>
      <c r="D262">
        <v>37.18</v>
      </c>
      <c r="E262">
        <v>37.35</v>
      </c>
      <c r="F262" s="2">
        <v>3709600</v>
      </c>
      <c r="G262">
        <v>36.58</v>
      </c>
      <c r="J262" s="6">
        <f t="shared" si="8"/>
        <v>-0.43232283042832875</v>
      </c>
      <c r="K262" s="6">
        <f t="shared" si="9"/>
        <v>1.9172829361818759E-3</v>
      </c>
    </row>
    <row r="263" spans="1:16" x14ac:dyDescent="0.2">
      <c r="A263" s="1">
        <v>40498</v>
      </c>
      <c r="B263">
        <v>37.25</v>
      </c>
      <c r="C263">
        <v>37.840000000000003</v>
      </c>
      <c r="D263">
        <v>37.17</v>
      </c>
      <c r="E263">
        <v>37.28</v>
      </c>
      <c r="F263" s="2">
        <v>6534700</v>
      </c>
      <c r="G263">
        <v>36.51</v>
      </c>
      <c r="J263" s="6">
        <f t="shared" si="8"/>
        <v>0.4794765559555344</v>
      </c>
      <c r="K263" s="6">
        <f t="shared" si="9"/>
        <v>-1.0032537960954569E-2</v>
      </c>
      <c r="L263" s="1"/>
      <c r="M263" s="6"/>
      <c r="N263" s="6"/>
    </row>
    <row r="264" spans="1:16" x14ac:dyDescent="0.2">
      <c r="A264" s="1">
        <v>40497</v>
      </c>
      <c r="B264">
        <v>37.85</v>
      </c>
      <c r="C264">
        <v>38.07</v>
      </c>
      <c r="D264">
        <v>37.44</v>
      </c>
      <c r="E264">
        <v>37.65</v>
      </c>
      <c r="F264" s="2">
        <v>4416900</v>
      </c>
      <c r="G264">
        <v>36.880000000000003</v>
      </c>
      <c r="J264" s="6">
        <f t="shared" si="8"/>
        <v>0.19540447644049908</v>
      </c>
      <c r="K264" s="6">
        <f t="shared" si="9"/>
        <v>-2.9737766964044181E-3</v>
      </c>
    </row>
    <row r="265" spans="1:16" x14ac:dyDescent="0.2">
      <c r="A265" s="1">
        <v>40494</v>
      </c>
      <c r="B265">
        <v>38.119999999999997</v>
      </c>
      <c r="C265">
        <v>38.39</v>
      </c>
      <c r="D265">
        <v>37.590000000000003</v>
      </c>
      <c r="E265">
        <v>37.770000000000003</v>
      </c>
      <c r="F265" s="2">
        <v>3694900</v>
      </c>
      <c r="G265">
        <v>36.99</v>
      </c>
      <c r="J265" s="6">
        <f t="shared" si="8"/>
        <v>9.2325430142493933E-2</v>
      </c>
      <c r="K265" s="6">
        <f t="shared" si="9"/>
        <v>-1.6223404255319134E-2</v>
      </c>
    </row>
    <row r="266" spans="1:16" x14ac:dyDescent="0.2">
      <c r="A266" s="1">
        <v>40493</v>
      </c>
      <c r="B266">
        <v>38.72</v>
      </c>
      <c r="C266">
        <v>38.880000000000003</v>
      </c>
      <c r="D266">
        <v>38.26</v>
      </c>
      <c r="E266">
        <v>38.39</v>
      </c>
      <c r="F266" s="2">
        <v>3382600</v>
      </c>
      <c r="G266">
        <v>37.6</v>
      </c>
      <c r="J266" s="6">
        <f t="shared" si="8"/>
        <v>-5.2864422915383326E-2</v>
      </c>
      <c r="K266" s="6">
        <f t="shared" si="9"/>
        <v>-1.5449070437287151E-2</v>
      </c>
    </row>
    <row r="267" spans="1:16" x14ac:dyDescent="0.2">
      <c r="A267" s="1">
        <v>40492</v>
      </c>
      <c r="B267">
        <v>39.29</v>
      </c>
      <c r="C267">
        <v>39.43</v>
      </c>
      <c r="D267">
        <v>38.79</v>
      </c>
      <c r="E267">
        <v>38.99</v>
      </c>
      <c r="F267" s="2">
        <v>3571400</v>
      </c>
      <c r="G267">
        <v>38.19</v>
      </c>
      <c r="J267" s="6">
        <f t="shared" si="8"/>
        <v>-0.59708935018050546</v>
      </c>
      <c r="K267" s="6">
        <f t="shared" si="9"/>
        <v>-7.5363825363825151E-3</v>
      </c>
    </row>
    <row r="268" spans="1:16" x14ac:dyDescent="0.2">
      <c r="A268" s="1">
        <v>40491</v>
      </c>
      <c r="B268">
        <v>39.9</v>
      </c>
      <c r="C268">
        <v>40.200000000000003</v>
      </c>
      <c r="D268">
        <v>38.549999999999997</v>
      </c>
      <c r="E268">
        <v>39.29</v>
      </c>
      <c r="F268" s="2">
        <v>8864000</v>
      </c>
      <c r="G268">
        <v>38.479999999999997</v>
      </c>
      <c r="J268" s="6">
        <f t="shared" si="8"/>
        <v>1.3349665454928612</v>
      </c>
      <c r="K268" s="6">
        <f t="shared" si="9"/>
        <v>4.4374836857216026E-3</v>
      </c>
      <c r="L268" s="1">
        <f>+A268-10</f>
        <v>40481</v>
      </c>
      <c r="M268" s="11">
        <f>+(F268-F275)/F275</f>
        <v>1.640924800381361</v>
      </c>
      <c r="N268" s="11">
        <f>+(G268-G275)/G275</f>
        <v>2.6407041877833951E-2</v>
      </c>
      <c r="P268" s="19"/>
    </row>
    <row r="269" spans="1:16" x14ac:dyDescent="0.2">
      <c r="A269" s="1">
        <v>40490</v>
      </c>
      <c r="B269">
        <v>38.67</v>
      </c>
      <c r="C269">
        <v>39.15</v>
      </c>
      <c r="D269">
        <v>38.520000000000003</v>
      </c>
      <c r="E269">
        <v>39.11</v>
      </c>
      <c r="F269" s="2">
        <v>3796200</v>
      </c>
      <c r="G269">
        <v>38.31</v>
      </c>
      <c r="J269" s="6">
        <f t="shared" si="8"/>
        <v>-0.19842057475875757</v>
      </c>
      <c r="K269" s="6">
        <f t="shared" si="9"/>
        <v>5.775794171698578E-3</v>
      </c>
    </row>
    <row r="270" spans="1:16" x14ac:dyDescent="0.2">
      <c r="A270" s="1">
        <v>40487</v>
      </c>
      <c r="B270">
        <v>39.369999999999997</v>
      </c>
      <c r="C270">
        <v>39.4</v>
      </c>
      <c r="D270">
        <v>38.729999999999997</v>
      </c>
      <c r="E270">
        <v>38.89</v>
      </c>
      <c r="F270" s="2">
        <v>4735900</v>
      </c>
      <c r="G270">
        <v>38.090000000000003</v>
      </c>
      <c r="J270" s="6">
        <f t="shared" si="8"/>
        <v>0.40693978194349545</v>
      </c>
      <c r="K270" s="6">
        <f t="shared" si="9"/>
        <v>-1.2188796680497896E-2</v>
      </c>
      <c r="L270" s="1"/>
      <c r="M270" s="6"/>
      <c r="N270" s="6"/>
    </row>
    <row r="271" spans="1:16" x14ac:dyDescent="0.2">
      <c r="A271" s="1">
        <v>40486</v>
      </c>
      <c r="B271">
        <v>39.31</v>
      </c>
      <c r="C271">
        <v>39.46</v>
      </c>
      <c r="D271">
        <v>38.92</v>
      </c>
      <c r="E271">
        <v>39.369999999999997</v>
      </c>
      <c r="F271" s="2">
        <v>3366100</v>
      </c>
      <c r="G271">
        <v>38.56</v>
      </c>
      <c r="J271" s="6">
        <f t="shared" si="8"/>
        <v>0.56402750673729207</v>
      </c>
      <c r="K271" s="6">
        <f t="shared" si="9"/>
        <v>1.1807924429283728E-2</v>
      </c>
    </row>
    <row r="272" spans="1:16" x14ac:dyDescent="0.2">
      <c r="A272" s="1">
        <v>40485</v>
      </c>
      <c r="B272">
        <v>38.909999999999997</v>
      </c>
      <c r="C272">
        <v>39.07</v>
      </c>
      <c r="D272">
        <v>38.270000000000003</v>
      </c>
      <c r="E272">
        <v>38.909999999999997</v>
      </c>
      <c r="F272" s="2">
        <v>2152200</v>
      </c>
      <c r="G272">
        <v>38.11</v>
      </c>
      <c r="J272" s="6">
        <f t="shared" si="8"/>
        <v>-0.20585956237777203</v>
      </c>
      <c r="K272" s="6">
        <f t="shared" si="9"/>
        <v>2.8947368421052481E-3</v>
      </c>
    </row>
    <row r="273" spans="1:14" x14ac:dyDescent="0.2">
      <c r="A273" s="1">
        <v>40484</v>
      </c>
      <c r="B273">
        <v>38.35</v>
      </c>
      <c r="C273">
        <v>38.869999999999997</v>
      </c>
      <c r="D273">
        <v>38.35</v>
      </c>
      <c r="E273">
        <v>38.799999999999997</v>
      </c>
      <c r="F273" s="2">
        <v>2710100</v>
      </c>
      <c r="G273">
        <v>38</v>
      </c>
      <c r="J273" s="6">
        <f t="shared" si="8"/>
        <v>-0.18052069789241329</v>
      </c>
      <c r="K273" s="6">
        <f t="shared" si="9"/>
        <v>1.9586799034075578E-2</v>
      </c>
    </row>
    <row r="274" spans="1:14" x14ac:dyDescent="0.2">
      <c r="A274" s="1">
        <v>40483</v>
      </c>
      <c r="B274">
        <v>38.479999999999997</v>
      </c>
      <c r="C274">
        <v>38.86</v>
      </c>
      <c r="D274">
        <v>37.86</v>
      </c>
      <c r="E274">
        <v>38.049999999999997</v>
      </c>
      <c r="F274" s="2">
        <v>3307100</v>
      </c>
      <c r="G274">
        <v>37.270000000000003</v>
      </c>
      <c r="J274" s="6">
        <f t="shared" si="8"/>
        <v>-1.4688356572518175E-2</v>
      </c>
      <c r="K274" s="6">
        <f t="shared" si="9"/>
        <v>-5.8682315284075449E-3</v>
      </c>
    </row>
    <row r="275" spans="1:14" x14ac:dyDescent="0.2">
      <c r="A275" s="1">
        <v>40480</v>
      </c>
      <c r="B275">
        <v>38.18</v>
      </c>
      <c r="C275">
        <v>38.409999999999997</v>
      </c>
      <c r="D275">
        <v>38</v>
      </c>
      <c r="E275">
        <v>38.28</v>
      </c>
      <c r="F275" s="2">
        <v>3356400</v>
      </c>
      <c r="G275">
        <v>37.49</v>
      </c>
      <c r="J275" s="6">
        <f t="shared" ref="J275:J338" si="10">+($F275-$F276)/$F276</f>
        <v>0.34261370454818191</v>
      </c>
      <c r="K275" s="6">
        <f t="shared" si="9"/>
        <v>-5.331911490268201E-4</v>
      </c>
      <c r="L275" s="1">
        <f>+A275-10</f>
        <v>40470</v>
      </c>
      <c r="M275" s="11">
        <f>+(F275-F283)/F283</f>
        <v>-0.48590071530319973</v>
      </c>
      <c r="N275" s="11">
        <f>+(G275-G283)/G283</f>
        <v>2.994505494505504E-2</v>
      </c>
    </row>
    <row r="276" spans="1:14" x14ac:dyDescent="0.2">
      <c r="A276" s="1">
        <v>40479</v>
      </c>
      <c r="B276">
        <v>38.11</v>
      </c>
      <c r="C276">
        <v>38.35</v>
      </c>
      <c r="D276">
        <v>37.85</v>
      </c>
      <c r="E276">
        <v>38.299999999999997</v>
      </c>
      <c r="F276" s="2">
        <v>2499900</v>
      </c>
      <c r="G276">
        <v>37.51</v>
      </c>
      <c r="J276" s="6">
        <f t="shared" si="10"/>
        <v>5.9150169000482863E-3</v>
      </c>
      <c r="K276" s="6">
        <f t="shared" si="9"/>
        <v>8.6044635654745974E-3</v>
      </c>
    </row>
    <row r="277" spans="1:14" x14ac:dyDescent="0.2">
      <c r="A277" s="1">
        <v>40478</v>
      </c>
      <c r="B277">
        <v>37.97</v>
      </c>
      <c r="C277">
        <v>38.119999999999997</v>
      </c>
      <c r="D277">
        <v>37.619999999999997</v>
      </c>
      <c r="E277">
        <v>37.97</v>
      </c>
      <c r="F277" s="2">
        <v>2485200</v>
      </c>
      <c r="G277">
        <v>37.19</v>
      </c>
      <c r="J277" s="6">
        <f t="shared" si="10"/>
        <v>-0.26770191826030587</v>
      </c>
      <c r="K277" s="6">
        <f t="shared" si="9"/>
        <v>-8.0021339023740798E-3</v>
      </c>
    </row>
    <row r="278" spans="1:14" x14ac:dyDescent="0.2">
      <c r="A278" s="1">
        <v>40477</v>
      </c>
      <c r="B278">
        <v>38.68</v>
      </c>
      <c r="C278">
        <v>38.82</v>
      </c>
      <c r="D278">
        <v>38.270000000000003</v>
      </c>
      <c r="E278">
        <v>38.49</v>
      </c>
      <c r="F278" s="2">
        <v>3393700</v>
      </c>
      <c r="G278">
        <v>37.49</v>
      </c>
      <c r="J278" s="6">
        <f t="shared" si="10"/>
        <v>-0.20264555237065926</v>
      </c>
      <c r="K278" s="6">
        <f t="shared" si="9"/>
        <v>-9.2494714587738214E-3</v>
      </c>
      <c r="L278" s="1"/>
      <c r="M278" s="6"/>
      <c r="N278" s="6"/>
    </row>
    <row r="279" spans="1:14" x14ac:dyDescent="0.2">
      <c r="A279" s="1">
        <v>40476</v>
      </c>
      <c r="B279">
        <v>38.71</v>
      </c>
      <c r="C279">
        <v>39.04</v>
      </c>
      <c r="D279">
        <v>38.53</v>
      </c>
      <c r="E279">
        <v>38.840000000000003</v>
      </c>
      <c r="F279" s="2">
        <v>4256200</v>
      </c>
      <c r="G279">
        <v>37.840000000000003</v>
      </c>
      <c r="J279" s="6">
        <f t="shared" si="10"/>
        <v>0.52672358131860253</v>
      </c>
      <c r="K279" s="6">
        <f t="shared" si="9"/>
        <v>7.9914757591903109E-3</v>
      </c>
    </row>
    <row r="280" spans="1:14" x14ac:dyDescent="0.2">
      <c r="A280" s="1">
        <v>40473</v>
      </c>
      <c r="B280">
        <v>38.4</v>
      </c>
      <c r="C280">
        <v>38.67</v>
      </c>
      <c r="D280">
        <v>38.159999999999997</v>
      </c>
      <c r="E280">
        <v>38.54</v>
      </c>
      <c r="F280" s="2">
        <v>2787800</v>
      </c>
      <c r="G280">
        <v>37.54</v>
      </c>
      <c r="J280" s="6">
        <f t="shared" si="10"/>
        <v>-0.14084072978303747</v>
      </c>
      <c r="K280" s="6">
        <f t="shared" si="9"/>
        <v>2.6709401709402092E-3</v>
      </c>
    </row>
    <row r="281" spans="1:14" x14ac:dyDescent="0.2">
      <c r="A281" s="1">
        <v>40472</v>
      </c>
      <c r="B281">
        <v>38.130000000000003</v>
      </c>
      <c r="C281">
        <v>38.630000000000003</v>
      </c>
      <c r="D281">
        <v>37.979999999999997</v>
      </c>
      <c r="E281">
        <v>38.43</v>
      </c>
      <c r="F281" s="2">
        <v>3244800</v>
      </c>
      <c r="G281">
        <v>37.44</v>
      </c>
      <c r="J281" s="6">
        <f t="shared" si="10"/>
        <v>0.16664868946176248</v>
      </c>
      <c r="K281" s="6">
        <f t="shared" si="9"/>
        <v>1.1891891891891831E-2</v>
      </c>
    </row>
    <row r="282" spans="1:14" x14ac:dyDescent="0.2">
      <c r="A282" s="1">
        <v>40471</v>
      </c>
      <c r="B282">
        <v>37.380000000000003</v>
      </c>
      <c r="C282">
        <v>38.1</v>
      </c>
      <c r="D282">
        <v>37.369999999999997</v>
      </c>
      <c r="E282">
        <v>37.979999999999997</v>
      </c>
      <c r="F282" s="2">
        <v>2781300</v>
      </c>
      <c r="G282">
        <v>37</v>
      </c>
      <c r="J282" s="6">
        <f t="shared" si="10"/>
        <v>-0.57398869606506653</v>
      </c>
      <c r="K282" s="6">
        <f t="shared" si="9"/>
        <v>1.6483516483516522E-2</v>
      </c>
    </row>
    <row r="283" spans="1:14" x14ac:dyDescent="0.2">
      <c r="A283" s="1">
        <v>40470</v>
      </c>
      <c r="B283">
        <v>37.47</v>
      </c>
      <c r="C283">
        <v>37.72</v>
      </c>
      <c r="D283">
        <v>37.18</v>
      </c>
      <c r="E283">
        <v>37.369999999999997</v>
      </c>
      <c r="F283" s="2">
        <v>6528700</v>
      </c>
      <c r="G283">
        <v>36.4</v>
      </c>
      <c r="J283" s="6">
        <f t="shared" si="10"/>
        <v>1.6334960267839136</v>
      </c>
      <c r="K283" s="6">
        <f t="shared" si="9"/>
        <v>-1.3282732447817891E-2</v>
      </c>
      <c r="L283" s="1">
        <f>+A283-10</f>
        <v>40460</v>
      </c>
      <c r="M283" s="11">
        <f>+(F283-F290)/F290</f>
        <v>0.19836637298091042</v>
      </c>
      <c r="N283" s="11">
        <f>+(G283-G290)/G290</f>
        <v>0</v>
      </c>
    </row>
    <row r="284" spans="1:14" x14ac:dyDescent="0.2">
      <c r="A284" s="1">
        <v>40469</v>
      </c>
      <c r="B284">
        <v>37.9</v>
      </c>
      <c r="C284">
        <v>38.049999999999997</v>
      </c>
      <c r="D284">
        <v>37.64</v>
      </c>
      <c r="E284">
        <v>37.869999999999997</v>
      </c>
      <c r="F284" s="2">
        <v>2479100</v>
      </c>
      <c r="G284">
        <v>36.89</v>
      </c>
      <c r="J284" s="6">
        <f t="shared" si="10"/>
        <v>-0.49385463454471212</v>
      </c>
      <c r="K284" s="6">
        <f t="shared" si="9"/>
        <v>-2.9729729729729578E-3</v>
      </c>
    </row>
    <row r="285" spans="1:14" x14ac:dyDescent="0.2">
      <c r="A285" s="1">
        <v>40466</v>
      </c>
      <c r="B285">
        <v>38.19</v>
      </c>
      <c r="C285">
        <v>38.28</v>
      </c>
      <c r="D285">
        <v>37.72</v>
      </c>
      <c r="E285">
        <v>37.979999999999997</v>
      </c>
      <c r="F285" s="2">
        <v>4898000</v>
      </c>
      <c r="G285">
        <v>37</v>
      </c>
      <c r="J285" s="6">
        <f t="shared" si="10"/>
        <v>-2.4419392104529338E-2</v>
      </c>
      <c r="K285" s="6">
        <f t="shared" si="9"/>
        <v>1.082251082251059E-3</v>
      </c>
      <c r="L285" s="1"/>
      <c r="M285" s="6"/>
      <c r="N285" s="6"/>
    </row>
    <row r="286" spans="1:14" x14ac:dyDescent="0.2">
      <c r="A286" s="1">
        <v>40465</v>
      </c>
      <c r="B286">
        <v>37.590000000000003</v>
      </c>
      <c r="C286">
        <v>37.94</v>
      </c>
      <c r="D286">
        <v>37.35</v>
      </c>
      <c r="E286">
        <v>37.94</v>
      </c>
      <c r="F286" s="2">
        <v>5020600</v>
      </c>
      <c r="G286">
        <v>36.96</v>
      </c>
      <c r="J286" s="6">
        <f t="shared" si="10"/>
        <v>-0.34287060548153192</v>
      </c>
      <c r="K286" s="6">
        <f t="shared" si="9"/>
        <v>7.6335877862595729E-3</v>
      </c>
    </row>
    <row r="287" spans="1:14" x14ac:dyDescent="0.2">
      <c r="A287" s="1">
        <v>40464</v>
      </c>
      <c r="B287">
        <v>37.19</v>
      </c>
      <c r="C287">
        <v>37.86</v>
      </c>
      <c r="D287">
        <v>36.64</v>
      </c>
      <c r="E287">
        <v>37.65</v>
      </c>
      <c r="F287" s="2">
        <v>7640200</v>
      </c>
      <c r="G287">
        <v>36.68</v>
      </c>
      <c r="J287" s="6">
        <f t="shared" si="10"/>
        <v>0.3336475352604385</v>
      </c>
      <c r="K287" s="6">
        <f t="shared" si="9"/>
        <v>9.6339113680154534E-3</v>
      </c>
    </row>
    <row r="288" spans="1:14" x14ac:dyDescent="0.2">
      <c r="A288" s="1">
        <v>40463</v>
      </c>
      <c r="B288">
        <v>37.270000000000003</v>
      </c>
      <c r="C288">
        <v>37.54</v>
      </c>
      <c r="D288">
        <v>36.93</v>
      </c>
      <c r="E288">
        <v>37.29</v>
      </c>
      <c r="F288" s="2">
        <v>5728800</v>
      </c>
      <c r="G288">
        <v>36.33</v>
      </c>
      <c r="J288" s="6">
        <f t="shared" si="10"/>
        <v>0.23473500441838913</v>
      </c>
      <c r="K288" s="6">
        <f t="shared" si="9"/>
        <v>0</v>
      </c>
    </row>
    <row r="289" spans="1:14" x14ac:dyDescent="0.2">
      <c r="A289" s="1">
        <v>40462</v>
      </c>
      <c r="B289">
        <v>37.22</v>
      </c>
      <c r="C289">
        <v>37.44</v>
      </c>
      <c r="D289">
        <v>36.979999999999997</v>
      </c>
      <c r="E289">
        <v>37.29</v>
      </c>
      <c r="F289" s="2">
        <v>4639700</v>
      </c>
      <c r="G289">
        <v>36.33</v>
      </c>
      <c r="J289" s="6">
        <f t="shared" si="10"/>
        <v>-0.14836637298091043</v>
      </c>
      <c r="K289" s="6">
        <f t="shared" si="9"/>
        <v>-1.923076923076931E-3</v>
      </c>
    </row>
    <row r="290" spans="1:14" x14ac:dyDescent="0.2">
      <c r="A290" s="1">
        <v>40459</v>
      </c>
      <c r="B290">
        <v>37.130000000000003</v>
      </c>
      <c r="C290">
        <v>37.520000000000003</v>
      </c>
      <c r="D290">
        <v>36.909999999999997</v>
      </c>
      <c r="E290">
        <v>37.369999999999997</v>
      </c>
      <c r="F290" s="2">
        <v>5448000</v>
      </c>
      <c r="G290">
        <v>36.4</v>
      </c>
      <c r="J290" s="6">
        <f t="shared" si="10"/>
        <v>-0.18309816916825358</v>
      </c>
      <c r="K290" s="6">
        <f t="shared" ref="K290:K353" si="11">+($G290-$G291)/$G291</f>
        <v>5.5248618784529205E-3</v>
      </c>
      <c r="L290" s="1">
        <f>+A290-10</f>
        <v>40449</v>
      </c>
      <c r="M290" s="11">
        <f>+(F290-F298)/F298</f>
        <v>-0.71011253890972947</v>
      </c>
      <c r="N290" s="11">
        <f>+(G290-G298)/G298</f>
        <v>-3.2858707557503982E-3</v>
      </c>
    </row>
    <row r="291" spans="1:14" x14ac:dyDescent="0.2">
      <c r="A291" s="1">
        <v>40458</v>
      </c>
      <c r="B291">
        <v>37.53</v>
      </c>
      <c r="C291">
        <v>37.619999999999997</v>
      </c>
      <c r="D291">
        <v>36.76</v>
      </c>
      <c r="E291">
        <v>37.159999999999997</v>
      </c>
      <c r="F291" s="2">
        <v>6669100</v>
      </c>
      <c r="G291">
        <v>36.200000000000003</v>
      </c>
      <c r="J291" s="6">
        <f t="shared" si="10"/>
        <v>9.4892548144013392E-2</v>
      </c>
      <c r="K291" s="6">
        <f t="shared" si="11"/>
        <v>-9.0336709553790941E-3</v>
      </c>
    </row>
    <row r="292" spans="1:14" x14ac:dyDescent="0.2">
      <c r="A292" s="1">
        <v>40457</v>
      </c>
      <c r="B292">
        <v>37.58</v>
      </c>
      <c r="C292">
        <v>37.9</v>
      </c>
      <c r="D292">
        <v>37.450000000000003</v>
      </c>
      <c r="E292">
        <v>37.5</v>
      </c>
      <c r="F292" s="2">
        <v>6091100</v>
      </c>
      <c r="G292">
        <v>36.53</v>
      </c>
      <c r="J292" s="6">
        <f t="shared" si="10"/>
        <v>-7.0245600109901857E-2</v>
      </c>
      <c r="K292" s="6">
        <f t="shared" si="11"/>
        <v>-4.0894220283532873E-3</v>
      </c>
    </row>
    <row r="293" spans="1:14" x14ac:dyDescent="0.2">
      <c r="A293" s="1">
        <v>40456</v>
      </c>
      <c r="B293">
        <v>36.53</v>
      </c>
      <c r="C293">
        <v>37.78</v>
      </c>
      <c r="D293">
        <v>36.51</v>
      </c>
      <c r="E293">
        <v>37.65</v>
      </c>
      <c r="F293" s="2">
        <v>6551300</v>
      </c>
      <c r="G293">
        <v>36.68</v>
      </c>
      <c r="J293" s="6">
        <f t="shared" si="10"/>
        <v>2.2809592206332354E-2</v>
      </c>
      <c r="K293" s="6">
        <f t="shared" si="11"/>
        <v>3.4404963338973457E-2</v>
      </c>
      <c r="L293" s="1"/>
      <c r="M293" s="6"/>
      <c r="N293" s="6"/>
    </row>
    <row r="294" spans="1:14" x14ac:dyDescent="0.2">
      <c r="A294" s="1">
        <v>40455</v>
      </c>
      <c r="B294">
        <v>37.24</v>
      </c>
      <c r="C294">
        <v>37.380000000000003</v>
      </c>
      <c r="D294">
        <v>36.28</v>
      </c>
      <c r="E294">
        <v>36.4</v>
      </c>
      <c r="F294" s="2">
        <v>6405200</v>
      </c>
      <c r="G294">
        <v>35.46</v>
      </c>
      <c r="J294" s="6">
        <f t="shared" si="10"/>
        <v>0.21866854392206853</v>
      </c>
      <c r="K294" s="6">
        <f t="shared" si="11"/>
        <v>-2.4752475247524715E-2</v>
      </c>
    </row>
    <row r="295" spans="1:14" x14ac:dyDescent="0.2">
      <c r="A295" s="1">
        <v>40452</v>
      </c>
      <c r="B295">
        <v>36.880000000000003</v>
      </c>
      <c r="C295">
        <v>37.49</v>
      </c>
      <c r="D295">
        <v>36.79</v>
      </c>
      <c r="E295">
        <v>37.33</v>
      </c>
      <c r="F295" s="2">
        <v>5255900</v>
      </c>
      <c r="G295">
        <v>36.36</v>
      </c>
      <c r="J295" s="6">
        <f t="shared" si="10"/>
        <v>-0.35458954994781111</v>
      </c>
      <c r="K295" s="6">
        <f t="shared" si="11"/>
        <v>1.6210173281162612E-2</v>
      </c>
    </row>
    <row r="296" spans="1:14" x14ac:dyDescent="0.2">
      <c r="A296" s="1">
        <v>40451</v>
      </c>
      <c r="B296">
        <v>37.380000000000003</v>
      </c>
      <c r="C296">
        <v>37.58</v>
      </c>
      <c r="D296">
        <v>36.369999999999997</v>
      </c>
      <c r="E296">
        <v>36.729999999999997</v>
      </c>
      <c r="F296" s="2">
        <v>8143500</v>
      </c>
      <c r="G296">
        <v>35.78</v>
      </c>
      <c r="J296" s="6">
        <f t="shared" si="10"/>
        <v>0.17039624024490149</v>
      </c>
      <c r="K296" s="6">
        <f t="shared" si="11"/>
        <v>-1.1055831951354299E-2</v>
      </c>
    </row>
    <row r="297" spans="1:14" x14ac:dyDescent="0.2">
      <c r="A297" s="1">
        <v>40450</v>
      </c>
      <c r="B297">
        <v>37.33</v>
      </c>
      <c r="C297">
        <v>37.520000000000003</v>
      </c>
      <c r="D297">
        <v>37.03</v>
      </c>
      <c r="E297">
        <v>37.14</v>
      </c>
      <c r="F297" s="2">
        <v>6957900</v>
      </c>
      <c r="G297">
        <v>36.18</v>
      </c>
      <c r="J297" s="6">
        <f t="shared" si="10"/>
        <v>-0.62977093143906138</v>
      </c>
      <c r="K297" s="6">
        <f t="shared" si="11"/>
        <v>-9.3099671412925356E-3</v>
      </c>
    </row>
    <row r="298" spans="1:14" x14ac:dyDescent="0.2">
      <c r="A298" s="1">
        <v>40449</v>
      </c>
      <c r="B298">
        <v>37.69</v>
      </c>
      <c r="C298">
        <v>38.06</v>
      </c>
      <c r="D298">
        <v>37.32</v>
      </c>
      <c r="E298">
        <v>37.49</v>
      </c>
      <c r="F298" s="2">
        <v>18793500</v>
      </c>
      <c r="G298">
        <v>36.520000000000003</v>
      </c>
      <c r="J298" s="6">
        <f t="shared" si="10"/>
        <v>2.3906760243202769</v>
      </c>
      <c r="K298" s="6">
        <f t="shared" si="11"/>
        <v>-5.4466230936818013E-3</v>
      </c>
      <c r="L298" s="1">
        <f>+A298-10</f>
        <v>40439</v>
      </c>
      <c r="M298" s="11">
        <f>+(F298-F305)/F305</f>
        <v>1.8771873421209755</v>
      </c>
      <c r="N298" s="11">
        <f>+(G298-G305)/G305</f>
        <v>-4.8958333333333215E-2</v>
      </c>
    </row>
    <row r="299" spans="1:14" x14ac:dyDescent="0.2">
      <c r="A299" s="1">
        <v>40448</v>
      </c>
      <c r="B299">
        <v>38.14</v>
      </c>
      <c r="C299">
        <v>38.42</v>
      </c>
      <c r="D299">
        <v>37.659999999999997</v>
      </c>
      <c r="E299">
        <v>37.700000000000003</v>
      </c>
      <c r="F299" s="2">
        <v>5542700</v>
      </c>
      <c r="G299">
        <v>36.72</v>
      </c>
      <c r="J299" s="6">
        <f t="shared" si="10"/>
        <v>0.21595770352982471</v>
      </c>
      <c r="K299" s="6">
        <f t="shared" si="11"/>
        <v>-2.2103861517975987E-2</v>
      </c>
    </row>
    <row r="300" spans="1:14" x14ac:dyDescent="0.2">
      <c r="A300" s="1">
        <v>40445</v>
      </c>
      <c r="B300">
        <v>38.58</v>
      </c>
      <c r="C300">
        <v>39.020000000000003</v>
      </c>
      <c r="D300">
        <v>38.46</v>
      </c>
      <c r="E300">
        <v>38.549999999999997</v>
      </c>
      <c r="F300" s="2">
        <v>4558300</v>
      </c>
      <c r="G300">
        <v>37.549999999999997</v>
      </c>
      <c r="J300" s="6">
        <f t="shared" si="10"/>
        <v>0.38676604806814724</v>
      </c>
      <c r="K300" s="6">
        <f t="shared" si="11"/>
        <v>6.7024128686327079E-3</v>
      </c>
      <c r="L300" s="1"/>
      <c r="M300" s="6"/>
      <c r="N300" s="6"/>
    </row>
    <row r="301" spans="1:14" x14ac:dyDescent="0.2">
      <c r="A301" s="1">
        <v>40444</v>
      </c>
      <c r="B301">
        <v>38.65</v>
      </c>
      <c r="C301">
        <v>38.92</v>
      </c>
      <c r="D301">
        <v>38.18</v>
      </c>
      <c r="E301">
        <v>38.29</v>
      </c>
      <c r="F301" s="2">
        <v>3287000</v>
      </c>
      <c r="G301">
        <v>37.299999999999997</v>
      </c>
      <c r="J301" s="6">
        <f t="shared" si="10"/>
        <v>-3.0125992151308605E-2</v>
      </c>
      <c r="K301" s="6">
        <f t="shared" si="11"/>
        <v>-2.09973753280841E-2</v>
      </c>
    </row>
    <row r="302" spans="1:14" x14ac:dyDescent="0.2">
      <c r="A302" s="1">
        <v>40443</v>
      </c>
      <c r="B302">
        <v>39.14</v>
      </c>
      <c r="C302">
        <v>39.36</v>
      </c>
      <c r="D302">
        <v>38.74</v>
      </c>
      <c r="E302">
        <v>39.11</v>
      </c>
      <c r="F302" s="2">
        <v>3389100</v>
      </c>
      <c r="G302">
        <v>38.1</v>
      </c>
      <c r="J302" s="6">
        <f t="shared" si="10"/>
        <v>-0.36325035227806479</v>
      </c>
      <c r="K302" s="6">
        <f t="shared" si="11"/>
        <v>-1.0487676979548807E-3</v>
      </c>
    </row>
    <row r="303" spans="1:14" x14ac:dyDescent="0.2">
      <c r="A303" s="1">
        <v>40442</v>
      </c>
      <c r="B303">
        <v>39.51</v>
      </c>
      <c r="C303">
        <v>39.67</v>
      </c>
      <c r="D303">
        <v>38.83</v>
      </c>
      <c r="E303">
        <v>39.15</v>
      </c>
      <c r="F303" s="2">
        <v>5322500</v>
      </c>
      <c r="G303">
        <v>38.14</v>
      </c>
      <c r="J303" s="6">
        <f t="shared" si="10"/>
        <v>3.0673302221103385E-2</v>
      </c>
      <c r="K303" s="6">
        <f t="shared" si="11"/>
        <v>-7.0294194220254114E-3</v>
      </c>
    </row>
    <row r="304" spans="1:14" x14ac:dyDescent="0.2">
      <c r="A304" s="1">
        <v>40441</v>
      </c>
      <c r="B304">
        <v>39.549999999999997</v>
      </c>
      <c r="C304">
        <v>39.71</v>
      </c>
      <c r="D304">
        <v>39.18</v>
      </c>
      <c r="E304">
        <v>39.43</v>
      </c>
      <c r="F304" s="2">
        <v>5164100</v>
      </c>
      <c r="G304">
        <v>38.409999999999997</v>
      </c>
      <c r="J304" s="6">
        <f t="shared" si="10"/>
        <v>-0.20940308332950597</v>
      </c>
      <c r="K304" s="6">
        <f t="shared" si="11"/>
        <v>2.6041666666661489E-4</v>
      </c>
    </row>
    <row r="305" spans="1:14" x14ac:dyDescent="0.2">
      <c r="A305" s="1">
        <v>40438</v>
      </c>
      <c r="B305">
        <v>39.31</v>
      </c>
      <c r="C305">
        <v>39.44</v>
      </c>
      <c r="D305">
        <v>38.86</v>
      </c>
      <c r="E305">
        <v>39.42</v>
      </c>
      <c r="F305" s="2">
        <v>6531900</v>
      </c>
      <c r="G305">
        <v>38.4</v>
      </c>
      <c r="J305" s="6">
        <f t="shared" si="10"/>
        <v>1.0443491596507151</v>
      </c>
      <c r="K305" s="6">
        <f t="shared" si="11"/>
        <v>1.1058451816745701E-2</v>
      </c>
      <c r="L305" s="1">
        <f>+A305-10</f>
        <v>40428</v>
      </c>
      <c r="M305" s="11">
        <f>+(F305-F313)/F313</f>
        <v>0.15928936532727531</v>
      </c>
      <c r="N305" s="11">
        <f>+(G305-G313)/G313</f>
        <v>1.4799154334037926E-2</v>
      </c>
    </row>
    <row r="306" spans="1:14" x14ac:dyDescent="0.2">
      <c r="A306" s="1">
        <v>40437</v>
      </c>
      <c r="B306">
        <v>38.99</v>
      </c>
      <c r="C306">
        <v>39.19</v>
      </c>
      <c r="D306">
        <v>38.82</v>
      </c>
      <c r="E306">
        <v>38.99</v>
      </c>
      <c r="F306" s="2">
        <v>3195100</v>
      </c>
      <c r="G306">
        <v>37.979999999999997</v>
      </c>
      <c r="J306" s="6">
        <f t="shared" si="10"/>
        <v>-0.46418809008737066</v>
      </c>
      <c r="K306" s="6">
        <f t="shared" si="11"/>
        <v>-2.6322716504356713E-4</v>
      </c>
    </row>
    <row r="307" spans="1:14" x14ac:dyDescent="0.2">
      <c r="A307" s="1">
        <v>40436</v>
      </c>
      <c r="B307">
        <v>38.020000000000003</v>
      </c>
      <c r="C307">
        <v>39.1</v>
      </c>
      <c r="D307">
        <v>38.020000000000003</v>
      </c>
      <c r="E307">
        <v>39</v>
      </c>
      <c r="F307" s="2">
        <v>5963100</v>
      </c>
      <c r="G307">
        <v>37.99</v>
      </c>
      <c r="J307" s="6">
        <f t="shared" si="10"/>
        <v>0.42249522900763359</v>
      </c>
      <c r="K307" s="6">
        <f t="shared" si="11"/>
        <v>-1.4526588845654869E-2</v>
      </c>
    </row>
    <row r="308" spans="1:14" x14ac:dyDescent="0.2">
      <c r="A308" s="1">
        <v>40435</v>
      </c>
      <c r="B308">
        <v>39.549999999999997</v>
      </c>
      <c r="C308">
        <v>39.79</v>
      </c>
      <c r="D308">
        <v>39.17</v>
      </c>
      <c r="E308">
        <v>39.57</v>
      </c>
      <c r="F308" s="2">
        <v>4192000</v>
      </c>
      <c r="G308">
        <v>38.549999999999997</v>
      </c>
      <c r="J308" s="6">
        <f t="shared" si="10"/>
        <v>-0.21015940008290313</v>
      </c>
      <c r="K308" s="6">
        <f t="shared" si="11"/>
        <v>3.1225604996096136E-3</v>
      </c>
      <c r="L308" s="1"/>
      <c r="M308" s="6"/>
      <c r="N308" s="6"/>
    </row>
    <row r="309" spans="1:14" x14ac:dyDescent="0.2">
      <c r="A309" s="1">
        <v>40434</v>
      </c>
      <c r="B309">
        <v>39.99</v>
      </c>
      <c r="C309">
        <v>40.020000000000003</v>
      </c>
      <c r="D309">
        <v>39.229999999999997</v>
      </c>
      <c r="E309">
        <v>39.450000000000003</v>
      </c>
      <c r="F309" s="2">
        <v>5307400</v>
      </c>
      <c r="G309">
        <v>38.43</v>
      </c>
      <c r="J309" s="6">
        <f t="shared" si="10"/>
        <v>0.58628728555203535</v>
      </c>
      <c r="K309" s="6">
        <f t="shared" si="11"/>
        <v>-6.9767441860465922E-3</v>
      </c>
    </row>
    <row r="310" spans="1:14" x14ac:dyDescent="0.2">
      <c r="A310" s="1">
        <v>40431</v>
      </c>
      <c r="B310">
        <v>39.78</v>
      </c>
      <c r="C310">
        <v>40.049999999999997</v>
      </c>
      <c r="D310">
        <v>39.700000000000003</v>
      </c>
      <c r="E310">
        <v>39.729999999999997</v>
      </c>
      <c r="F310" s="2">
        <v>3345800</v>
      </c>
      <c r="G310">
        <v>38.700000000000003</v>
      </c>
      <c r="J310" s="6">
        <f t="shared" si="10"/>
        <v>-0.18418999317272994</v>
      </c>
      <c r="K310" s="6">
        <f t="shared" si="11"/>
        <v>-1.5479876160989466E-3</v>
      </c>
    </row>
    <row r="311" spans="1:14" x14ac:dyDescent="0.2">
      <c r="A311" s="1">
        <v>40430</v>
      </c>
      <c r="B311">
        <v>39.880000000000003</v>
      </c>
      <c r="C311">
        <v>39.97</v>
      </c>
      <c r="D311">
        <v>39.479999999999997</v>
      </c>
      <c r="E311">
        <v>39.79</v>
      </c>
      <c r="F311" s="2">
        <v>4101200</v>
      </c>
      <c r="G311">
        <v>38.76</v>
      </c>
      <c r="J311" s="6">
        <f t="shared" si="10"/>
        <v>-0.45756345311942015</v>
      </c>
      <c r="K311" s="6">
        <f t="shared" si="11"/>
        <v>5.1867219917011336E-3</v>
      </c>
    </row>
    <row r="312" spans="1:14" x14ac:dyDescent="0.2">
      <c r="A312" s="1">
        <v>40429</v>
      </c>
      <c r="B312">
        <v>38.799999999999997</v>
      </c>
      <c r="C312">
        <v>39.75</v>
      </c>
      <c r="D312">
        <v>38.799999999999997</v>
      </c>
      <c r="E312">
        <v>39.58</v>
      </c>
      <c r="F312" s="2">
        <v>7560700</v>
      </c>
      <c r="G312">
        <v>38.56</v>
      </c>
      <c r="J312" s="6">
        <f t="shared" si="10"/>
        <v>0.34188201050688627</v>
      </c>
      <c r="K312" s="6">
        <f t="shared" si="11"/>
        <v>1.9027484143763183E-2</v>
      </c>
    </row>
    <row r="313" spans="1:14" x14ac:dyDescent="0.2">
      <c r="A313" s="1">
        <v>40428</v>
      </c>
      <c r="B313">
        <v>38.6</v>
      </c>
      <c r="C313">
        <v>38.97</v>
      </c>
      <c r="D313">
        <v>38.46</v>
      </c>
      <c r="E313">
        <v>38.840000000000003</v>
      </c>
      <c r="F313" s="2">
        <v>5634400</v>
      </c>
      <c r="G313">
        <v>37.840000000000003</v>
      </c>
      <c r="J313" s="6">
        <f t="shared" si="10"/>
        <v>9.7403735660167884E-2</v>
      </c>
      <c r="K313" s="6">
        <f t="shared" si="11"/>
        <v>1.3231013495634894E-3</v>
      </c>
      <c r="L313" s="1">
        <f>+A313-10</f>
        <v>40418</v>
      </c>
      <c r="M313" s="11">
        <f>+(F313-F319)/F319</f>
        <v>-0.67892595420717328</v>
      </c>
      <c r="N313" s="11">
        <f>+(G313-G319)/G319</f>
        <v>9.0666666666667575E-3</v>
      </c>
    </row>
    <row r="314" spans="1:14" x14ac:dyDescent="0.2">
      <c r="A314" s="1">
        <v>40424</v>
      </c>
      <c r="B314">
        <v>38.909999999999997</v>
      </c>
      <c r="C314">
        <v>39.25</v>
      </c>
      <c r="D314">
        <v>38.729999999999997</v>
      </c>
      <c r="E314">
        <v>38.79</v>
      </c>
      <c r="F314" s="2">
        <v>5134300</v>
      </c>
      <c r="G314">
        <v>37.79</v>
      </c>
      <c r="J314" s="6">
        <f t="shared" si="10"/>
        <v>0.1508270946339714</v>
      </c>
      <c r="K314" s="6">
        <f t="shared" si="11"/>
        <v>5.0531914893616418E-3</v>
      </c>
      <c r="L314" s="1"/>
      <c r="M314" s="6"/>
      <c r="N314" s="6"/>
    </row>
    <row r="315" spans="1:14" x14ac:dyDescent="0.2">
      <c r="A315" s="1">
        <v>40423</v>
      </c>
      <c r="B315">
        <v>38.299999999999997</v>
      </c>
      <c r="C315">
        <v>38.659999999999997</v>
      </c>
      <c r="D315">
        <v>38.22</v>
      </c>
      <c r="E315">
        <v>38.6</v>
      </c>
      <c r="F315" s="2">
        <v>4461400</v>
      </c>
      <c r="G315">
        <v>37.6</v>
      </c>
      <c r="J315" s="6">
        <f t="shared" si="10"/>
        <v>-0.46169067786384804</v>
      </c>
      <c r="K315" s="6">
        <f t="shared" si="11"/>
        <v>6.4239828693790687E-3</v>
      </c>
    </row>
    <row r="316" spans="1:14" x14ac:dyDescent="0.2">
      <c r="A316" s="1">
        <v>40422</v>
      </c>
      <c r="B316">
        <v>37.85</v>
      </c>
      <c r="C316">
        <v>38.5</v>
      </c>
      <c r="D316">
        <v>37.82</v>
      </c>
      <c r="E316">
        <v>38.35</v>
      </c>
      <c r="F316" s="2">
        <v>8287800</v>
      </c>
      <c r="G316">
        <v>37.36</v>
      </c>
      <c r="J316" s="6">
        <f t="shared" si="10"/>
        <v>-8.5877525809582633E-2</v>
      </c>
      <c r="K316" s="6">
        <f t="shared" si="11"/>
        <v>2.8634361233480152E-2</v>
      </c>
    </row>
    <row r="317" spans="1:14" x14ac:dyDescent="0.2">
      <c r="A317" s="1">
        <v>40421</v>
      </c>
      <c r="B317">
        <v>37.61</v>
      </c>
      <c r="C317">
        <v>38.01</v>
      </c>
      <c r="D317">
        <v>37.020000000000003</v>
      </c>
      <c r="E317">
        <v>37.28</v>
      </c>
      <c r="F317" s="2">
        <v>9066400</v>
      </c>
      <c r="G317">
        <v>36.32</v>
      </c>
      <c r="J317" s="6">
        <f t="shared" si="10"/>
        <v>8.0001905941773477E-2</v>
      </c>
      <c r="K317" s="6">
        <f t="shared" si="11"/>
        <v>-1.1700680272108835E-2</v>
      </c>
    </row>
    <row r="318" spans="1:14" x14ac:dyDescent="0.2">
      <c r="A318" s="1">
        <v>40420</v>
      </c>
      <c r="B318">
        <v>38.44</v>
      </c>
      <c r="C318">
        <v>38.590000000000003</v>
      </c>
      <c r="D318">
        <v>37.69</v>
      </c>
      <c r="E318">
        <v>37.729999999999997</v>
      </c>
      <c r="F318" s="2">
        <v>8394800</v>
      </c>
      <c r="G318">
        <v>36.75</v>
      </c>
      <c r="J318" s="6">
        <f t="shared" si="10"/>
        <v>-0.5216256567475468</v>
      </c>
      <c r="K318" s="6">
        <f t="shared" si="11"/>
        <v>-0.02</v>
      </c>
    </row>
    <row r="319" spans="1:14" x14ac:dyDescent="0.2">
      <c r="A319" s="1">
        <v>40417</v>
      </c>
      <c r="B319">
        <v>38.24</v>
      </c>
      <c r="C319">
        <v>38.549999999999997</v>
      </c>
      <c r="D319">
        <v>37.93</v>
      </c>
      <c r="E319">
        <v>38.5</v>
      </c>
      <c r="F319" s="2">
        <v>17548600</v>
      </c>
      <c r="G319">
        <v>37.5</v>
      </c>
      <c r="J319" s="6">
        <f t="shared" si="10"/>
        <v>-0.83884621212469068</v>
      </c>
      <c r="K319" s="6">
        <f t="shared" si="11"/>
        <v>5.0924685071025919E-3</v>
      </c>
      <c r="L319" s="1">
        <f>+A319-10</f>
        <v>40407</v>
      </c>
      <c r="M319" s="11">
        <f>+(F319-F327)/F327</f>
        <v>4.3441544599080304</v>
      </c>
      <c r="N319" s="11">
        <f>+(G319-G327)/G327</f>
        <v>3.1920748486516139E-2</v>
      </c>
    </row>
    <row r="320" spans="1:14" x14ac:dyDescent="0.2">
      <c r="A320" s="1">
        <v>40416</v>
      </c>
      <c r="B320">
        <v>38.44</v>
      </c>
      <c r="C320">
        <v>38.44</v>
      </c>
      <c r="D320">
        <v>37.68</v>
      </c>
      <c r="E320">
        <v>38.299999999999997</v>
      </c>
      <c r="F320" s="2">
        <v>108893500</v>
      </c>
      <c r="G320">
        <v>37.31</v>
      </c>
      <c r="J320" s="6">
        <f t="shared" si="10"/>
        <v>6.3313158107343872</v>
      </c>
      <c r="K320" s="6">
        <f t="shared" si="11"/>
        <v>-2.6730820636192013E-3</v>
      </c>
    </row>
    <row r="321" spans="1:14" x14ac:dyDescent="0.2">
      <c r="A321" s="1">
        <v>40415</v>
      </c>
      <c r="B321">
        <v>38.270000000000003</v>
      </c>
      <c r="C321">
        <v>38.590000000000003</v>
      </c>
      <c r="D321">
        <v>38.14</v>
      </c>
      <c r="E321">
        <v>38.4</v>
      </c>
      <c r="F321" s="2">
        <v>14853200</v>
      </c>
      <c r="G321">
        <v>37.409999999999997</v>
      </c>
      <c r="J321" s="6">
        <f t="shared" si="10"/>
        <v>0.65933439835554608</v>
      </c>
      <c r="K321" s="6">
        <f t="shared" si="11"/>
        <v>-2.4000000000000909E-3</v>
      </c>
    </row>
    <row r="322" spans="1:14" x14ac:dyDescent="0.2">
      <c r="A322" s="1">
        <v>40414</v>
      </c>
      <c r="B322">
        <v>38.409999999999997</v>
      </c>
      <c r="C322">
        <v>38.72</v>
      </c>
      <c r="D322">
        <v>38.04</v>
      </c>
      <c r="E322">
        <v>38.5</v>
      </c>
      <c r="F322" s="2">
        <v>8951300</v>
      </c>
      <c r="G322">
        <v>37.5</v>
      </c>
      <c r="J322" s="6">
        <f t="shared" si="10"/>
        <v>1.5888822996273958E-3</v>
      </c>
      <c r="K322" s="6">
        <f t="shared" si="11"/>
        <v>-1.0031678986272507E-2</v>
      </c>
      <c r="L322" s="1"/>
      <c r="M322" s="6"/>
      <c r="N322" s="6"/>
    </row>
    <row r="323" spans="1:14" x14ac:dyDescent="0.2">
      <c r="A323" s="1">
        <v>40413</v>
      </c>
      <c r="B323">
        <v>38.869999999999997</v>
      </c>
      <c r="C323">
        <v>39.049999999999997</v>
      </c>
      <c r="D323">
        <v>38.54</v>
      </c>
      <c r="E323">
        <v>38.89</v>
      </c>
      <c r="F323" s="2">
        <v>8937100</v>
      </c>
      <c r="G323">
        <v>37.880000000000003</v>
      </c>
      <c r="J323" s="6">
        <f t="shared" si="10"/>
        <v>-0.55307796169425416</v>
      </c>
      <c r="K323" s="6">
        <f t="shared" si="11"/>
        <v>4.7745358090185595E-3</v>
      </c>
    </row>
    <row r="324" spans="1:14" x14ac:dyDescent="0.2">
      <c r="A324" s="1">
        <v>40410</v>
      </c>
      <c r="B324">
        <v>38.61</v>
      </c>
      <c r="C324">
        <v>38.97</v>
      </c>
      <c r="D324">
        <v>38.159999999999997</v>
      </c>
      <c r="E324">
        <v>38.700000000000003</v>
      </c>
      <c r="F324" s="2">
        <v>19997000</v>
      </c>
      <c r="G324">
        <v>37.700000000000003</v>
      </c>
      <c r="J324" s="6">
        <f t="shared" si="10"/>
        <v>5.6630014660802344</v>
      </c>
      <c r="K324" s="6">
        <f t="shared" si="11"/>
        <v>5.3366862252025811E-2</v>
      </c>
    </row>
    <row r="325" spans="1:14" x14ac:dyDescent="0.2">
      <c r="A325" s="1">
        <v>40409</v>
      </c>
      <c r="B325">
        <v>37.21</v>
      </c>
      <c r="C325">
        <v>37.479999999999997</v>
      </c>
      <c r="D325">
        <v>36.64</v>
      </c>
      <c r="E325">
        <v>36.74</v>
      </c>
      <c r="F325" s="2">
        <v>3001200</v>
      </c>
      <c r="G325">
        <v>35.79</v>
      </c>
      <c r="J325" s="6">
        <f t="shared" si="10"/>
        <v>0.11789026706894624</v>
      </c>
      <c r="K325" s="6">
        <f t="shared" si="11"/>
        <v>-1.9452054794520571E-2</v>
      </c>
    </row>
    <row r="326" spans="1:14" x14ac:dyDescent="0.2">
      <c r="A326" s="1">
        <v>40408</v>
      </c>
      <c r="B326">
        <v>37.340000000000003</v>
      </c>
      <c r="C326">
        <v>37.67</v>
      </c>
      <c r="D326">
        <v>37.03</v>
      </c>
      <c r="E326">
        <v>37.47</v>
      </c>
      <c r="F326" s="2">
        <v>2684700</v>
      </c>
      <c r="G326">
        <v>36.5</v>
      </c>
      <c r="J326" s="6">
        <f t="shared" si="10"/>
        <v>-0.18241617687364864</v>
      </c>
      <c r="K326" s="6">
        <f t="shared" si="11"/>
        <v>4.4028618602090413E-3</v>
      </c>
    </row>
    <row r="327" spans="1:14" x14ac:dyDescent="0.2">
      <c r="A327" s="1">
        <v>40407</v>
      </c>
      <c r="B327">
        <v>37.020000000000003</v>
      </c>
      <c r="C327">
        <v>37.68</v>
      </c>
      <c r="D327">
        <v>36.869999999999997</v>
      </c>
      <c r="E327">
        <v>37.299999999999997</v>
      </c>
      <c r="F327" s="2">
        <v>3283700</v>
      </c>
      <c r="G327">
        <v>36.340000000000003</v>
      </c>
      <c r="J327" s="6">
        <f t="shared" si="10"/>
        <v>7.7470796692479332E-2</v>
      </c>
      <c r="K327" s="6">
        <f t="shared" si="11"/>
        <v>1.2256267409470887E-2</v>
      </c>
      <c r="L327" s="1">
        <f>+A327-10</f>
        <v>40397</v>
      </c>
      <c r="M327" s="11">
        <f>+(F327-F334)/F334</f>
        <v>-0.4262275030578368</v>
      </c>
      <c r="N327" s="11">
        <f>+(G327-G334)/G334</f>
        <v>-1.0078997548351877E-2</v>
      </c>
    </row>
    <row r="328" spans="1:14" x14ac:dyDescent="0.2">
      <c r="A328" s="1">
        <v>40406</v>
      </c>
      <c r="B328">
        <v>36.33</v>
      </c>
      <c r="C328">
        <v>36.9</v>
      </c>
      <c r="D328">
        <v>36.03</v>
      </c>
      <c r="E328">
        <v>36.85</v>
      </c>
      <c r="F328" s="2">
        <v>3047600</v>
      </c>
      <c r="G328">
        <v>35.9</v>
      </c>
      <c r="J328" s="6">
        <f t="shared" si="10"/>
        <v>-0.43320500660231731</v>
      </c>
      <c r="K328" s="6">
        <f t="shared" si="11"/>
        <v>1.0129431626336506E-2</v>
      </c>
    </row>
    <row r="329" spans="1:14" x14ac:dyDescent="0.2">
      <c r="A329" s="1">
        <v>40403</v>
      </c>
      <c r="B329">
        <v>36.39</v>
      </c>
      <c r="C329">
        <v>36.729999999999997</v>
      </c>
      <c r="D329">
        <v>36.32</v>
      </c>
      <c r="E329">
        <v>36.479999999999997</v>
      </c>
      <c r="F329" s="2">
        <v>5376900</v>
      </c>
      <c r="G329">
        <v>35.54</v>
      </c>
      <c r="J329" s="6">
        <f t="shared" si="10"/>
        <v>0.81701135442011352</v>
      </c>
      <c r="K329" s="6">
        <f t="shared" si="11"/>
        <v>-2.2459292532284758E-3</v>
      </c>
      <c r="L329" s="1"/>
      <c r="M329" s="6"/>
      <c r="N329" s="6"/>
    </row>
    <row r="330" spans="1:14" x14ac:dyDescent="0.2">
      <c r="A330" s="1">
        <v>40402</v>
      </c>
      <c r="B330">
        <v>36.31</v>
      </c>
      <c r="C330">
        <v>36.770000000000003</v>
      </c>
      <c r="D330">
        <v>36.18</v>
      </c>
      <c r="E330">
        <v>36.57</v>
      </c>
      <c r="F330" s="2">
        <v>2959200</v>
      </c>
      <c r="G330">
        <v>35.619999999999997</v>
      </c>
      <c r="J330" s="6">
        <f t="shared" si="10"/>
        <v>-0.43766033863519754</v>
      </c>
      <c r="K330" s="6">
        <f t="shared" si="11"/>
        <v>-9.7303308312483017E-3</v>
      </c>
    </row>
    <row r="331" spans="1:14" x14ac:dyDescent="0.2">
      <c r="A331" s="1">
        <v>40401</v>
      </c>
      <c r="B331">
        <v>37.090000000000003</v>
      </c>
      <c r="C331">
        <v>37.54</v>
      </c>
      <c r="D331">
        <v>36.81</v>
      </c>
      <c r="E331">
        <v>36.93</v>
      </c>
      <c r="F331" s="2">
        <v>5262300</v>
      </c>
      <c r="G331">
        <v>35.97</v>
      </c>
      <c r="J331" s="6">
        <f t="shared" si="10"/>
        <v>0.65444713427861789</v>
      </c>
      <c r="K331" s="6">
        <f t="shared" si="11"/>
        <v>-1.7213114754098431E-2</v>
      </c>
    </row>
    <row r="332" spans="1:14" x14ac:dyDescent="0.2">
      <c r="A332" s="1">
        <v>40400</v>
      </c>
      <c r="B332">
        <v>37.83</v>
      </c>
      <c r="C332">
        <v>37.909999999999997</v>
      </c>
      <c r="D332">
        <v>37.26</v>
      </c>
      <c r="E332">
        <v>37.57</v>
      </c>
      <c r="F332" s="2">
        <v>3180700</v>
      </c>
      <c r="G332">
        <v>36.6</v>
      </c>
      <c r="J332" s="6">
        <f t="shared" si="10"/>
        <v>-8.1173989658260393E-2</v>
      </c>
      <c r="K332" s="6">
        <f t="shared" si="11"/>
        <v>-1.7449664429530162E-2</v>
      </c>
    </row>
    <row r="333" spans="1:14" x14ac:dyDescent="0.2">
      <c r="A333" s="1">
        <v>40399</v>
      </c>
      <c r="B333">
        <v>37.76</v>
      </c>
      <c r="C333">
        <v>38.270000000000003</v>
      </c>
      <c r="D333">
        <v>37.67</v>
      </c>
      <c r="E333">
        <v>38.24</v>
      </c>
      <c r="F333" s="2">
        <v>3461700</v>
      </c>
      <c r="G333">
        <v>37.25</v>
      </c>
      <c r="J333" s="6">
        <f t="shared" si="10"/>
        <v>-0.39512493447492575</v>
      </c>
      <c r="K333" s="6">
        <f t="shared" si="11"/>
        <v>1.4709888313810928E-2</v>
      </c>
    </row>
    <row r="334" spans="1:14" x14ac:dyDescent="0.2">
      <c r="A334" s="1">
        <v>40396</v>
      </c>
      <c r="B334">
        <v>37.729999999999997</v>
      </c>
      <c r="C334">
        <v>38.090000000000003</v>
      </c>
      <c r="D334">
        <v>37.36</v>
      </c>
      <c r="E334">
        <v>37.68</v>
      </c>
      <c r="F334" s="2">
        <v>5723000</v>
      </c>
      <c r="G334">
        <v>36.71</v>
      </c>
      <c r="J334" s="6">
        <f t="shared" si="10"/>
        <v>0.6304843304843305</v>
      </c>
      <c r="K334" s="6">
        <f t="shared" si="11"/>
        <v>-1.4761137949543672E-2</v>
      </c>
      <c r="L334" s="1">
        <f>+A334-10</f>
        <v>40386</v>
      </c>
      <c r="M334" s="11">
        <f>+(F334-F342)/F342</f>
        <v>3.0818278427205102E-2</v>
      </c>
      <c r="N334" s="11">
        <f>+(G334-G342)/G342</f>
        <v>3.0600786075238726E-2</v>
      </c>
    </row>
    <row r="335" spans="1:14" x14ac:dyDescent="0.2">
      <c r="A335" s="1">
        <v>40395</v>
      </c>
      <c r="B335">
        <v>38.299999999999997</v>
      </c>
      <c r="C335">
        <v>38.49</v>
      </c>
      <c r="D335">
        <v>37.96</v>
      </c>
      <c r="E335">
        <v>38.25</v>
      </c>
      <c r="F335" s="2">
        <v>3510000</v>
      </c>
      <c r="G335">
        <v>37.26</v>
      </c>
      <c r="J335" s="6">
        <f t="shared" si="10"/>
        <v>-0.22666784172027848</v>
      </c>
      <c r="K335" s="6">
        <f t="shared" si="11"/>
        <v>-3.4768654720514188E-3</v>
      </c>
    </row>
    <row r="336" spans="1:14" x14ac:dyDescent="0.2">
      <c r="A336" s="1">
        <v>40394</v>
      </c>
      <c r="B336">
        <v>38.51</v>
      </c>
      <c r="C336">
        <v>38.69</v>
      </c>
      <c r="D336">
        <v>38.28</v>
      </c>
      <c r="E336">
        <v>38.380000000000003</v>
      </c>
      <c r="F336" s="2">
        <v>4538800</v>
      </c>
      <c r="G336">
        <v>37.39</v>
      </c>
      <c r="J336" s="6">
        <f t="shared" si="10"/>
        <v>0.90170528344576195</v>
      </c>
      <c r="K336" s="6">
        <f t="shared" si="11"/>
        <v>-2.9333333333333182E-3</v>
      </c>
    </row>
    <row r="337" spans="1:14" x14ac:dyDescent="0.2">
      <c r="A337" s="1">
        <v>40393</v>
      </c>
      <c r="B337">
        <v>38.15</v>
      </c>
      <c r="C337">
        <v>38.549999999999997</v>
      </c>
      <c r="D337">
        <v>38.049999999999997</v>
      </c>
      <c r="E337">
        <v>38.5</v>
      </c>
      <c r="F337" s="2">
        <v>2386700</v>
      </c>
      <c r="G337">
        <v>37.5</v>
      </c>
      <c r="J337" s="6">
        <f t="shared" si="10"/>
        <v>-0.28973603547302323</v>
      </c>
      <c r="K337" s="6">
        <f t="shared" si="11"/>
        <v>8.0064051240995835E-4</v>
      </c>
      <c r="L337" s="1"/>
      <c r="M337" s="6"/>
      <c r="N337" s="6"/>
    </row>
    <row r="338" spans="1:14" x14ac:dyDescent="0.2">
      <c r="A338" s="1">
        <v>40392</v>
      </c>
      <c r="B338">
        <v>38.520000000000003</v>
      </c>
      <c r="C338">
        <v>38.75</v>
      </c>
      <c r="D338">
        <v>38.31</v>
      </c>
      <c r="E338">
        <v>38.47</v>
      </c>
      <c r="F338" s="2">
        <v>3360300</v>
      </c>
      <c r="G338">
        <v>37.47</v>
      </c>
      <c r="J338" s="6">
        <f t="shared" si="10"/>
        <v>-0.45489496309514155</v>
      </c>
      <c r="K338" s="6">
        <f t="shared" si="11"/>
        <v>4.8270313757039348E-3</v>
      </c>
    </row>
    <row r="339" spans="1:14" x14ac:dyDescent="0.2">
      <c r="A339" s="1">
        <v>40389</v>
      </c>
      <c r="B339">
        <v>36.630000000000003</v>
      </c>
      <c r="C339">
        <v>38.39</v>
      </c>
      <c r="D339">
        <v>36.549999999999997</v>
      </c>
      <c r="E339">
        <v>38.28</v>
      </c>
      <c r="F339" s="2">
        <v>6164500</v>
      </c>
      <c r="G339">
        <v>37.29</v>
      </c>
      <c r="J339" s="6">
        <f t="shared" ref="J339:J402" si="12">+($F339-$F340)/$F340</f>
        <v>0.1237808768571689</v>
      </c>
      <c r="K339" s="6">
        <f t="shared" si="11"/>
        <v>3.5545681755068073E-2</v>
      </c>
    </row>
    <row r="340" spans="1:14" x14ac:dyDescent="0.2">
      <c r="A340" s="1">
        <v>40388</v>
      </c>
      <c r="B340">
        <v>35.86</v>
      </c>
      <c r="C340">
        <v>37.11</v>
      </c>
      <c r="D340">
        <v>35.770000000000003</v>
      </c>
      <c r="E340">
        <v>36.97</v>
      </c>
      <c r="F340" s="2">
        <v>5485500</v>
      </c>
      <c r="G340">
        <v>36.01</v>
      </c>
      <c r="J340" s="6">
        <f t="shared" si="12"/>
        <v>0.31954968607923795</v>
      </c>
      <c r="K340" s="6">
        <f t="shared" si="11"/>
        <v>1.0665169800729594E-2</v>
      </c>
    </row>
    <row r="341" spans="1:14" x14ac:dyDescent="0.2">
      <c r="A341" s="1">
        <v>40387</v>
      </c>
      <c r="B341">
        <v>36.549999999999997</v>
      </c>
      <c r="C341">
        <v>36.81</v>
      </c>
      <c r="D341">
        <v>36.31</v>
      </c>
      <c r="E341">
        <v>36.58</v>
      </c>
      <c r="F341" s="2">
        <v>4157100</v>
      </c>
      <c r="G341">
        <v>35.630000000000003</v>
      </c>
      <c r="J341" s="6">
        <f t="shared" si="12"/>
        <v>-0.25122930888524647</v>
      </c>
      <c r="K341" s="6">
        <f t="shared" si="11"/>
        <v>2.8074115665370904E-4</v>
      </c>
    </row>
    <row r="342" spans="1:14" x14ac:dyDescent="0.2">
      <c r="A342" s="1">
        <v>40386</v>
      </c>
      <c r="B342">
        <v>37.369999999999997</v>
      </c>
      <c r="C342">
        <v>37.47</v>
      </c>
      <c r="D342">
        <v>36.6</v>
      </c>
      <c r="E342">
        <v>36.770000000000003</v>
      </c>
      <c r="F342" s="2">
        <v>5551900</v>
      </c>
      <c r="G342">
        <v>35.619999999999997</v>
      </c>
      <c r="J342" s="6">
        <f t="shared" si="12"/>
        <v>0.44238912992647633</v>
      </c>
      <c r="K342" s="6">
        <f t="shared" si="11"/>
        <v>-1.1104941699056237E-2</v>
      </c>
      <c r="L342" s="1">
        <f>+A342-10</f>
        <v>40376</v>
      </c>
      <c r="M342" s="11">
        <f>+(F342-F349)/F349</f>
        <v>0.47763021318499987</v>
      </c>
      <c r="N342" s="11">
        <f>+(G342-G349)/G349</f>
        <v>2.2975301550832772E-2</v>
      </c>
    </row>
    <row r="343" spans="1:14" x14ac:dyDescent="0.2">
      <c r="A343" s="1">
        <v>40385</v>
      </c>
      <c r="B343">
        <v>37.119999999999997</v>
      </c>
      <c r="C343">
        <v>37.35</v>
      </c>
      <c r="D343">
        <v>36.99</v>
      </c>
      <c r="E343">
        <v>37.19</v>
      </c>
      <c r="F343" s="2">
        <v>3849100</v>
      </c>
      <c r="G343">
        <v>36.020000000000003</v>
      </c>
      <c r="J343" s="6">
        <f t="shared" si="12"/>
        <v>0.11158922228318942</v>
      </c>
      <c r="K343" s="6">
        <f t="shared" si="11"/>
        <v>1.9471488178025111E-3</v>
      </c>
    </row>
    <row r="344" spans="1:14" x14ac:dyDescent="0.2">
      <c r="A344" s="1">
        <v>40382</v>
      </c>
      <c r="B344">
        <v>36.64</v>
      </c>
      <c r="C344">
        <v>37.18</v>
      </c>
      <c r="D344">
        <v>36.229999999999997</v>
      </c>
      <c r="E344">
        <v>37.119999999999997</v>
      </c>
      <c r="F344" s="2">
        <v>3462700</v>
      </c>
      <c r="G344">
        <v>35.950000000000003</v>
      </c>
      <c r="J344" s="6">
        <f t="shared" si="12"/>
        <v>0.14822429286732766</v>
      </c>
      <c r="K344" s="6">
        <f t="shared" si="11"/>
        <v>1.6685520361991047E-2</v>
      </c>
      <c r="L344" s="1"/>
      <c r="M344" s="6"/>
      <c r="N344" s="6"/>
    </row>
    <row r="345" spans="1:14" x14ac:dyDescent="0.2">
      <c r="A345" s="1">
        <v>40381</v>
      </c>
      <c r="B345">
        <v>36.28</v>
      </c>
      <c r="C345">
        <v>36.72</v>
      </c>
      <c r="D345">
        <v>36.229999999999997</v>
      </c>
      <c r="E345">
        <v>36.51</v>
      </c>
      <c r="F345" s="2">
        <v>3015700</v>
      </c>
      <c r="G345">
        <v>35.36</v>
      </c>
      <c r="J345" s="6">
        <f t="shared" si="12"/>
        <v>-0.56859407186999311</v>
      </c>
      <c r="K345" s="6">
        <f t="shared" si="11"/>
        <v>1.667625071880386E-2</v>
      </c>
    </row>
    <row r="346" spans="1:14" x14ac:dyDescent="0.2">
      <c r="A346" s="1">
        <v>40380</v>
      </c>
      <c r="B346">
        <v>36.06</v>
      </c>
      <c r="C346">
        <v>36.08</v>
      </c>
      <c r="D346">
        <v>35.44</v>
      </c>
      <c r="E346">
        <v>35.909999999999997</v>
      </c>
      <c r="F346" s="2">
        <v>6990400</v>
      </c>
      <c r="G346">
        <v>34.78</v>
      </c>
      <c r="J346" s="6">
        <f t="shared" si="12"/>
        <v>-0.1596056744409714</v>
      </c>
      <c r="K346" s="6">
        <f t="shared" si="11"/>
        <v>3.1727718488606701E-3</v>
      </c>
    </row>
    <row r="347" spans="1:14" x14ac:dyDescent="0.2">
      <c r="A347" s="1">
        <v>40379</v>
      </c>
      <c r="B347">
        <v>35.26</v>
      </c>
      <c r="C347">
        <v>35.880000000000003</v>
      </c>
      <c r="D347">
        <v>34.92</v>
      </c>
      <c r="E347">
        <v>35.79</v>
      </c>
      <c r="F347" s="2">
        <v>8318000</v>
      </c>
      <c r="G347">
        <v>34.67</v>
      </c>
      <c r="J347" s="6">
        <f t="shared" si="12"/>
        <v>0.54678667063373998</v>
      </c>
      <c r="K347" s="6">
        <f t="shared" si="11"/>
        <v>1.7336030049119409E-3</v>
      </c>
    </row>
    <row r="348" spans="1:14" x14ac:dyDescent="0.2">
      <c r="A348" s="1">
        <v>40378</v>
      </c>
      <c r="B348">
        <v>35.96</v>
      </c>
      <c r="C348">
        <v>36.1</v>
      </c>
      <c r="D348">
        <v>35.380000000000003</v>
      </c>
      <c r="E348">
        <v>35.729999999999997</v>
      </c>
      <c r="F348" s="2">
        <v>5377600</v>
      </c>
      <c r="G348">
        <v>34.61</v>
      </c>
      <c r="J348" s="6">
        <f t="shared" si="12"/>
        <v>0.43124051845740291</v>
      </c>
      <c r="K348" s="6">
        <f t="shared" si="11"/>
        <v>-6.0310166570936487E-3</v>
      </c>
    </row>
    <row r="349" spans="1:14" x14ac:dyDescent="0.2">
      <c r="A349" s="1">
        <v>40375</v>
      </c>
      <c r="B349">
        <v>36.5</v>
      </c>
      <c r="C349">
        <v>36.700000000000003</v>
      </c>
      <c r="D349">
        <v>35.94</v>
      </c>
      <c r="E349">
        <v>35.950000000000003</v>
      </c>
      <c r="F349" s="2">
        <v>3757300</v>
      </c>
      <c r="G349">
        <v>34.82</v>
      </c>
      <c r="J349" s="6">
        <f t="shared" si="12"/>
        <v>-0.15638331312587003</v>
      </c>
      <c r="K349" s="6">
        <f t="shared" si="11"/>
        <v>-2.4103139013452898E-2</v>
      </c>
      <c r="L349" s="1">
        <f>+A349-10</f>
        <v>40365</v>
      </c>
      <c r="M349" s="11">
        <f>+(F349-F357)/F357</f>
        <v>-0.59483037505122183</v>
      </c>
      <c r="N349" s="11">
        <f>+(G349-G357)/G357</f>
        <v>8.1065431383903052E-3</v>
      </c>
    </row>
    <row r="350" spans="1:14" x14ac:dyDescent="0.2">
      <c r="A350" s="1">
        <v>40374</v>
      </c>
      <c r="B350">
        <v>36.44</v>
      </c>
      <c r="C350">
        <v>36.909999999999997</v>
      </c>
      <c r="D350">
        <v>36.119999999999997</v>
      </c>
      <c r="E350">
        <v>36.840000000000003</v>
      </c>
      <c r="F350" s="2">
        <v>4453800</v>
      </c>
      <c r="G350">
        <v>35.68</v>
      </c>
      <c r="J350" s="6">
        <f t="shared" si="12"/>
        <v>-0.38164854846099378</v>
      </c>
      <c r="K350" s="6">
        <f t="shared" si="11"/>
        <v>9.335219236209287E-3</v>
      </c>
    </row>
    <row r="351" spans="1:14" x14ac:dyDescent="0.2">
      <c r="A351" s="1">
        <v>40373</v>
      </c>
      <c r="B351">
        <v>37.11</v>
      </c>
      <c r="C351">
        <v>37.25</v>
      </c>
      <c r="D351">
        <v>36.369999999999997</v>
      </c>
      <c r="E351">
        <v>36.5</v>
      </c>
      <c r="F351" s="2">
        <v>7202700</v>
      </c>
      <c r="G351">
        <v>35.35</v>
      </c>
      <c r="J351" s="6">
        <f t="shared" si="12"/>
        <v>1.3191873007695527</v>
      </c>
      <c r="K351" s="6">
        <f t="shared" si="11"/>
        <v>-2.1859435528500254E-2</v>
      </c>
    </row>
    <row r="352" spans="1:14" x14ac:dyDescent="0.2">
      <c r="A352" s="1">
        <v>40372</v>
      </c>
      <c r="B352">
        <v>36.82</v>
      </c>
      <c r="C352">
        <v>37.51</v>
      </c>
      <c r="D352">
        <v>36.82</v>
      </c>
      <c r="E352">
        <v>37.31</v>
      </c>
      <c r="F352" s="2">
        <v>3105700</v>
      </c>
      <c r="G352">
        <v>36.14</v>
      </c>
      <c r="J352" s="6">
        <f t="shared" si="12"/>
        <v>-0.31318693469559256</v>
      </c>
      <c r="K352" s="6">
        <f t="shared" si="11"/>
        <v>2.0615645297938551E-2</v>
      </c>
      <c r="L352" s="1"/>
      <c r="M352" s="6"/>
      <c r="N352" s="6"/>
    </row>
    <row r="353" spans="1:14" x14ac:dyDescent="0.2">
      <c r="A353" s="1">
        <v>40371</v>
      </c>
      <c r="B353">
        <v>36.57</v>
      </c>
      <c r="C353">
        <v>36.72</v>
      </c>
      <c r="D353">
        <v>36</v>
      </c>
      <c r="E353">
        <v>36.56</v>
      </c>
      <c r="F353" s="2">
        <v>4521900</v>
      </c>
      <c r="G353">
        <v>35.409999999999997</v>
      </c>
      <c r="J353" s="6">
        <f t="shared" si="12"/>
        <v>-0.25852258752152169</v>
      </c>
      <c r="K353" s="6">
        <f t="shared" si="11"/>
        <v>-2.8232636928303542E-4</v>
      </c>
    </row>
    <row r="354" spans="1:14" x14ac:dyDescent="0.2">
      <c r="A354" s="1">
        <v>40368</v>
      </c>
      <c r="B354">
        <v>36.74</v>
      </c>
      <c r="C354">
        <v>36.81</v>
      </c>
      <c r="D354">
        <v>36.18</v>
      </c>
      <c r="E354">
        <v>36.57</v>
      </c>
      <c r="F354" s="2">
        <v>6098500</v>
      </c>
      <c r="G354">
        <v>35.42</v>
      </c>
      <c r="J354" s="6">
        <f t="shared" si="12"/>
        <v>-6.7949442924607598E-2</v>
      </c>
      <c r="K354" s="6">
        <f t="shared" ref="K354:K417" si="13">+($G354-$G355)/$G355</f>
        <v>-8.1209745169420096E-3</v>
      </c>
    </row>
    <row r="355" spans="1:14" x14ac:dyDescent="0.2">
      <c r="A355" s="1">
        <v>40367</v>
      </c>
      <c r="B355">
        <v>37.020000000000003</v>
      </c>
      <c r="C355">
        <v>37.19</v>
      </c>
      <c r="D355">
        <v>36.6</v>
      </c>
      <c r="E355">
        <v>36.869999999999997</v>
      </c>
      <c r="F355" s="2">
        <v>6543100</v>
      </c>
      <c r="G355">
        <v>35.71</v>
      </c>
      <c r="J355" s="6">
        <f t="shared" si="12"/>
        <v>-0.20846085915101073</v>
      </c>
      <c r="K355" s="6">
        <f t="shared" si="13"/>
        <v>-8.3939563514272904E-4</v>
      </c>
    </row>
    <row r="356" spans="1:14" x14ac:dyDescent="0.2">
      <c r="A356" s="1">
        <v>40366</v>
      </c>
      <c r="B356">
        <v>36.01</v>
      </c>
      <c r="C356">
        <v>36.94</v>
      </c>
      <c r="D356">
        <v>35.799999999999997</v>
      </c>
      <c r="E356">
        <v>36.9</v>
      </c>
      <c r="F356" s="2">
        <v>8266300</v>
      </c>
      <c r="G356">
        <v>35.74</v>
      </c>
      <c r="J356" s="6">
        <f t="shared" si="12"/>
        <v>-0.10860094463734984</v>
      </c>
      <c r="K356" s="6">
        <f t="shared" si="13"/>
        <v>3.4742327735958395E-2</v>
      </c>
    </row>
    <row r="357" spans="1:14" x14ac:dyDescent="0.2">
      <c r="A357" s="1">
        <v>40365</v>
      </c>
      <c r="B357">
        <v>34.69</v>
      </c>
      <c r="C357">
        <v>35.78</v>
      </c>
      <c r="D357">
        <v>34.6</v>
      </c>
      <c r="E357">
        <v>35.659999999999997</v>
      </c>
      <c r="F357" s="2">
        <v>9273400</v>
      </c>
      <c r="G357">
        <v>34.54</v>
      </c>
      <c r="J357" s="6">
        <f t="shared" si="12"/>
        <v>1.3256758790189096</v>
      </c>
      <c r="K357" s="6">
        <f t="shared" si="13"/>
        <v>3.5682158920539664E-2</v>
      </c>
      <c r="L357" s="1">
        <f>+A357-10</f>
        <v>40355</v>
      </c>
      <c r="M357" s="11">
        <f>+(F357-F363)/F363</f>
        <v>-0.71737778861392176</v>
      </c>
      <c r="N357" s="11">
        <f>+(G357-G363)/G363</f>
        <v>-3.8953811908736743E-2</v>
      </c>
    </row>
    <row r="358" spans="1:14" x14ac:dyDescent="0.2">
      <c r="A358" s="1">
        <v>40361</v>
      </c>
      <c r="B358">
        <v>34.89</v>
      </c>
      <c r="C358">
        <v>35.14</v>
      </c>
      <c r="D358">
        <v>34.31</v>
      </c>
      <c r="E358">
        <v>34.43</v>
      </c>
      <c r="F358" s="2">
        <v>3987400</v>
      </c>
      <c r="G358">
        <v>33.35</v>
      </c>
      <c r="J358" s="6">
        <f t="shared" si="12"/>
        <v>-0.32689613261533784</v>
      </c>
      <c r="K358" s="6">
        <f t="shared" si="13"/>
        <v>-9.504009504009512E-3</v>
      </c>
      <c r="L358" s="1"/>
      <c r="M358" s="6"/>
      <c r="N358" s="6"/>
    </row>
    <row r="359" spans="1:14" x14ac:dyDescent="0.2">
      <c r="A359" s="1">
        <v>40360</v>
      </c>
      <c r="B359">
        <v>35.130000000000003</v>
      </c>
      <c r="C359">
        <v>35.36</v>
      </c>
      <c r="D359">
        <v>34.229999999999997</v>
      </c>
      <c r="E359">
        <v>34.76</v>
      </c>
      <c r="F359" s="2">
        <v>5923900</v>
      </c>
      <c r="G359">
        <v>33.67</v>
      </c>
      <c r="J359" s="6">
        <f t="shared" si="12"/>
        <v>0.25291343245701231</v>
      </c>
      <c r="K359" s="6">
        <f t="shared" si="13"/>
        <v>-1.3188745603751342E-2</v>
      </c>
    </row>
    <row r="360" spans="1:14" x14ac:dyDescent="0.2">
      <c r="A360" s="1">
        <v>40359</v>
      </c>
      <c r="B360">
        <v>35.42</v>
      </c>
      <c r="C360">
        <v>35.81</v>
      </c>
      <c r="D360">
        <v>35.119999999999997</v>
      </c>
      <c r="E360">
        <v>35.229999999999997</v>
      </c>
      <c r="F360" s="2">
        <v>4728100</v>
      </c>
      <c r="G360">
        <v>34.119999999999997</v>
      </c>
      <c r="J360" s="6">
        <f t="shared" si="12"/>
        <v>-0.15270062004946058</v>
      </c>
      <c r="K360" s="6">
        <f t="shared" si="13"/>
        <v>-7.8511195114859874E-3</v>
      </c>
    </row>
    <row r="361" spans="1:14" x14ac:dyDescent="0.2">
      <c r="A361" s="1">
        <v>40358</v>
      </c>
      <c r="B361">
        <v>36.35</v>
      </c>
      <c r="C361">
        <v>36.479999999999997</v>
      </c>
      <c r="D361">
        <v>35.29</v>
      </c>
      <c r="E361">
        <v>35.5</v>
      </c>
      <c r="F361" s="2">
        <v>5580200</v>
      </c>
      <c r="G361">
        <v>34.39</v>
      </c>
      <c r="J361" s="6">
        <f t="shared" si="12"/>
        <v>0.30232449589245708</v>
      </c>
      <c r="K361" s="6">
        <f t="shared" si="13"/>
        <v>-3.4260039314799179E-2</v>
      </c>
    </row>
    <row r="362" spans="1:14" x14ac:dyDescent="0.2">
      <c r="A362" s="1">
        <v>40357</v>
      </c>
      <c r="B362">
        <v>37.08</v>
      </c>
      <c r="C362">
        <v>37.18</v>
      </c>
      <c r="D362">
        <v>36.35</v>
      </c>
      <c r="E362">
        <v>36.76</v>
      </c>
      <c r="F362" s="2">
        <v>4284800</v>
      </c>
      <c r="G362">
        <v>35.61</v>
      </c>
      <c r="J362" s="6">
        <f t="shared" si="12"/>
        <v>-0.86941362916006337</v>
      </c>
      <c r="K362" s="6">
        <f t="shared" si="13"/>
        <v>-9.1819699499164804E-3</v>
      </c>
    </row>
    <row r="363" spans="1:14" x14ac:dyDescent="0.2">
      <c r="A363" s="1">
        <v>40354</v>
      </c>
      <c r="B363">
        <v>37.020000000000003</v>
      </c>
      <c r="C363">
        <v>37.4</v>
      </c>
      <c r="D363">
        <v>36.369999999999997</v>
      </c>
      <c r="E363">
        <v>37.11</v>
      </c>
      <c r="F363" s="2">
        <v>32812000</v>
      </c>
      <c r="G363">
        <v>35.94</v>
      </c>
      <c r="J363" s="6">
        <f t="shared" si="12"/>
        <v>1.9130747445333238</v>
      </c>
      <c r="K363" s="6">
        <f t="shared" si="13"/>
        <v>1.0118043844856645E-2</v>
      </c>
      <c r="L363" s="1">
        <f>+A363-10</f>
        <v>40344</v>
      </c>
      <c r="M363" s="11">
        <f>+(F363-F371)/F371</f>
        <v>6.5764292971275511</v>
      </c>
      <c r="N363" s="11">
        <f>+(G363-G371)/G371</f>
        <v>-1.9372442019099614E-2</v>
      </c>
    </row>
    <row r="364" spans="1:14" x14ac:dyDescent="0.2">
      <c r="A364" s="1">
        <v>40353</v>
      </c>
      <c r="B364">
        <v>37.619999999999997</v>
      </c>
      <c r="C364">
        <v>37.840000000000003</v>
      </c>
      <c r="D364">
        <v>36.270000000000003</v>
      </c>
      <c r="E364">
        <v>36.729999999999997</v>
      </c>
      <c r="F364" s="2">
        <v>11263700</v>
      </c>
      <c r="G364">
        <v>35.58</v>
      </c>
      <c r="J364" s="6">
        <f t="shared" si="12"/>
        <v>0.90939295824786837</v>
      </c>
      <c r="K364" s="6">
        <f t="shared" si="13"/>
        <v>-2.9724570493591583E-2</v>
      </c>
    </row>
    <row r="365" spans="1:14" x14ac:dyDescent="0.2">
      <c r="A365" s="1">
        <v>40352</v>
      </c>
      <c r="B365">
        <v>38.25</v>
      </c>
      <c r="C365">
        <v>38.369999999999997</v>
      </c>
      <c r="D365">
        <v>37.65</v>
      </c>
      <c r="E365">
        <v>37.86</v>
      </c>
      <c r="F365" s="2">
        <v>5899100</v>
      </c>
      <c r="G365">
        <v>36.67</v>
      </c>
      <c r="J365" s="6">
        <f t="shared" si="12"/>
        <v>-1.4204308083086847E-2</v>
      </c>
      <c r="K365" s="6">
        <f t="shared" si="13"/>
        <v>-9.4543490005402856E-3</v>
      </c>
    </row>
    <row r="366" spans="1:14" x14ac:dyDescent="0.2">
      <c r="A366" s="1">
        <v>40351</v>
      </c>
      <c r="B366">
        <v>39.020000000000003</v>
      </c>
      <c r="C366">
        <v>39.19</v>
      </c>
      <c r="D366">
        <v>38.119999999999997</v>
      </c>
      <c r="E366">
        <v>38.22</v>
      </c>
      <c r="F366" s="2">
        <v>5984100</v>
      </c>
      <c r="G366">
        <v>37.020000000000003</v>
      </c>
      <c r="J366" s="6">
        <f t="shared" si="12"/>
        <v>0.19228930065750149</v>
      </c>
      <c r="K366" s="6">
        <f t="shared" si="13"/>
        <v>-1.7255110167241797E-2</v>
      </c>
      <c r="L366" s="1"/>
      <c r="M366" s="6"/>
      <c r="N366" s="6"/>
    </row>
    <row r="367" spans="1:14" x14ac:dyDescent="0.2">
      <c r="A367" s="1">
        <v>40350</v>
      </c>
      <c r="B367">
        <v>39.06</v>
      </c>
      <c r="C367">
        <v>39.18</v>
      </c>
      <c r="D367">
        <v>38.54</v>
      </c>
      <c r="E367">
        <v>38.89</v>
      </c>
      <c r="F367" s="2">
        <v>5019000</v>
      </c>
      <c r="G367">
        <v>37.67</v>
      </c>
      <c r="J367" s="6">
        <f t="shared" si="12"/>
        <v>-0.12429772830373033</v>
      </c>
      <c r="K367" s="6">
        <f t="shared" si="13"/>
        <v>2.1282255919126973E-3</v>
      </c>
    </row>
    <row r="368" spans="1:14" x14ac:dyDescent="0.2">
      <c r="A368" s="1">
        <v>40347</v>
      </c>
      <c r="B368">
        <v>38.479999999999997</v>
      </c>
      <c r="C368">
        <v>38.81</v>
      </c>
      <c r="D368">
        <v>38.24</v>
      </c>
      <c r="E368">
        <v>38.81</v>
      </c>
      <c r="F368" s="2">
        <v>5731400</v>
      </c>
      <c r="G368">
        <v>37.590000000000003</v>
      </c>
      <c r="J368" s="6">
        <f t="shared" si="12"/>
        <v>-5.029080846410048E-2</v>
      </c>
      <c r="K368" s="6">
        <f t="shared" si="13"/>
        <v>1.1571582346609441E-2</v>
      </c>
    </row>
    <row r="369" spans="1:14" x14ac:dyDescent="0.2">
      <c r="A369" s="1">
        <v>40346</v>
      </c>
      <c r="B369">
        <v>37.950000000000003</v>
      </c>
      <c r="C369">
        <v>38.46</v>
      </c>
      <c r="D369">
        <v>37.72</v>
      </c>
      <c r="E369">
        <v>38.36</v>
      </c>
      <c r="F369" s="2">
        <v>6034900</v>
      </c>
      <c r="G369">
        <v>37.159999999999997</v>
      </c>
      <c r="J369" s="6">
        <f t="shared" si="12"/>
        <v>0.72081551183347592</v>
      </c>
      <c r="K369" s="6">
        <f t="shared" si="13"/>
        <v>1.0057080728458751E-2</v>
      </c>
    </row>
    <row r="370" spans="1:14" x14ac:dyDescent="0.2">
      <c r="A370" s="1">
        <v>40345</v>
      </c>
      <c r="B370">
        <v>37.49</v>
      </c>
      <c r="C370">
        <v>38.11</v>
      </c>
      <c r="D370">
        <v>37.49</v>
      </c>
      <c r="E370">
        <v>37.979999999999997</v>
      </c>
      <c r="F370" s="2">
        <v>3507000</v>
      </c>
      <c r="G370">
        <v>36.79</v>
      </c>
      <c r="J370" s="6">
        <f t="shared" si="12"/>
        <v>-0.19021889720144083</v>
      </c>
      <c r="K370" s="6">
        <f t="shared" si="13"/>
        <v>3.8199181446112026E-3</v>
      </c>
    </row>
    <row r="371" spans="1:14" x14ac:dyDescent="0.2">
      <c r="A371" s="1">
        <v>40344</v>
      </c>
      <c r="B371">
        <v>37.11</v>
      </c>
      <c r="C371">
        <v>37.85</v>
      </c>
      <c r="D371">
        <v>37.04</v>
      </c>
      <c r="E371">
        <v>37.840000000000003</v>
      </c>
      <c r="F371" s="2">
        <v>4330800</v>
      </c>
      <c r="G371">
        <v>36.65</v>
      </c>
      <c r="J371" s="6">
        <f t="shared" si="12"/>
        <v>-0.32138268200194303</v>
      </c>
      <c r="K371" s="6">
        <f t="shared" si="13"/>
        <v>2.7186098654708488E-2</v>
      </c>
      <c r="L371" s="1">
        <f>+A371-10</f>
        <v>40334</v>
      </c>
      <c r="M371" s="11">
        <f>+(F371-F378)/F378</f>
        <v>-0.26541827803785872</v>
      </c>
      <c r="N371" s="11">
        <f>+(G371-G378)/G378</f>
        <v>5.9248554913294713E-2</v>
      </c>
    </row>
    <row r="372" spans="1:14" x14ac:dyDescent="0.2">
      <c r="A372" s="1">
        <v>40343</v>
      </c>
      <c r="B372">
        <v>36.950000000000003</v>
      </c>
      <c r="C372">
        <v>37.6</v>
      </c>
      <c r="D372">
        <v>36.78</v>
      </c>
      <c r="E372">
        <v>36.840000000000003</v>
      </c>
      <c r="F372" s="2">
        <v>6381800</v>
      </c>
      <c r="G372">
        <v>35.68</v>
      </c>
      <c r="J372" s="6">
        <f t="shared" si="12"/>
        <v>0.12162114661323772</v>
      </c>
      <c r="K372" s="6">
        <f t="shared" si="13"/>
        <v>0</v>
      </c>
    </row>
    <row r="373" spans="1:14" x14ac:dyDescent="0.2">
      <c r="A373" s="1">
        <v>40340</v>
      </c>
      <c r="B373">
        <v>36.07</v>
      </c>
      <c r="C373">
        <v>36.9</v>
      </c>
      <c r="D373">
        <v>36.07</v>
      </c>
      <c r="E373">
        <v>36.840000000000003</v>
      </c>
      <c r="F373" s="2">
        <v>5689800</v>
      </c>
      <c r="G373">
        <v>35.68</v>
      </c>
      <c r="J373" s="6">
        <f t="shared" si="12"/>
        <v>2.8171813729919226E-2</v>
      </c>
      <c r="K373" s="6">
        <f t="shared" si="13"/>
        <v>8.7644896805202793E-3</v>
      </c>
      <c r="L373" s="1"/>
      <c r="M373" s="6"/>
      <c r="N373" s="6"/>
    </row>
    <row r="374" spans="1:14" x14ac:dyDescent="0.2">
      <c r="A374" s="1">
        <v>40339</v>
      </c>
      <c r="B374">
        <v>36</v>
      </c>
      <c r="C374">
        <v>36.58</v>
      </c>
      <c r="D374">
        <v>35.630000000000003</v>
      </c>
      <c r="E374">
        <v>36.520000000000003</v>
      </c>
      <c r="F374" s="2">
        <v>5533900</v>
      </c>
      <c r="G374">
        <v>35.369999999999997</v>
      </c>
      <c r="J374" s="6">
        <f t="shared" si="12"/>
        <v>-3.9320186098187625E-2</v>
      </c>
      <c r="K374" s="6">
        <f t="shared" si="13"/>
        <v>3.7852112676056315E-2</v>
      </c>
    </row>
    <row r="375" spans="1:14" x14ac:dyDescent="0.2">
      <c r="A375" s="1">
        <v>40338</v>
      </c>
      <c r="B375">
        <v>35.299999999999997</v>
      </c>
      <c r="C375">
        <v>35.72</v>
      </c>
      <c r="D375">
        <v>34.99</v>
      </c>
      <c r="E375">
        <v>35.19</v>
      </c>
      <c r="F375" s="2">
        <v>5760400</v>
      </c>
      <c r="G375">
        <v>34.08</v>
      </c>
      <c r="J375" s="6">
        <f t="shared" si="12"/>
        <v>-0.29664586869192544</v>
      </c>
      <c r="K375" s="6">
        <f t="shared" si="13"/>
        <v>5.3097345132743284E-3</v>
      </c>
    </row>
    <row r="376" spans="1:14" x14ac:dyDescent="0.2">
      <c r="A376" s="1">
        <v>40337</v>
      </c>
      <c r="B376">
        <v>35.049999999999997</v>
      </c>
      <c r="C376">
        <v>35.61</v>
      </c>
      <c r="D376">
        <v>34.81</v>
      </c>
      <c r="E376">
        <v>35</v>
      </c>
      <c r="F376" s="2">
        <v>8189900</v>
      </c>
      <c r="G376">
        <v>33.9</v>
      </c>
      <c r="J376" s="6">
        <f t="shared" si="12"/>
        <v>7.6287223697006329E-2</v>
      </c>
      <c r="K376" s="6">
        <f t="shared" si="13"/>
        <v>-5.5734819595190613E-3</v>
      </c>
    </row>
    <row r="377" spans="1:14" x14ac:dyDescent="0.2">
      <c r="A377" s="1">
        <v>40336</v>
      </c>
      <c r="B377">
        <v>35.67</v>
      </c>
      <c r="C377">
        <v>35.86</v>
      </c>
      <c r="D377">
        <v>35.07</v>
      </c>
      <c r="E377">
        <v>35.200000000000003</v>
      </c>
      <c r="F377" s="2">
        <v>7609400</v>
      </c>
      <c r="G377">
        <v>34.090000000000003</v>
      </c>
      <c r="J377" s="6">
        <f t="shared" si="12"/>
        <v>0.29069136305041049</v>
      </c>
      <c r="K377" s="6">
        <f t="shared" si="13"/>
        <v>-1.4739884393063526E-2</v>
      </c>
    </row>
    <row r="378" spans="1:14" x14ac:dyDescent="0.2">
      <c r="A378" s="1">
        <v>40333</v>
      </c>
      <c r="B378">
        <v>36.130000000000003</v>
      </c>
      <c r="C378">
        <v>36.450000000000003</v>
      </c>
      <c r="D378">
        <v>35.53</v>
      </c>
      <c r="E378">
        <v>35.72</v>
      </c>
      <c r="F378" s="2">
        <v>5895600</v>
      </c>
      <c r="G378">
        <v>34.6</v>
      </c>
      <c r="J378" s="6">
        <f t="shared" si="12"/>
        <v>0.28332607749238137</v>
      </c>
      <c r="K378" s="6">
        <f t="shared" si="13"/>
        <v>-3.0812324929972025E-2</v>
      </c>
      <c r="L378" s="1">
        <f>+A378-10</f>
        <v>40323</v>
      </c>
      <c r="M378" s="11">
        <f>+(F378-F385)/F385</f>
        <v>-0.36764879388199456</v>
      </c>
      <c r="N378" s="11">
        <f>+(G378-G385)/G385</f>
        <v>-8.6630089517762449E-4</v>
      </c>
    </row>
    <row r="379" spans="1:14" x14ac:dyDescent="0.2">
      <c r="A379" s="1">
        <v>40332</v>
      </c>
      <c r="B379">
        <v>36.71</v>
      </c>
      <c r="C379">
        <v>37</v>
      </c>
      <c r="D379">
        <v>36.380000000000003</v>
      </c>
      <c r="E379">
        <v>36.86</v>
      </c>
      <c r="F379" s="2">
        <v>4594000</v>
      </c>
      <c r="G379">
        <v>35.700000000000003</v>
      </c>
      <c r="J379" s="6">
        <f t="shared" si="12"/>
        <v>-0.39305861991518148</v>
      </c>
      <c r="K379" s="6">
        <f t="shared" si="13"/>
        <v>1.1618022102578739E-2</v>
      </c>
    </row>
    <row r="380" spans="1:14" x14ac:dyDescent="0.2">
      <c r="A380" s="1">
        <v>40331</v>
      </c>
      <c r="B380">
        <v>35.99</v>
      </c>
      <c r="C380">
        <v>36.43</v>
      </c>
      <c r="D380">
        <v>35.83</v>
      </c>
      <c r="E380">
        <v>36.43</v>
      </c>
      <c r="F380" s="2">
        <v>7569100</v>
      </c>
      <c r="G380">
        <v>35.29</v>
      </c>
      <c r="J380" s="6">
        <f t="shared" si="12"/>
        <v>0.72992183571787728</v>
      </c>
      <c r="K380" s="6">
        <f t="shared" si="13"/>
        <v>1.6709881878421155E-2</v>
      </c>
    </row>
    <row r="381" spans="1:14" x14ac:dyDescent="0.2">
      <c r="A381" s="1">
        <v>40330</v>
      </c>
      <c r="B381">
        <v>36.03</v>
      </c>
      <c r="C381">
        <v>36.630000000000003</v>
      </c>
      <c r="D381">
        <v>35.83</v>
      </c>
      <c r="E381">
        <v>35.840000000000003</v>
      </c>
      <c r="F381" s="2">
        <v>4375400</v>
      </c>
      <c r="G381">
        <v>34.71</v>
      </c>
      <c r="J381" s="6">
        <f t="shared" si="12"/>
        <v>-0.37586123275751393</v>
      </c>
      <c r="K381" s="6">
        <f t="shared" si="13"/>
        <v>-9.7004279600569569E-3</v>
      </c>
      <c r="L381" s="1"/>
      <c r="M381" s="6"/>
      <c r="N381" s="6"/>
    </row>
    <row r="382" spans="1:14" x14ac:dyDescent="0.2">
      <c r="A382" s="1">
        <v>40326</v>
      </c>
      <c r="B382">
        <v>36.700000000000003</v>
      </c>
      <c r="C382">
        <v>36.799999999999997</v>
      </c>
      <c r="D382">
        <v>36</v>
      </c>
      <c r="E382">
        <v>36.19</v>
      </c>
      <c r="F382" s="2">
        <v>7010300</v>
      </c>
      <c r="G382">
        <v>35.049999999999997</v>
      </c>
      <c r="J382" s="6">
        <f t="shared" si="12"/>
        <v>0.47532462066207881</v>
      </c>
      <c r="K382" s="6">
        <f t="shared" si="13"/>
        <v>-1.4064697609001408E-2</v>
      </c>
    </row>
    <row r="383" spans="1:14" x14ac:dyDescent="0.2">
      <c r="A383" s="1">
        <v>40325</v>
      </c>
      <c r="B383">
        <v>36.1</v>
      </c>
      <c r="C383">
        <v>36.700000000000003</v>
      </c>
      <c r="D383">
        <v>35.99</v>
      </c>
      <c r="E383">
        <v>36.700000000000003</v>
      </c>
      <c r="F383" s="2">
        <v>4751700</v>
      </c>
      <c r="G383">
        <v>35.549999999999997</v>
      </c>
      <c r="J383" s="6">
        <f t="shared" si="12"/>
        <v>-0.49627375942161112</v>
      </c>
      <c r="K383" s="6">
        <f t="shared" si="13"/>
        <v>3.1331592689294988E-2</v>
      </c>
    </row>
    <row r="384" spans="1:14" x14ac:dyDescent="0.2">
      <c r="A384" s="1">
        <v>40324</v>
      </c>
      <c r="B384">
        <v>36.020000000000003</v>
      </c>
      <c r="C384">
        <v>36.65</v>
      </c>
      <c r="D384">
        <v>35.56</v>
      </c>
      <c r="E384">
        <v>35.590000000000003</v>
      </c>
      <c r="F384" s="2">
        <v>9433100</v>
      </c>
      <c r="G384">
        <v>34.47</v>
      </c>
      <c r="J384" s="6">
        <f t="shared" si="12"/>
        <v>1.1776945931161712E-2</v>
      </c>
      <c r="K384" s="6">
        <f t="shared" si="13"/>
        <v>-4.6202714409472618E-3</v>
      </c>
    </row>
    <row r="385" spans="1:14" x14ac:dyDescent="0.2">
      <c r="A385" s="1">
        <v>40323</v>
      </c>
      <c r="B385">
        <v>35.76</v>
      </c>
      <c r="C385">
        <v>35.909999999999997</v>
      </c>
      <c r="D385">
        <v>35.14</v>
      </c>
      <c r="E385">
        <v>35.75</v>
      </c>
      <c r="F385" s="2">
        <v>9323300</v>
      </c>
      <c r="G385">
        <v>34.630000000000003</v>
      </c>
      <c r="J385" s="6">
        <f t="shared" si="12"/>
        <v>0.50223160337076844</v>
      </c>
      <c r="K385" s="6">
        <f t="shared" si="13"/>
        <v>-1.6751845542305403E-2</v>
      </c>
      <c r="L385" s="1">
        <f>+A385-10</f>
        <v>40313</v>
      </c>
      <c r="M385" s="11">
        <f>+(F385-F392)/F392</f>
        <v>0.60605329796213669</v>
      </c>
      <c r="N385" s="11">
        <f>+(G385-G392)/G392</f>
        <v>-6.607335490830625E-2</v>
      </c>
    </row>
    <row r="386" spans="1:14" x14ac:dyDescent="0.2">
      <c r="A386" s="1">
        <v>40322</v>
      </c>
      <c r="B386">
        <v>36.630000000000003</v>
      </c>
      <c r="C386">
        <v>37.08</v>
      </c>
      <c r="D386">
        <v>35.49</v>
      </c>
      <c r="E386">
        <v>36.36</v>
      </c>
      <c r="F386" s="2">
        <v>6206300</v>
      </c>
      <c r="G386">
        <v>35.22</v>
      </c>
      <c r="J386" s="6">
        <f t="shared" si="12"/>
        <v>-0.25416701717279749</v>
      </c>
      <c r="K386" s="6">
        <f t="shared" si="13"/>
        <v>-9.5613048368954831E-3</v>
      </c>
    </row>
    <row r="387" spans="1:14" x14ac:dyDescent="0.2">
      <c r="A387" s="1">
        <v>40319</v>
      </c>
      <c r="B387">
        <v>35.61</v>
      </c>
      <c r="C387">
        <v>36.799999999999997</v>
      </c>
      <c r="D387">
        <v>35.56</v>
      </c>
      <c r="E387">
        <v>36.71</v>
      </c>
      <c r="F387" s="2">
        <v>8321300</v>
      </c>
      <c r="G387">
        <v>35.56</v>
      </c>
      <c r="J387" s="6">
        <f t="shared" si="12"/>
        <v>9.9155298800912665E-3</v>
      </c>
      <c r="K387" s="6">
        <f t="shared" si="13"/>
        <v>1.9787783194723397E-2</v>
      </c>
      <c r="L387" s="1"/>
      <c r="M387" s="6"/>
      <c r="N387" s="6"/>
    </row>
    <row r="388" spans="1:14" x14ac:dyDescent="0.2">
      <c r="A388" s="1">
        <v>40318</v>
      </c>
      <c r="B388">
        <v>36.97</v>
      </c>
      <c r="C388">
        <v>37.1</v>
      </c>
      <c r="D388">
        <v>35.99</v>
      </c>
      <c r="E388">
        <v>36</v>
      </c>
      <c r="F388" s="2">
        <v>8239600</v>
      </c>
      <c r="G388">
        <v>34.869999999999997</v>
      </c>
      <c r="J388" s="6">
        <f t="shared" si="12"/>
        <v>0.1378305599668577</v>
      </c>
      <c r="K388" s="6">
        <f t="shared" si="13"/>
        <v>-4.4395724856125085E-2</v>
      </c>
    </row>
    <row r="389" spans="1:14" x14ac:dyDescent="0.2">
      <c r="A389" s="1">
        <v>40317</v>
      </c>
      <c r="B389">
        <v>37.869999999999997</v>
      </c>
      <c r="C389">
        <v>38.11</v>
      </c>
      <c r="D389">
        <v>37.21</v>
      </c>
      <c r="E389">
        <v>37.67</v>
      </c>
      <c r="F389" s="2">
        <v>7241500</v>
      </c>
      <c r="G389">
        <v>36.49</v>
      </c>
      <c r="J389" s="6">
        <f t="shared" si="12"/>
        <v>-0.18576279571826931</v>
      </c>
      <c r="K389" s="6">
        <f t="shared" si="13"/>
        <v>-1.191443271053338E-2</v>
      </c>
    </row>
    <row r="390" spans="1:14" x14ac:dyDescent="0.2">
      <c r="A390" s="1">
        <v>40316</v>
      </c>
      <c r="B390">
        <v>38.479999999999997</v>
      </c>
      <c r="C390">
        <v>39.17</v>
      </c>
      <c r="D390">
        <v>37.99</v>
      </c>
      <c r="E390">
        <v>38.130000000000003</v>
      </c>
      <c r="F390" s="2">
        <v>8893600</v>
      </c>
      <c r="G390">
        <v>36.93</v>
      </c>
      <c r="J390" s="6">
        <f t="shared" si="12"/>
        <v>0.56464523847222958</v>
      </c>
      <c r="K390" s="6">
        <f t="shared" si="13"/>
        <v>2.7085590465866766E-4</v>
      </c>
    </row>
    <row r="391" spans="1:14" x14ac:dyDescent="0.2">
      <c r="A391" s="1">
        <v>40315</v>
      </c>
      <c r="B391">
        <v>38.53</v>
      </c>
      <c r="C391">
        <v>38.909999999999997</v>
      </c>
      <c r="D391">
        <v>37.67</v>
      </c>
      <c r="E391">
        <v>38.119999999999997</v>
      </c>
      <c r="F391" s="2">
        <v>5684100</v>
      </c>
      <c r="G391">
        <v>36.92</v>
      </c>
      <c r="J391" s="6">
        <f t="shared" si="12"/>
        <v>-2.0843740848564194E-2</v>
      </c>
      <c r="K391" s="6">
        <f t="shared" si="13"/>
        <v>-4.3149946062566507E-3</v>
      </c>
    </row>
    <row r="392" spans="1:14" x14ac:dyDescent="0.2">
      <c r="A392" s="1">
        <v>40312</v>
      </c>
      <c r="B392">
        <v>38.74</v>
      </c>
      <c r="C392">
        <v>39.24</v>
      </c>
      <c r="D392">
        <v>38.22</v>
      </c>
      <c r="E392">
        <v>38.479999999999997</v>
      </c>
      <c r="F392" s="2">
        <v>5805100</v>
      </c>
      <c r="G392">
        <v>37.08</v>
      </c>
      <c r="J392" s="6">
        <f t="shared" si="12"/>
        <v>-0.40409784739829802</v>
      </c>
      <c r="K392" s="6">
        <f t="shared" si="13"/>
        <v>-1.9047619047619018E-2</v>
      </c>
      <c r="L392" s="1">
        <f>+A392-10</f>
        <v>40302</v>
      </c>
      <c r="M392" s="11">
        <f>+(F392-F400)/F400</f>
        <v>-0.14173985037996392</v>
      </c>
      <c r="N392" s="11">
        <f>+(G392-G400)/G400</f>
        <v>-8.0256821829856675E-3</v>
      </c>
    </row>
    <row r="393" spans="1:14" x14ac:dyDescent="0.2">
      <c r="A393" s="1">
        <v>40311</v>
      </c>
      <c r="B393">
        <v>39.729999999999997</v>
      </c>
      <c r="C393">
        <v>40.07</v>
      </c>
      <c r="D393">
        <v>39.15</v>
      </c>
      <c r="E393">
        <v>39.22</v>
      </c>
      <c r="F393" s="2">
        <v>9741700</v>
      </c>
      <c r="G393">
        <v>37.799999999999997</v>
      </c>
      <c r="J393" s="6">
        <f t="shared" si="12"/>
        <v>6.1707808838755381E-2</v>
      </c>
      <c r="K393" s="6">
        <f t="shared" si="13"/>
        <v>-1.9200830306175455E-2</v>
      </c>
    </row>
    <row r="394" spans="1:14" x14ac:dyDescent="0.2">
      <c r="A394" s="1">
        <v>40310</v>
      </c>
      <c r="B394">
        <v>38.64</v>
      </c>
      <c r="C394">
        <v>40</v>
      </c>
      <c r="D394">
        <v>38.479999999999997</v>
      </c>
      <c r="E394">
        <v>39.99</v>
      </c>
      <c r="F394" s="2">
        <v>9175500</v>
      </c>
      <c r="G394">
        <v>38.54</v>
      </c>
      <c r="J394" s="6">
        <f t="shared" si="12"/>
        <v>-1.2898853196204573E-2</v>
      </c>
      <c r="K394" s="6">
        <f t="shared" si="13"/>
        <v>4.3595992418088259E-2</v>
      </c>
    </row>
    <row r="395" spans="1:14" x14ac:dyDescent="0.2">
      <c r="A395" s="1">
        <v>40309</v>
      </c>
      <c r="B395">
        <v>37.35</v>
      </c>
      <c r="C395">
        <v>38.75</v>
      </c>
      <c r="D395">
        <v>37.35</v>
      </c>
      <c r="E395">
        <v>38.32</v>
      </c>
      <c r="F395" s="2">
        <v>9295400</v>
      </c>
      <c r="G395">
        <v>36.93</v>
      </c>
      <c r="J395" s="6">
        <f t="shared" si="12"/>
        <v>0.23015232322697615</v>
      </c>
      <c r="K395" s="6">
        <f t="shared" si="13"/>
        <v>1.4560439560439592E-2</v>
      </c>
      <c r="L395" s="1"/>
      <c r="M395" s="6"/>
      <c r="N395" s="6"/>
    </row>
    <row r="396" spans="1:14" x14ac:dyDescent="0.2">
      <c r="A396" s="1">
        <v>40308</v>
      </c>
      <c r="B396">
        <v>38.24</v>
      </c>
      <c r="C396">
        <v>38.33</v>
      </c>
      <c r="D396">
        <v>37.450000000000003</v>
      </c>
      <c r="E396">
        <v>37.770000000000003</v>
      </c>
      <c r="F396" s="2">
        <v>7556300</v>
      </c>
      <c r="G396">
        <v>36.4</v>
      </c>
      <c r="J396" s="6">
        <f t="shared" si="12"/>
        <v>-0.26192871584993016</v>
      </c>
      <c r="K396" s="6">
        <f t="shared" si="13"/>
        <v>3.0285876026040201E-2</v>
      </c>
    </row>
    <row r="397" spans="1:14" x14ac:dyDescent="0.2">
      <c r="A397" s="1">
        <v>40305</v>
      </c>
      <c r="B397">
        <v>37.4</v>
      </c>
      <c r="C397">
        <v>37.49</v>
      </c>
      <c r="D397">
        <v>35.86</v>
      </c>
      <c r="E397">
        <v>36.659999999999997</v>
      </c>
      <c r="F397" s="2">
        <v>10237900</v>
      </c>
      <c r="G397">
        <v>35.33</v>
      </c>
      <c r="J397" s="6">
        <f t="shared" si="12"/>
        <v>0.1347579831746489</v>
      </c>
      <c r="K397" s="6">
        <f t="shared" si="13"/>
        <v>-1.8338427340928137E-2</v>
      </c>
    </row>
    <row r="398" spans="1:14" x14ac:dyDescent="0.2">
      <c r="A398" s="1">
        <v>40304</v>
      </c>
      <c r="B398">
        <v>38.28</v>
      </c>
      <c r="C398">
        <v>38.979999999999997</v>
      </c>
      <c r="D398">
        <v>34</v>
      </c>
      <c r="E398">
        <v>37.35</v>
      </c>
      <c r="F398" s="2">
        <v>9022100</v>
      </c>
      <c r="G398">
        <v>35.99</v>
      </c>
      <c r="J398" s="6">
        <f t="shared" si="12"/>
        <v>0.15304296705262888</v>
      </c>
      <c r="K398" s="6">
        <f t="shared" si="13"/>
        <v>-2.9395900755123959E-2</v>
      </c>
    </row>
    <row r="399" spans="1:14" x14ac:dyDescent="0.2">
      <c r="A399" s="1">
        <v>40303</v>
      </c>
      <c r="B399">
        <v>38.47</v>
      </c>
      <c r="C399">
        <v>39.14</v>
      </c>
      <c r="D399">
        <v>38.21</v>
      </c>
      <c r="E399">
        <v>38.479999999999997</v>
      </c>
      <c r="F399" s="2">
        <v>7824600</v>
      </c>
      <c r="G399">
        <v>37.08</v>
      </c>
      <c r="J399" s="6">
        <f t="shared" si="12"/>
        <v>0.15683491528430762</v>
      </c>
      <c r="K399" s="6">
        <f t="shared" si="13"/>
        <v>-8.0256821829856675E-3</v>
      </c>
    </row>
    <row r="400" spans="1:14" x14ac:dyDescent="0.2">
      <c r="A400" s="1">
        <v>40302</v>
      </c>
      <c r="B400">
        <v>38.68</v>
      </c>
      <c r="C400">
        <v>39.15</v>
      </c>
      <c r="D400">
        <v>38.299999999999997</v>
      </c>
      <c r="E400">
        <v>38.79</v>
      </c>
      <c r="F400" s="2">
        <v>6763800</v>
      </c>
      <c r="G400">
        <v>37.380000000000003</v>
      </c>
      <c r="J400" s="6">
        <f t="shared" si="12"/>
        <v>0.19003466052043563</v>
      </c>
      <c r="K400" s="6">
        <f t="shared" si="13"/>
        <v>-7.1713147410357508E-3</v>
      </c>
      <c r="L400" s="1">
        <f>+A400-10</f>
        <v>40292</v>
      </c>
      <c r="M400" s="11">
        <f>+(F400-F407)/F407</f>
        <v>0.71866344810062255</v>
      </c>
      <c r="N400" s="11">
        <f>+(G400-G407)/G407</f>
        <v>-4.325569490657788E-2</v>
      </c>
    </row>
    <row r="401" spans="1:14" x14ac:dyDescent="0.2">
      <c r="A401" s="1">
        <v>40301</v>
      </c>
      <c r="B401">
        <v>39.049999999999997</v>
      </c>
      <c r="C401">
        <v>39.26</v>
      </c>
      <c r="D401">
        <v>38.61</v>
      </c>
      <c r="E401">
        <v>39.07</v>
      </c>
      <c r="F401" s="2">
        <v>5683700</v>
      </c>
      <c r="G401">
        <v>37.65</v>
      </c>
      <c r="J401" s="6">
        <f t="shared" si="12"/>
        <v>0.10715677107682718</v>
      </c>
      <c r="K401" s="6">
        <f t="shared" si="13"/>
        <v>7.2231139646868918E-3</v>
      </c>
    </row>
    <row r="402" spans="1:14" x14ac:dyDescent="0.2">
      <c r="A402" s="1">
        <v>40298</v>
      </c>
      <c r="B402">
        <v>39.07</v>
      </c>
      <c r="C402">
        <v>39.39</v>
      </c>
      <c r="D402">
        <v>38.58</v>
      </c>
      <c r="E402">
        <v>38.79</v>
      </c>
      <c r="F402" s="2">
        <v>5133600</v>
      </c>
      <c r="G402">
        <v>37.380000000000003</v>
      </c>
      <c r="J402" s="6">
        <f t="shared" si="12"/>
        <v>-0.4368582711715665</v>
      </c>
      <c r="K402" s="6">
        <f t="shared" si="13"/>
        <v>-9.2764378478662687E-3</v>
      </c>
      <c r="L402" s="1"/>
      <c r="M402" s="6"/>
      <c r="N402" s="6"/>
    </row>
    <row r="403" spans="1:14" x14ac:dyDescent="0.2">
      <c r="A403" s="1">
        <v>40297</v>
      </c>
      <c r="B403">
        <v>39.79</v>
      </c>
      <c r="C403">
        <v>39.840000000000003</v>
      </c>
      <c r="D403">
        <v>39</v>
      </c>
      <c r="E403">
        <v>39.15</v>
      </c>
      <c r="F403" s="2">
        <v>9116000</v>
      </c>
      <c r="G403">
        <v>37.729999999999997</v>
      </c>
      <c r="J403" s="6">
        <f t="shared" ref="J403:J466" si="14">+($F403-$F404)/$F404</f>
        <v>0.24328305283543819</v>
      </c>
      <c r="K403" s="6">
        <f t="shared" si="13"/>
        <v>-1.0230849947534119E-2</v>
      </c>
    </row>
    <row r="404" spans="1:14" x14ac:dyDescent="0.2">
      <c r="A404" s="1">
        <v>40296</v>
      </c>
      <c r="B404">
        <v>39.6</v>
      </c>
      <c r="C404">
        <v>40.04</v>
      </c>
      <c r="D404">
        <v>39.450000000000003</v>
      </c>
      <c r="E404">
        <v>39.56</v>
      </c>
      <c r="F404" s="2">
        <v>7332200</v>
      </c>
      <c r="G404">
        <v>38.119999999999997</v>
      </c>
      <c r="J404" s="6">
        <f t="shared" si="14"/>
        <v>-0.10859046368565663</v>
      </c>
      <c r="K404" s="6">
        <f t="shared" si="13"/>
        <v>2.6239832065069562E-4</v>
      </c>
    </row>
    <row r="405" spans="1:14" x14ac:dyDescent="0.2">
      <c r="A405" s="1">
        <v>40295</v>
      </c>
      <c r="B405">
        <v>39.549999999999997</v>
      </c>
      <c r="C405">
        <v>40.24</v>
      </c>
      <c r="D405">
        <v>39.5</v>
      </c>
      <c r="E405">
        <v>39.549999999999997</v>
      </c>
      <c r="F405" s="2">
        <v>8225400</v>
      </c>
      <c r="G405">
        <v>38.11</v>
      </c>
      <c r="J405" s="6">
        <f t="shared" si="14"/>
        <v>0.11388873842153729</v>
      </c>
      <c r="K405" s="6">
        <f t="shared" si="13"/>
        <v>-2.1063447212946323E-2</v>
      </c>
    </row>
    <row r="406" spans="1:14" x14ac:dyDescent="0.2">
      <c r="A406" s="1">
        <v>40294</v>
      </c>
      <c r="B406">
        <v>40.61</v>
      </c>
      <c r="C406">
        <v>40.61</v>
      </c>
      <c r="D406">
        <v>40.17</v>
      </c>
      <c r="E406">
        <v>40.4</v>
      </c>
      <c r="F406" s="2">
        <v>7384400</v>
      </c>
      <c r="G406">
        <v>38.93</v>
      </c>
      <c r="J406" s="6">
        <f t="shared" si="14"/>
        <v>0.87635624444162119</v>
      </c>
      <c r="K406" s="6">
        <f t="shared" si="13"/>
        <v>-3.5833120040952285E-3</v>
      </c>
    </row>
    <row r="407" spans="1:14" x14ac:dyDescent="0.2">
      <c r="A407" s="1">
        <v>40291</v>
      </c>
      <c r="B407">
        <v>40.31</v>
      </c>
      <c r="C407">
        <v>40.549999999999997</v>
      </c>
      <c r="D407">
        <v>40.1</v>
      </c>
      <c r="E407">
        <v>40.54</v>
      </c>
      <c r="F407" s="2">
        <v>3935500</v>
      </c>
      <c r="G407">
        <v>39.07</v>
      </c>
      <c r="J407" s="6">
        <f t="shared" si="14"/>
        <v>-0.10332649806334017</v>
      </c>
      <c r="K407" s="6">
        <f t="shared" si="13"/>
        <v>4.6284391874517796E-3</v>
      </c>
      <c r="L407" s="1">
        <f>+A407-10</f>
        <v>40281</v>
      </c>
      <c r="M407" s="11">
        <f>+(F407-F415)/F415</f>
        <v>5.3907128702265543E-2</v>
      </c>
      <c r="N407" s="11">
        <f>+(G407-G415)/G415</f>
        <v>2.5190238782471813E-2</v>
      </c>
    </row>
    <row r="408" spans="1:14" x14ac:dyDescent="0.2">
      <c r="A408" s="1">
        <v>40290</v>
      </c>
      <c r="B408">
        <v>39.78</v>
      </c>
      <c r="C408">
        <v>40.39</v>
      </c>
      <c r="D408">
        <v>39.61</v>
      </c>
      <c r="E408">
        <v>40.36</v>
      </c>
      <c r="F408" s="2">
        <v>4389000</v>
      </c>
      <c r="G408">
        <v>38.89</v>
      </c>
      <c r="J408" s="6">
        <f t="shared" si="14"/>
        <v>0.27583500479637219</v>
      </c>
      <c r="K408" s="6">
        <f t="shared" si="13"/>
        <v>6.7305203209939938E-3</v>
      </c>
    </row>
    <row r="409" spans="1:14" x14ac:dyDescent="0.2">
      <c r="A409" s="1">
        <v>40289</v>
      </c>
      <c r="B409">
        <v>39.74</v>
      </c>
      <c r="C409">
        <v>40.119999999999997</v>
      </c>
      <c r="D409">
        <v>39.69</v>
      </c>
      <c r="E409">
        <v>40.090000000000003</v>
      </c>
      <c r="F409" s="2">
        <v>3440100</v>
      </c>
      <c r="G409">
        <v>38.630000000000003</v>
      </c>
      <c r="J409" s="6">
        <f t="shared" si="14"/>
        <v>-0.26938515450780504</v>
      </c>
      <c r="K409" s="6">
        <f t="shared" si="13"/>
        <v>6.2516280281323779E-3</v>
      </c>
    </row>
    <row r="410" spans="1:14" x14ac:dyDescent="0.2">
      <c r="A410" s="1">
        <v>40288</v>
      </c>
      <c r="B410">
        <v>39.979999999999997</v>
      </c>
      <c r="C410">
        <v>40.020000000000003</v>
      </c>
      <c r="D410">
        <v>39.51</v>
      </c>
      <c r="E410">
        <v>39.840000000000003</v>
      </c>
      <c r="F410" s="2">
        <v>4708500</v>
      </c>
      <c r="G410">
        <v>38.39</v>
      </c>
      <c r="J410" s="6">
        <f t="shared" si="14"/>
        <v>-4.213117422084791E-2</v>
      </c>
      <c r="K410" s="6">
        <f t="shared" si="13"/>
        <v>7.8206465067781898E-4</v>
      </c>
      <c r="L410" s="1"/>
      <c r="M410" s="6"/>
      <c r="N410" s="6"/>
    </row>
    <row r="411" spans="1:14" x14ac:dyDescent="0.2">
      <c r="A411" s="1">
        <v>40287</v>
      </c>
      <c r="B411">
        <v>39.71</v>
      </c>
      <c r="C411">
        <v>39.83</v>
      </c>
      <c r="D411">
        <v>39.35</v>
      </c>
      <c r="E411">
        <v>39.81</v>
      </c>
      <c r="F411" s="2">
        <v>4915600</v>
      </c>
      <c r="G411">
        <v>38.36</v>
      </c>
      <c r="J411" s="6">
        <f t="shared" si="14"/>
        <v>5.7345665734566571E-2</v>
      </c>
      <c r="K411" s="6">
        <f t="shared" si="13"/>
        <v>-2.8593709383935386E-3</v>
      </c>
    </row>
    <row r="412" spans="1:14" x14ac:dyDescent="0.2">
      <c r="A412" s="1">
        <v>40284</v>
      </c>
      <c r="B412">
        <v>39.869999999999997</v>
      </c>
      <c r="C412">
        <v>40.119999999999997</v>
      </c>
      <c r="D412">
        <v>39.36</v>
      </c>
      <c r="E412">
        <v>39.92</v>
      </c>
      <c r="F412" s="2">
        <v>4649000</v>
      </c>
      <c r="G412">
        <v>38.47</v>
      </c>
      <c r="J412" s="6">
        <f t="shared" si="14"/>
        <v>0.13078588281078976</v>
      </c>
      <c r="K412" s="6">
        <f t="shared" si="13"/>
        <v>-2.5926886180970034E-3</v>
      </c>
    </row>
    <row r="413" spans="1:14" x14ac:dyDescent="0.2">
      <c r="A413" s="1">
        <v>40283</v>
      </c>
      <c r="B413">
        <v>39.69</v>
      </c>
      <c r="C413">
        <v>40.36</v>
      </c>
      <c r="D413">
        <v>39.69</v>
      </c>
      <c r="E413">
        <v>40.020000000000003</v>
      </c>
      <c r="F413" s="2">
        <v>4111300</v>
      </c>
      <c r="G413">
        <v>38.57</v>
      </c>
      <c r="J413" s="6">
        <f t="shared" si="14"/>
        <v>-0.31713920308269805</v>
      </c>
      <c r="K413" s="6">
        <f t="shared" si="13"/>
        <v>2.3388773388774279E-3</v>
      </c>
    </row>
    <row r="414" spans="1:14" x14ac:dyDescent="0.2">
      <c r="A414" s="1">
        <v>40282</v>
      </c>
      <c r="B414">
        <v>39.869999999999997</v>
      </c>
      <c r="C414">
        <v>40.46</v>
      </c>
      <c r="D414">
        <v>39.590000000000003</v>
      </c>
      <c r="E414">
        <v>39.93</v>
      </c>
      <c r="F414" s="2">
        <v>6020700</v>
      </c>
      <c r="G414">
        <v>38.479999999999997</v>
      </c>
      <c r="J414" s="6">
        <f t="shared" si="14"/>
        <v>0.612313213004124</v>
      </c>
      <c r="K414" s="6">
        <f t="shared" si="13"/>
        <v>9.7087378640776031E-3</v>
      </c>
    </row>
    <row r="415" spans="1:14" x14ac:dyDescent="0.2">
      <c r="A415" s="1">
        <v>40281</v>
      </c>
      <c r="B415">
        <v>39.299999999999997</v>
      </c>
      <c r="C415">
        <v>39.840000000000003</v>
      </c>
      <c r="D415">
        <v>39.14</v>
      </c>
      <c r="E415">
        <v>39.549999999999997</v>
      </c>
      <c r="F415" s="2">
        <v>3734200</v>
      </c>
      <c r="G415">
        <v>38.11</v>
      </c>
      <c r="J415" s="6">
        <f t="shared" si="14"/>
        <v>0.5626229233795037</v>
      </c>
      <c r="K415" s="6">
        <f t="shared" si="13"/>
        <v>2.6308866087871989E-3</v>
      </c>
      <c r="L415" s="1">
        <f>+A415-10</f>
        <v>40271</v>
      </c>
      <c r="M415" s="11">
        <f>+(F415-F422)/F422</f>
        <v>-0.22701773996563787</v>
      </c>
      <c r="N415" s="11">
        <f>+(G415-G422)/G422</f>
        <v>2.0348058902275715E-2</v>
      </c>
    </row>
    <row r="416" spans="1:14" x14ac:dyDescent="0.2">
      <c r="A416" s="1">
        <v>40280</v>
      </c>
      <c r="B416">
        <v>39.76</v>
      </c>
      <c r="C416">
        <v>39.840000000000003</v>
      </c>
      <c r="D416">
        <v>39.44</v>
      </c>
      <c r="E416">
        <v>39.44</v>
      </c>
      <c r="F416" s="2">
        <v>2389700</v>
      </c>
      <c r="G416">
        <v>38.01</v>
      </c>
      <c r="J416" s="6">
        <f t="shared" si="14"/>
        <v>-6.2274368231046928E-2</v>
      </c>
      <c r="K416" s="6">
        <f t="shared" si="13"/>
        <v>-7.5718015665796126E-3</v>
      </c>
    </row>
    <row r="417" spans="1:14" x14ac:dyDescent="0.2">
      <c r="A417" s="1">
        <v>40277</v>
      </c>
      <c r="B417">
        <v>39.5</v>
      </c>
      <c r="C417">
        <v>39.79</v>
      </c>
      <c r="D417">
        <v>39.33</v>
      </c>
      <c r="E417">
        <v>39.74</v>
      </c>
      <c r="F417" s="2">
        <v>2548400</v>
      </c>
      <c r="G417">
        <v>38.299999999999997</v>
      </c>
      <c r="J417" s="6">
        <f t="shared" si="14"/>
        <v>-9.8422132597466919E-2</v>
      </c>
      <c r="K417" s="6">
        <f t="shared" si="13"/>
        <v>7.8947368421051888E-3</v>
      </c>
      <c r="L417" s="1"/>
      <c r="M417" s="6"/>
      <c r="N417" s="6"/>
    </row>
    <row r="418" spans="1:14" x14ac:dyDescent="0.2">
      <c r="A418" s="1">
        <v>40276</v>
      </c>
      <c r="B418">
        <v>39.06</v>
      </c>
      <c r="C418">
        <v>39.51</v>
      </c>
      <c r="D418">
        <v>38.82</v>
      </c>
      <c r="E418">
        <v>39.43</v>
      </c>
      <c r="F418" s="2">
        <v>2826600</v>
      </c>
      <c r="G418">
        <v>38</v>
      </c>
      <c r="J418" s="6">
        <f t="shared" si="14"/>
        <v>-0.35823267641449458</v>
      </c>
      <c r="K418" s="6">
        <f t="shared" ref="K418:K481" si="15">+($G418-$G419)/$G419</f>
        <v>5.2910052910053662E-3</v>
      </c>
    </row>
    <row r="419" spans="1:14" x14ac:dyDescent="0.2">
      <c r="A419" s="1">
        <v>40275</v>
      </c>
      <c r="B419">
        <v>39.229999999999997</v>
      </c>
      <c r="C419">
        <v>39.35</v>
      </c>
      <c r="D419">
        <v>39.03</v>
      </c>
      <c r="E419">
        <v>39.22</v>
      </c>
      <c r="F419" s="2">
        <v>4404400</v>
      </c>
      <c r="G419">
        <v>37.799999999999997</v>
      </c>
      <c r="J419" s="6">
        <f t="shared" si="14"/>
        <v>0.13820549927641099</v>
      </c>
      <c r="K419" s="6">
        <f t="shared" si="15"/>
        <v>-4.4772188569924074E-3</v>
      </c>
    </row>
    <row r="420" spans="1:14" x14ac:dyDescent="0.2">
      <c r="A420" s="1">
        <v>40274</v>
      </c>
      <c r="B420">
        <v>39.06</v>
      </c>
      <c r="C420">
        <v>39.54</v>
      </c>
      <c r="D420">
        <v>39.06</v>
      </c>
      <c r="E420">
        <v>39.4</v>
      </c>
      <c r="F420" s="2">
        <v>3869600</v>
      </c>
      <c r="G420">
        <v>37.97</v>
      </c>
      <c r="J420" s="6">
        <f t="shared" si="14"/>
        <v>-0.20104061280531868</v>
      </c>
      <c r="K420" s="6">
        <f t="shared" si="15"/>
        <v>4.2316847394868176E-3</v>
      </c>
    </row>
    <row r="421" spans="1:14" x14ac:dyDescent="0.2">
      <c r="A421" s="1">
        <v>40273</v>
      </c>
      <c r="B421">
        <v>38.76</v>
      </c>
      <c r="C421">
        <v>39.619999999999997</v>
      </c>
      <c r="D421">
        <v>38.619999999999997</v>
      </c>
      <c r="E421">
        <v>39.229999999999997</v>
      </c>
      <c r="F421" s="2">
        <v>4843300</v>
      </c>
      <c r="G421">
        <v>37.81</v>
      </c>
      <c r="J421" s="6">
        <f t="shared" si="14"/>
        <v>2.5668094971951394E-3</v>
      </c>
      <c r="K421" s="6">
        <f t="shared" si="15"/>
        <v>1.2315930388219567E-2</v>
      </c>
    </row>
    <row r="422" spans="1:14" x14ac:dyDescent="0.2">
      <c r="A422" s="1">
        <v>40269</v>
      </c>
      <c r="B422">
        <v>38.270000000000003</v>
      </c>
      <c r="C422">
        <v>38.799999999999997</v>
      </c>
      <c r="D422">
        <v>38.270000000000003</v>
      </c>
      <c r="E422">
        <v>38.76</v>
      </c>
      <c r="F422" s="2">
        <v>4830900</v>
      </c>
      <c r="G422">
        <v>37.35</v>
      </c>
      <c r="J422" s="6">
        <f t="shared" si="14"/>
        <v>0.27122256723330351</v>
      </c>
      <c r="K422" s="6">
        <f t="shared" si="15"/>
        <v>1.3293543136191048E-2</v>
      </c>
      <c r="L422" s="1">
        <f>+A422-10</f>
        <v>40259</v>
      </c>
      <c r="M422" s="11">
        <f>+(F422-F430)/F430</f>
        <v>0.23726469458317326</v>
      </c>
      <c r="N422" s="11">
        <f>+(G422-G430)/G430</f>
        <v>4.1260105938109956E-2</v>
      </c>
    </row>
    <row r="423" spans="1:14" x14ac:dyDescent="0.2">
      <c r="A423" s="1">
        <v>40268</v>
      </c>
      <c r="B423">
        <v>38.31</v>
      </c>
      <c r="C423">
        <v>38.380000000000003</v>
      </c>
      <c r="D423">
        <v>37.97</v>
      </c>
      <c r="E423">
        <v>38.25</v>
      </c>
      <c r="F423" s="2">
        <v>3800200</v>
      </c>
      <c r="G423">
        <v>36.86</v>
      </c>
      <c r="J423" s="6">
        <f t="shared" si="14"/>
        <v>-0.44370763983429218</v>
      </c>
      <c r="K423" s="6">
        <f t="shared" si="15"/>
        <v>8.1455335324466841E-4</v>
      </c>
    </row>
    <row r="424" spans="1:14" x14ac:dyDescent="0.2">
      <c r="A424" s="1">
        <v>40267</v>
      </c>
      <c r="B424">
        <v>37.409999999999997</v>
      </c>
      <c r="C424">
        <v>38.4</v>
      </c>
      <c r="D424">
        <v>37.35</v>
      </c>
      <c r="E424">
        <v>38.22</v>
      </c>
      <c r="F424" s="2">
        <v>6831300</v>
      </c>
      <c r="G424">
        <v>36.83</v>
      </c>
      <c r="J424" s="6">
        <f t="shared" si="14"/>
        <v>0.94751546597485536</v>
      </c>
      <c r="K424" s="6">
        <f t="shared" si="15"/>
        <v>2.192008879023305E-2</v>
      </c>
      <c r="L424" s="1"/>
      <c r="M424" s="6"/>
      <c r="N424" s="6"/>
    </row>
    <row r="425" spans="1:14" x14ac:dyDescent="0.2">
      <c r="A425" s="1">
        <v>40266</v>
      </c>
      <c r="B425">
        <v>37.11</v>
      </c>
      <c r="C425">
        <v>37.58</v>
      </c>
      <c r="D425">
        <v>37.08</v>
      </c>
      <c r="E425">
        <v>37.4</v>
      </c>
      <c r="F425" s="2">
        <v>3507700</v>
      </c>
      <c r="G425">
        <v>36.04</v>
      </c>
      <c r="J425" s="6">
        <f t="shared" si="14"/>
        <v>0.57338297299721896</v>
      </c>
      <c r="K425" s="6">
        <f t="shared" si="15"/>
        <v>1.4639639639639527E-2</v>
      </c>
    </row>
    <row r="426" spans="1:14" x14ac:dyDescent="0.2">
      <c r="A426" s="1">
        <v>40263</v>
      </c>
      <c r="B426">
        <v>36.93</v>
      </c>
      <c r="C426">
        <v>37.15</v>
      </c>
      <c r="D426">
        <v>36.549999999999997</v>
      </c>
      <c r="E426">
        <v>36.86</v>
      </c>
      <c r="F426" s="2">
        <v>2229400</v>
      </c>
      <c r="G426">
        <v>35.520000000000003</v>
      </c>
      <c r="J426" s="6">
        <f t="shared" si="14"/>
        <v>-0.33379153717427684</v>
      </c>
      <c r="K426" s="6">
        <f t="shared" si="15"/>
        <v>2.5402201524133052E-3</v>
      </c>
    </row>
    <row r="427" spans="1:14" x14ac:dyDescent="0.2">
      <c r="A427" s="1">
        <v>40262</v>
      </c>
      <c r="B427">
        <v>37.479999999999997</v>
      </c>
      <c r="C427">
        <v>37.5</v>
      </c>
      <c r="D427">
        <v>36.74</v>
      </c>
      <c r="E427">
        <v>36.770000000000003</v>
      </c>
      <c r="F427" s="2">
        <v>3346400</v>
      </c>
      <c r="G427">
        <v>35.43</v>
      </c>
      <c r="J427" s="6">
        <f t="shared" si="14"/>
        <v>8.2101859337105898E-2</v>
      </c>
      <c r="K427" s="6">
        <f t="shared" si="15"/>
        <v>-1.0058675607711636E-2</v>
      </c>
    </row>
    <row r="428" spans="1:14" x14ac:dyDescent="0.2">
      <c r="A428" s="1">
        <v>40261</v>
      </c>
      <c r="B428">
        <v>37.21</v>
      </c>
      <c r="C428">
        <v>37.28</v>
      </c>
      <c r="D428">
        <v>36.83</v>
      </c>
      <c r="E428">
        <v>37.14</v>
      </c>
      <c r="F428" s="2">
        <v>3092500</v>
      </c>
      <c r="G428">
        <v>35.79</v>
      </c>
      <c r="J428" s="6">
        <f t="shared" si="14"/>
        <v>0.24461705638507666</v>
      </c>
      <c r="K428" s="6">
        <f t="shared" si="15"/>
        <v>-5.2807115063923772E-3</v>
      </c>
    </row>
    <row r="429" spans="1:14" x14ac:dyDescent="0.2">
      <c r="A429" s="1">
        <v>40260</v>
      </c>
      <c r="B429">
        <v>37.159999999999997</v>
      </c>
      <c r="C429">
        <v>37.4</v>
      </c>
      <c r="D429">
        <v>37.03</v>
      </c>
      <c r="E429">
        <v>37.340000000000003</v>
      </c>
      <c r="F429" s="2">
        <v>2484700</v>
      </c>
      <c r="G429">
        <v>35.979999999999997</v>
      </c>
      <c r="J429" s="6">
        <f t="shared" si="14"/>
        <v>-0.36363170700473813</v>
      </c>
      <c r="K429" s="6">
        <f t="shared" si="15"/>
        <v>3.06662949540004E-3</v>
      </c>
    </row>
    <row r="430" spans="1:14" x14ac:dyDescent="0.2">
      <c r="A430" s="1">
        <v>40259</v>
      </c>
      <c r="B430">
        <v>36.65</v>
      </c>
      <c r="C430">
        <v>37.299999999999997</v>
      </c>
      <c r="D430">
        <v>36.43</v>
      </c>
      <c r="E430">
        <v>37.22</v>
      </c>
      <c r="F430" s="2">
        <v>3904500</v>
      </c>
      <c r="G430">
        <v>35.869999999999997</v>
      </c>
      <c r="J430" s="6">
        <f t="shared" si="14"/>
        <v>-0.12533602150537634</v>
      </c>
      <c r="K430" s="6">
        <f t="shared" si="15"/>
        <v>1.18476727785612E-2</v>
      </c>
      <c r="L430" s="1">
        <f>+A430-10</f>
        <v>40249</v>
      </c>
      <c r="M430" s="11">
        <f>+(F430-F436)/F436</f>
        <v>5.24826136179848E-2</v>
      </c>
      <c r="N430" s="11">
        <f>+(G430-G436)/G436</f>
        <v>-1.1573436208321899E-2</v>
      </c>
    </row>
    <row r="431" spans="1:14" x14ac:dyDescent="0.2">
      <c r="A431" s="1">
        <v>40256</v>
      </c>
      <c r="B431">
        <v>37.14</v>
      </c>
      <c r="C431">
        <v>37.24</v>
      </c>
      <c r="D431">
        <v>36.409999999999997</v>
      </c>
      <c r="E431">
        <v>36.79</v>
      </c>
      <c r="F431" s="2">
        <v>4464000</v>
      </c>
      <c r="G431">
        <v>35.450000000000003</v>
      </c>
      <c r="J431" s="6">
        <f t="shared" si="14"/>
        <v>-0.14384349827387802</v>
      </c>
      <c r="K431" s="6">
        <f t="shared" si="15"/>
        <v>-8.114157806379382E-3</v>
      </c>
      <c r="L431" s="1"/>
      <c r="M431" s="6"/>
      <c r="N431" s="6"/>
    </row>
    <row r="432" spans="1:14" x14ac:dyDescent="0.2">
      <c r="A432" s="1">
        <v>40255</v>
      </c>
      <c r="B432">
        <v>36.869999999999997</v>
      </c>
      <c r="C432">
        <v>37.14</v>
      </c>
      <c r="D432">
        <v>36.450000000000003</v>
      </c>
      <c r="E432">
        <v>37.090000000000003</v>
      </c>
      <c r="F432" s="2">
        <v>5214000</v>
      </c>
      <c r="G432">
        <v>35.74</v>
      </c>
      <c r="J432" s="6">
        <f t="shared" si="14"/>
        <v>6.5712825753704657E-2</v>
      </c>
      <c r="K432" s="6">
        <f t="shared" si="15"/>
        <v>7.8962210941906693E-3</v>
      </c>
    </row>
    <row r="433" spans="1:14" x14ac:dyDescent="0.2">
      <c r="A433" s="1">
        <v>40254</v>
      </c>
      <c r="B433">
        <v>37.32</v>
      </c>
      <c r="C433">
        <v>37.65</v>
      </c>
      <c r="D433">
        <v>36.67</v>
      </c>
      <c r="E433">
        <v>36.799999999999997</v>
      </c>
      <c r="F433" s="2">
        <v>4892500</v>
      </c>
      <c r="G433">
        <v>35.46</v>
      </c>
      <c r="J433" s="6">
        <f t="shared" si="14"/>
        <v>5.8776428834209783E-2</v>
      </c>
      <c r="K433" s="6">
        <f t="shared" si="15"/>
        <v>-1.225626740947069E-2</v>
      </c>
    </row>
    <row r="434" spans="1:14" x14ac:dyDescent="0.2">
      <c r="A434" s="1">
        <v>40253</v>
      </c>
      <c r="B434">
        <v>37.54</v>
      </c>
      <c r="C434">
        <v>37.659999999999997</v>
      </c>
      <c r="D434">
        <v>37</v>
      </c>
      <c r="E434">
        <v>37.25</v>
      </c>
      <c r="F434" s="2">
        <v>4620900</v>
      </c>
      <c r="G434">
        <v>35.9</v>
      </c>
      <c r="J434" s="6">
        <f t="shared" si="14"/>
        <v>0.2167307388488072</v>
      </c>
      <c r="K434" s="6">
        <f t="shared" si="15"/>
        <v>-2.7777777777778173E-3</v>
      </c>
    </row>
    <row r="435" spans="1:14" x14ac:dyDescent="0.2">
      <c r="A435" s="1">
        <v>40252</v>
      </c>
      <c r="B435">
        <v>37.65</v>
      </c>
      <c r="C435">
        <v>37.65</v>
      </c>
      <c r="D435">
        <v>37</v>
      </c>
      <c r="E435">
        <v>37.36</v>
      </c>
      <c r="F435" s="2">
        <v>3797800</v>
      </c>
      <c r="G435">
        <v>36</v>
      </c>
      <c r="J435" s="6">
        <f t="shared" si="14"/>
        <v>2.3720955307563751E-2</v>
      </c>
      <c r="K435" s="6">
        <f t="shared" si="15"/>
        <v>-7.9911821438412561E-3</v>
      </c>
    </row>
    <row r="436" spans="1:14" x14ac:dyDescent="0.2">
      <c r="A436" s="1">
        <v>40249</v>
      </c>
      <c r="B436">
        <v>38.049999999999997</v>
      </c>
      <c r="C436">
        <v>38.35</v>
      </c>
      <c r="D436">
        <v>37.51</v>
      </c>
      <c r="E436">
        <v>37.659999999999997</v>
      </c>
      <c r="F436" s="2">
        <v>3709800</v>
      </c>
      <c r="G436">
        <v>36.29</v>
      </c>
      <c r="J436" s="6">
        <f t="shared" si="14"/>
        <v>4.2342165154111995E-2</v>
      </c>
      <c r="K436" s="6">
        <f t="shared" si="15"/>
        <v>-7.6565490839486227E-3</v>
      </c>
      <c r="L436" s="1">
        <f>+A436-10</f>
        <v>40239</v>
      </c>
      <c r="M436" s="11">
        <f>+(F436-F444)/F444</f>
        <v>-8.2073487566497585E-2</v>
      </c>
      <c r="N436" s="11">
        <f>+(G436-G444)/G444</f>
        <v>1.823793490460153E-2</v>
      </c>
    </row>
    <row r="437" spans="1:14" x14ac:dyDescent="0.2">
      <c r="A437" s="1">
        <v>40248</v>
      </c>
      <c r="B437">
        <v>37.74</v>
      </c>
      <c r="C437">
        <v>38.020000000000003</v>
      </c>
      <c r="D437">
        <v>37.51</v>
      </c>
      <c r="E437">
        <v>37.950000000000003</v>
      </c>
      <c r="F437" s="2">
        <v>3559100</v>
      </c>
      <c r="G437">
        <v>36.57</v>
      </c>
      <c r="J437" s="6">
        <f t="shared" si="14"/>
        <v>0.27438413062159839</v>
      </c>
      <c r="K437" s="6">
        <f t="shared" si="15"/>
        <v>6.8832599118942728E-3</v>
      </c>
    </row>
    <row r="438" spans="1:14" x14ac:dyDescent="0.2">
      <c r="A438" s="1">
        <v>40247</v>
      </c>
      <c r="B438">
        <v>37.58</v>
      </c>
      <c r="C438">
        <v>38</v>
      </c>
      <c r="D438">
        <v>36.99</v>
      </c>
      <c r="E438">
        <v>37.69</v>
      </c>
      <c r="F438" s="2">
        <v>2792800</v>
      </c>
      <c r="G438">
        <v>36.32</v>
      </c>
      <c r="J438" s="6">
        <f t="shared" si="14"/>
        <v>-8.2034163144998045E-3</v>
      </c>
      <c r="K438" s="6">
        <f t="shared" si="15"/>
        <v>2.754062241806117E-4</v>
      </c>
    </row>
    <row r="439" spans="1:14" x14ac:dyDescent="0.2">
      <c r="A439" s="1">
        <v>40246</v>
      </c>
      <c r="B439">
        <v>37.29</v>
      </c>
      <c r="C439">
        <v>37.74</v>
      </c>
      <c r="D439">
        <v>37.17</v>
      </c>
      <c r="E439">
        <v>37.68</v>
      </c>
      <c r="F439" s="2">
        <v>2815900</v>
      </c>
      <c r="G439">
        <v>36.31</v>
      </c>
      <c r="J439" s="6">
        <f t="shared" si="14"/>
        <v>-0.17133103793296253</v>
      </c>
      <c r="K439" s="6">
        <f t="shared" si="15"/>
        <v>1.0013908205841429E-2</v>
      </c>
      <c r="L439" s="1"/>
      <c r="M439" s="6"/>
      <c r="N439" s="6"/>
    </row>
    <row r="440" spans="1:14" x14ac:dyDescent="0.2">
      <c r="A440" s="1">
        <v>40245</v>
      </c>
      <c r="B440">
        <v>37.659999999999997</v>
      </c>
      <c r="C440">
        <v>37.69</v>
      </c>
      <c r="D440">
        <v>37.06</v>
      </c>
      <c r="E440">
        <v>37.299999999999997</v>
      </c>
      <c r="F440" s="2">
        <v>3398100</v>
      </c>
      <c r="G440">
        <v>35.950000000000003</v>
      </c>
      <c r="J440" s="6">
        <f t="shared" si="14"/>
        <v>-3.273462184395548E-2</v>
      </c>
      <c r="K440" s="6">
        <f t="shared" si="15"/>
        <v>-5.5325034578145435E-3</v>
      </c>
    </row>
    <row r="441" spans="1:14" x14ac:dyDescent="0.2">
      <c r="A441" s="1">
        <v>40242</v>
      </c>
      <c r="B441">
        <v>37</v>
      </c>
      <c r="C441">
        <v>37.659999999999997</v>
      </c>
      <c r="D441">
        <v>36.93</v>
      </c>
      <c r="E441">
        <v>37.51</v>
      </c>
      <c r="F441" s="2">
        <v>3513100</v>
      </c>
      <c r="G441">
        <v>36.15</v>
      </c>
      <c r="J441" s="6">
        <f t="shared" si="14"/>
        <v>-0.17670080382461156</v>
      </c>
      <c r="K441" s="6">
        <f t="shared" si="15"/>
        <v>2.4950382761553598E-2</v>
      </c>
    </row>
    <row r="442" spans="1:14" x14ac:dyDescent="0.2">
      <c r="A442" s="1">
        <v>40241</v>
      </c>
      <c r="B442">
        <v>36.68</v>
      </c>
      <c r="C442">
        <v>36.71</v>
      </c>
      <c r="D442">
        <v>36.25</v>
      </c>
      <c r="E442">
        <v>36.6</v>
      </c>
      <c r="F442" s="2">
        <v>4267100</v>
      </c>
      <c r="G442">
        <v>35.270000000000003</v>
      </c>
      <c r="J442" s="6">
        <f t="shared" si="14"/>
        <v>-0.12181518831035193</v>
      </c>
      <c r="K442" s="6">
        <f t="shared" si="15"/>
        <v>-4.2348955392433251E-3</v>
      </c>
    </row>
    <row r="443" spans="1:14" x14ac:dyDescent="0.2">
      <c r="A443" s="1">
        <v>40240</v>
      </c>
      <c r="B443">
        <v>37.01</v>
      </c>
      <c r="C443">
        <v>37.15</v>
      </c>
      <c r="D443">
        <v>36.64</v>
      </c>
      <c r="E443">
        <v>36.75</v>
      </c>
      <c r="F443" s="2">
        <v>4859000</v>
      </c>
      <c r="G443">
        <v>35.42</v>
      </c>
      <c r="J443" s="6">
        <f t="shared" si="14"/>
        <v>0.20227638253123839</v>
      </c>
      <c r="K443" s="6">
        <f t="shared" si="15"/>
        <v>-6.1728395061728079E-3</v>
      </c>
    </row>
    <row r="444" spans="1:14" x14ac:dyDescent="0.2">
      <c r="A444" s="1">
        <v>40239</v>
      </c>
      <c r="B444">
        <v>36.93</v>
      </c>
      <c r="C444">
        <v>37.33</v>
      </c>
      <c r="D444">
        <v>36.85</v>
      </c>
      <c r="E444">
        <v>36.979999999999997</v>
      </c>
      <c r="F444" s="2">
        <v>4041500</v>
      </c>
      <c r="G444">
        <v>35.64</v>
      </c>
      <c r="J444" s="6">
        <f t="shared" si="14"/>
        <v>7.409572913067744E-2</v>
      </c>
      <c r="K444" s="6">
        <f t="shared" si="15"/>
        <v>6.4953402993505787E-3</v>
      </c>
      <c r="L444" s="1">
        <f>+A444-10</f>
        <v>40229</v>
      </c>
      <c r="M444" s="11">
        <f>+(F444-F451)/F451</f>
        <v>0.71825177500956594</v>
      </c>
      <c r="N444" s="11">
        <f>+(G444-G451)/G451</f>
        <v>3.8461538461538471E-2</v>
      </c>
    </row>
    <row r="445" spans="1:14" x14ac:dyDescent="0.2">
      <c r="A445" s="1">
        <v>40238</v>
      </c>
      <c r="B445">
        <v>36.18</v>
      </c>
      <c r="C445">
        <v>37.049999999999997</v>
      </c>
      <c r="D445">
        <v>36.18</v>
      </c>
      <c r="E445">
        <v>36.74</v>
      </c>
      <c r="F445" s="2">
        <v>3762700</v>
      </c>
      <c r="G445">
        <v>35.409999999999997</v>
      </c>
      <c r="J445" s="6">
        <f t="shared" si="14"/>
        <v>3.453300706606912E-2</v>
      </c>
      <c r="K445" s="6">
        <f t="shared" si="15"/>
        <v>1.8992805755395584E-2</v>
      </c>
    </row>
    <row r="446" spans="1:14" x14ac:dyDescent="0.2">
      <c r="A446" s="1">
        <v>40235</v>
      </c>
      <c r="B446">
        <v>35.590000000000003</v>
      </c>
      <c r="C446">
        <v>36.200000000000003</v>
      </c>
      <c r="D446">
        <v>35.409999999999997</v>
      </c>
      <c r="E446">
        <v>36.06</v>
      </c>
      <c r="F446" s="2">
        <v>3637100</v>
      </c>
      <c r="G446">
        <v>34.75</v>
      </c>
      <c r="J446" s="6">
        <f t="shared" si="14"/>
        <v>-0.17423090021568849</v>
      </c>
      <c r="K446" s="6">
        <f t="shared" si="15"/>
        <v>1.0174418604651205E-2</v>
      </c>
      <c r="L446" s="1"/>
      <c r="M446" s="6"/>
      <c r="N446" s="6"/>
    </row>
    <row r="447" spans="1:14" x14ac:dyDescent="0.2">
      <c r="A447" s="1">
        <v>40234</v>
      </c>
      <c r="B447">
        <v>35.049999999999997</v>
      </c>
      <c r="C447">
        <v>35.75</v>
      </c>
      <c r="D447">
        <v>34.31</v>
      </c>
      <c r="E447">
        <v>35.700000000000003</v>
      </c>
      <c r="F447" s="2">
        <v>4404500</v>
      </c>
      <c r="G447">
        <v>34.4</v>
      </c>
      <c r="J447" s="6">
        <f t="shared" si="14"/>
        <v>0.98115329255127748</v>
      </c>
      <c r="K447" s="6">
        <f t="shared" si="15"/>
        <v>1.2062371285672155E-2</v>
      </c>
    </row>
    <row r="448" spans="1:14" x14ac:dyDescent="0.2">
      <c r="A448" s="1">
        <v>40233</v>
      </c>
      <c r="B448">
        <v>35.31</v>
      </c>
      <c r="C448">
        <v>35.46</v>
      </c>
      <c r="D448">
        <v>35.1</v>
      </c>
      <c r="E448">
        <v>35.270000000000003</v>
      </c>
      <c r="F448" s="2">
        <v>2223200</v>
      </c>
      <c r="G448">
        <v>33.99</v>
      </c>
      <c r="J448" s="6">
        <f t="shared" si="14"/>
        <v>-0.34596375617792424</v>
      </c>
      <c r="K448" s="6">
        <f t="shared" si="15"/>
        <v>2.9507229271171858E-3</v>
      </c>
    </row>
    <row r="449" spans="1:14" x14ac:dyDescent="0.2">
      <c r="A449" s="1">
        <v>40232</v>
      </c>
      <c r="B449">
        <v>35.33</v>
      </c>
      <c r="C449">
        <v>35.67</v>
      </c>
      <c r="D449">
        <v>34.96</v>
      </c>
      <c r="E449">
        <v>35.17</v>
      </c>
      <c r="F449" s="2">
        <v>3399200</v>
      </c>
      <c r="G449">
        <v>33.89</v>
      </c>
      <c r="J449" s="6">
        <f t="shared" si="14"/>
        <v>0.33401357874494719</v>
      </c>
      <c r="K449" s="6">
        <f t="shared" si="15"/>
        <v>-8.7744954665105925E-3</v>
      </c>
    </row>
    <row r="450" spans="1:14" x14ac:dyDescent="0.2">
      <c r="A450" s="1">
        <v>40231</v>
      </c>
      <c r="B450">
        <v>35.58</v>
      </c>
      <c r="C450">
        <v>36.04</v>
      </c>
      <c r="D450">
        <v>35.47</v>
      </c>
      <c r="E450">
        <v>35.479999999999997</v>
      </c>
      <c r="F450" s="2">
        <v>2548100</v>
      </c>
      <c r="G450">
        <v>34.19</v>
      </c>
      <c r="J450" s="6">
        <f t="shared" si="14"/>
        <v>8.3329790400068021E-2</v>
      </c>
      <c r="K450" s="6">
        <f t="shared" si="15"/>
        <v>-3.7878787878788626E-3</v>
      </c>
    </row>
    <row r="451" spans="1:14" x14ac:dyDescent="0.2">
      <c r="A451" s="1">
        <v>40228</v>
      </c>
      <c r="B451">
        <v>35.369999999999997</v>
      </c>
      <c r="C451">
        <v>35.89</v>
      </c>
      <c r="D451">
        <v>35.19</v>
      </c>
      <c r="E451">
        <v>35.61</v>
      </c>
      <c r="F451" s="2">
        <v>2352100</v>
      </c>
      <c r="G451">
        <v>34.32</v>
      </c>
      <c r="J451" s="6">
        <f t="shared" si="14"/>
        <v>-1.4373114314448541E-2</v>
      </c>
      <c r="K451" s="6">
        <f t="shared" si="15"/>
        <v>5.5669498974508557E-3</v>
      </c>
      <c r="L451" s="1">
        <f>+A451-10</f>
        <v>40218</v>
      </c>
      <c r="M451" s="11">
        <f>+(F451-F458)/F458</f>
        <v>-0.4319422305945998</v>
      </c>
      <c r="N451" s="11">
        <f>+(G451-G458)/G458</f>
        <v>2.3255813953488406E-2</v>
      </c>
    </row>
    <row r="452" spans="1:14" x14ac:dyDescent="0.2">
      <c r="A452" s="1">
        <v>40227</v>
      </c>
      <c r="B452">
        <v>35.17</v>
      </c>
      <c r="C452">
        <v>35.5</v>
      </c>
      <c r="D452">
        <v>35.08</v>
      </c>
      <c r="E452">
        <v>35.42</v>
      </c>
      <c r="F452" s="2">
        <v>2386400</v>
      </c>
      <c r="G452">
        <v>34.130000000000003</v>
      </c>
      <c r="J452" s="6">
        <f t="shared" si="14"/>
        <v>-0.16166654956790558</v>
      </c>
      <c r="K452" s="6">
        <f t="shared" si="15"/>
        <v>2.9385836027035384E-3</v>
      </c>
    </row>
    <row r="453" spans="1:14" x14ac:dyDescent="0.2">
      <c r="A453" s="1">
        <v>40226</v>
      </c>
      <c r="B453">
        <v>35.15</v>
      </c>
      <c r="C453">
        <v>35.630000000000003</v>
      </c>
      <c r="D453">
        <v>35.090000000000003</v>
      </c>
      <c r="E453">
        <v>35.31</v>
      </c>
      <c r="F453" s="2">
        <v>2846600</v>
      </c>
      <c r="G453">
        <v>34.03</v>
      </c>
      <c r="J453" s="6">
        <f t="shared" si="14"/>
        <v>-2.5437365195658871E-2</v>
      </c>
      <c r="K453" s="6">
        <f t="shared" si="15"/>
        <v>1.1593341260404297E-2</v>
      </c>
    </row>
    <row r="454" spans="1:14" x14ac:dyDescent="0.2">
      <c r="A454" s="1">
        <v>40225</v>
      </c>
      <c r="B454">
        <v>34.57</v>
      </c>
      <c r="C454">
        <v>35</v>
      </c>
      <c r="D454">
        <v>34.4</v>
      </c>
      <c r="E454">
        <v>34.909999999999997</v>
      </c>
      <c r="F454" s="2">
        <v>2920900</v>
      </c>
      <c r="G454">
        <v>33.64</v>
      </c>
      <c r="J454" s="6">
        <f t="shared" si="14"/>
        <v>0.24415385270690462</v>
      </c>
      <c r="K454" s="6">
        <f t="shared" si="15"/>
        <v>1.1425135297654918E-2</v>
      </c>
      <c r="L454" s="1"/>
      <c r="M454" s="6"/>
      <c r="N454" s="6"/>
    </row>
    <row r="455" spans="1:14" x14ac:dyDescent="0.2">
      <c r="A455" s="1">
        <v>40221</v>
      </c>
      <c r="B455">
        <v>34.28</v>
      </c>
      <c r="C455">
        <v>34.51</v>
      </c>
      <c r="D455">
        <v>33.840000000000003</v>
      </c>
      <c r="E455">
        <v>34.51</v>
      </c>
      <c r="F455" s="2">
        <v>2347700</v>
      </c>
      <c r="G455">
        <v>33.26</v>
      </c>
      <c r="J455" s="6">
        <f t="shared" si="14"/>
        <v>-0.25220576524924349</v>
      </c>
      <c r="K455" s="6">
        <f t="shared" si="15"/>
        <v>-4.4896737503740975E-3</v>
      </c>
    </row>
    <row r="456" spans="1:14" x14ac:dyDescent="0.2">
      <c r="A456" s="1">
        <v>40220</v>
      </c>
      <c r="B456">
        <v>34.51</v>
      </c>
      <c r="C456">
        <v>34.840000000000003</v>
      </c>
      <c r="D456">
        <v>34.28</v>
      </c>
      <c r="E456">
        <v>34.67</v>
      </c>
      <c r="F456" s="2">
        <v>3139500</v>
      </c>
      <c r="G456">
        <v>33.409999999999997</v>
      </c>
      <c r="J456" s="6">
        <f t="shared" si="14"/>
        <v>0.12547051442910917</v>
      </c>
      <c r="K456" s="6">
        <f t="shared" si="15"/>
        <v>2.7010804321727583E-3</v>
      </c>
    </row>
    <row r="457" spans="1:14" x14ac:dyDescent="0.2">
      <c r="A457" s="1">
        <v>40219</v>
      </c>
      <c r="B457">
        <v>34.76</v>
      </c>
      <c r="C457">
        <v>35.01</v>
      </c>
      <c r="D457">
        <v>34.5</v>
      </c>
      <c r="E457">
        <v>34.58</v>
      </c>
      <c r="F457" s="2">
        <v>2789500</v>
      </c>
      <c r="G457">
        <v>33.32</v>
      </c>
      <c r="J457" s="6">
        <f t="shared" si="14"/>
        <v>-0.3263053663720234</v>
      </c>
      <c r="K457" s="6">
        <f t="shared" si="15"/>
        <v>-6.5593321407274559E-3</v>
      </c>
    </row>
    <row r="458" spans="1:14" x14ac:dyDescent="0.2">
      <c r="A458" s="1">
        <v>40218</v>
      </c>
      <c r="B458">
        <v>34.46</v>
      </c>
      <c r="C458">
        <v>35.020000000000003</v>
      </c>
      <c r="D458">
        <v>34.340000000000003</v>
      </c>
      <c r="E458">
        <v>34.799999999999997</v>
      </c>
      <c r="F458" s="2">
        <v>4140600</v>
      </c>
      <c r="G458">
        <v>33.54</v>
      </c>
      <c r="J458" s="6">
        <f t="shared" si="14"/>
        <v>0.28733988309911701</v>
      </c>
      <c r="K458" s="6">
        <f t="shared" si="15"/>
        <v>2.5061124694376536E-2</v>
      </c>
      <c r="L458" s="1">
        <f>+A458-10</f>
        <v>40208</v>
      </c>
      <c r="M458" s="11">
        <f>+(F458-F465)/F465</f>
        <v>-3.5252452293855867E-2</v>
      </c>
      <c r="N458" s="11">
        <f>+(G458-G465)/G465</f>
        <v>-1.7574692442882289E-2</v>
      </c>
    </row>
    <row r="459" spans="1:14" x14ac:dyDescent="0.2">
      <c r="A459" s="1">
        <v>40217</v>
      </c>
      <c r="B459">
        <v>34.619999999999997</v>
      </c>
      <c r="C459">
        <v>34.700000000000003</v>
      </c>
      <c r="D459">
        <v>33.950000000000003</v>
      </c>
      <c r="E459">
        <v>33.950000000000003</v>
      </c>
      <c r="F459" s="2">
        <v>3216400</v>
      </c>
      <c r="G459">
        <v>32.72</v>
      </c>
      <c r="J459" s="6">
        <f t="shared" si="14"/>
        <v>-0.44010026807784702</v>
      </c>
      <c r="K459" s="6">
        <f t="shared" si="15"/>
        <v>-1.5939849624060184E-2</v>
      </c>
    </row>
    <row r="460" spans="1:14" x14ac:dyDescent="0.2">
      <c r="A460" s="1">
        <v>40214</v>
      </c>
      <c r="B460">
        <v>35.31</v>
      </c>
      <c r="C460">
        <v>35.46</v>
      </c>
      <c r="D460">
        <v>34.01</v>
      </c>
      <c r="E460">
        <v>34.5</v>
      </c>
      <c r="F460" s="2">
        <v>5744600</v>
      </c>
      <c r="G460">
        <v>33.25</v>
      </c>
      <c r="J460" s="6">
        <f t="shared" si="14"/>
        <v>0.5972751285972473</v>
      </c>
      <c r="K460" s="6">
        <f t="shared" si="15"/>
        <v>-1.568975725281235E-2</v>
      </c>
      <c r="L460" s="1"/>
      <c r="M460" s="6"/>
      <c r="N460" s="6"/>
    </row>
    <row r="461" spans="1:14" x14ac:dyDescent="0.2">
      <c r="A461" s="1">
        <v>40213</v>
      </c>
      <c r="B461">
        <v>36.159999999999997</v>
      </c>
      <c r="C461">
        <v>36.21</v>
      </c>
      <c r="D461">
        <v>35.049999999999997</v>
      </c>
      <c r="E461">
        <v>35.049999999999997</v>
      </c>
      <c r="F461" s="2">
        <v>3596500</v>
      </c>
      <c r="G461">
        <v>33.78</v>
      </c>
      <c r="J461" s="6">
        <f t="shared" si="14"/>
        <v>4.5889434960886384E-2</v>
      </c>
      <c r="K461" s="6">
        <f t="shared" si="15"/>
        <v>-4.0068201193520794E-2</v>
      </c>
    </row>
    <row r="462" spans="1:14" x14ac:dyDescent="0.2">
      <c r="A462" s="1">
        <v>40212</v>
      </c>
      <c r="B462">
        <v>36.53</v>
      </c>
      <c r="C462">
        <v>36.89</v>
      </c>
      <c r="D462">
        <v>36.43</v>
      </c>
      <c r="E462">
        <v>36.520000000000003</v>
      </c>
      <c r="F462" s="2">
        <v>3438700</v>
      </c>
      <c r="G462">
        <v>35.19</v>
      </c>
      <c r="J462" s="6">
        <f t="shared" si="14"/>
        <v>-0.27563616447590156</v>
      </c>
      <c r="K462" s="6">
        <f t="shared" si="15"/>
        <v>5.6866647711106117E-4</v>
      </c>
    </row>
    <row r="463" spans="1:14" x14ac:dyDescent="0.2">
      <c r="A463" s="1">
        <v>40211</v>
      </c>
      <c r="B463">
        <v>35.700000000000003</v>
      </c>
      <c r="C463">
        <v>36.57</v>
      </c>
      <c r="D463">
        <v>35.700000000000003</v>
      </c>
      <c r="E463">
        <v>36.49</v>
      </c>
      <c r="F463" s="2">
        <v>4747200</v>
      </c>
      <c r="G463">
        <v>35.17</v>
      </c>
      <c r="J463" s="6">
        <f t="shared" si="14"/>
        <v>0.25143670585754202</v>
      </c>
      <c r="K463" s="6">
        <f t="shared" si="15"/>
        <v>2.686131386861319E-2</v>
      </c>
    </row>
    <row r="464" spans="1:14" x14ac:dyDescent="0.2">
      <c r="A464" s="1">
        <v>40210</v>
      </c>
      <c r="B464">
        <v>35.69</v>
      </c>
      <c r="C464">
        <v>35.770000000000003</v>
      </c>
      <c r="D464">
        <v>35.18</v>
      </c>
      <c r="E464">
        <v>35.54</v>
      </c>
      <c r="F464" s="2">
        <v>3793400</v>
      </c>
      <c r="G464">
        <v>34.25</v>
      </c>
      <c r="J464" s="6">
        <f t="shared" si="14"/>
        <v>-0.11614902490738367</v>
      </c>
      <c r="K464" s="6">
        <f t="shared" si="15"/>
        <v>3.222026947861729E-3</v>
      </c>
    </row>
    <row r="465" spans="1:14" x14ac:dyDescent="0.2">
      <c r="A465" s="1">
        <v>40207</v>
      </c>
      <c r="B465">
        <v>36.24</v>
      </c>
      <c r="C465">
        <v>36.28</v>
      </c>
      <c r="D465">
        <v>35.25</v>
      </c>
      <c r="E465">
        <v>35.43</v>
      </c>
      <c r="F465" s="2">
        <v>4291900</v>
      </c>
      <c r="G465">
        <v>34.14</v>
      </c>
      <c r="J465" s="6">
        <f t="shared" si="14"/>
        <v>0.10655906770484196</v>
      </c>
      <c r="K465" s="6">
        <f t="shared" si="15"/>
        <v>-1.86835297499281E-2</v>
      </c>
      <c r="L465" s="1">
        <f>+A465-10</f>
        <v>40197</v>
      </c>
      <c r="M465" s="11">
        <f>+(F465-F473)/F473</f>
        <v>-0.68734337665365119</v>
      </c>
      <c r="N465" s="11">
        <f>+(G465-G473)/G473</f>
        <v>-6.7213114754098385E-2</v>
      </c>
    </row>
    <row r="466" spans="1:14" x14ac:dyDescent="0.2">
      <c r="A466" s="1">
        <v>40206</v>
      </c>
      <c r="B466">
        <v>36.5</v>
      </c>
      <c r="C466">
        <v>36.729999999999997</v>
      </c>
      <c r="D466">
        <v>35.81</v>
      </c>
      <c r="E466">
        <v>36.1</v>
      </c>
      <c r="F466" s="2">
        <v>3878600</v>
      </c>
      <c r="G466">
        <v>34.79</v>
      </c>
      <c r="J466" s="6">
        <f t="shared" si="14"/>
        <v>3.3136220766075329E-2</v>
      </c>
      <c r="K466" s="6">
        <f t="shared" si="15"/>
        <v>-1.0804663065112383E-2</v>
      </c>
    </row>
    <row r="467" spans="1:14" x14ac:dyDescent="0.2">
      <c r="A467" s="1">
        <v>40205</v>
      </c>
      <c r="B467">
        <v>36.46</v>
      </c>
      <c r="C467">
        <v>36.61</v>
      </c>
      <c r="D467">
        <v>36.049999999999997</v>
      </c>
      <c r="E467">
        <v>36.5</v>
      </c>
      <c r="F467" s="2">
        <v>3754200</v>
      </c>
      <c r="G467">
        <v>35.17</v>
      </c>
      <c r="J467" s="6">
        <f t="shared" ref="J467:J530" si="16">+($F467-$F468)/$F468</f>
        <v>-9.4522563372808177E-2</v>
      </c>
      <c r="K467" s="6">
        <f t="shared" si="15"/>
        <v>3.4236804564908574E-3</v>
      </c>
    </row>
    <row r="468" spans="1:14" x14ac:dyDescent="0.2">
      <c r="A468" s="1">
        <v>40204</v>
      </c>
      <c r="B468">
        <v>36.53</v>
      </c>
      <c r="C468">
        <v>36.909999999999997</v>
      </c>
      <c r="D468">
        <v>36.47</v>
      </c>
      <c r="E468">
        <v>36.57</v>
      </c>
      <c r="F468" s="2">
        <v>4146100</v>
      </c>
      <c r="G468">
        <v>35.049999999999997</v>
      </c>
      <c r="J468" s="6">
        <f t="shared" si="16"/>
        <v>0.3798256123535676</v>
      </c>
      <c r="K468" s="6">
        <f t="shared" si="15"/>
        <v>-8.2059988681382635E-3</v>
      </c>
      <c r="L468" s="1"/>
      <c r="M468" s="6"/>
      <c r="N468" s="6"/>
    </row>
    <row r="469" spans="1:14" x14ac:dyDescent="0.2">
      <c r="A469" s="1">
        <v>40203</v>
      </c>
      <c r="B469">
        <v>37.43</v>
      </c>
      <c r="C469">
        <v>37.57</v>
      </c>
      <c r="D469">
        <v>36.82</v>
      </c>
      <c r="E469">
        <v>36.869999999999997</v>
      </c>
      <c r="F469" s="2">
        <v>3004800</v>
      </c>
      <c r="G469">
        <v>35.340000000000003</v>
      </c>
      <c r="J469" s="6">
        <f t="shared" si="16"/>
        <v>-0.46642990322294237</v>
      </c>
      <c r="K469" s="6">
        <f t="shared" si="15"/>
        <v>-4.7873838355391328E-3</v>
      </c>
    </row>
    <row r="470" spans="1:14" x14ac:dyDescent="0.2">
      <c r="A470" s="1">
        <v>40200</v>
      </c>
      <c r="B470">
        <v>37.71</v>
      </c>
      <c r="C470">
        <v>37.86</v>
      </c>
      <c r="D470">
        <v>36.97</v>
      </c>
      <c r="E470">
        <v>37.049999999999997</v>
      </c>
      <c r="F470" s="2">
        <v>5631500</v>
      </c>
      <c r="G470">
        <v>35.51</v>
      </c>
      <c r="J470" s="6">
        <f t="shared" si="16"/>
        <v>0.23149423779221062</v>
      </c>
      <c r="K470" s="6">
        <f t="shared" si="15"/>
        <v>-1.7975663716814121E-2</v>
      </c>
    </row>
    <row r="471" spans="1:14" x14ac:dyDescent="0.2">
      <c r="A471" s="1">
        <v>40199</v>
      </c>
      <c r="B471">
        <v>38.28</v>
      </c>
      <c r="C471">
        <v>38.43</v>
      </c>
      <c r="D471">
        <v>37.5</v>
      </c>
      <c r="E471">
        <v>37.729999999999997</v>
      </c>
      <c r="F471" s="2">
        <v>4572900</v>
      </c>
      <c r="G471">
        <v>36.159999999999997</v>
      </c>
      <c r="J471" s="6">
        <f t="shared" si="16"/>
        <v>-0.35820748891259191</v>
      </c>
      <c r="K471" s="6">
        <f t="shared" si="15"/>
        <v>-1.0670314637482917E-2</v>
      </c>
    </row>
    <row r="472" spans="1:14" x14ac:dyDescent="0.2">
      <c r="A472" s="1">
        <v>40198</v>
      </c>
      <c r="B472">
        <v>38.08</v>
      </c>
      <c r="C472">
        <v>38.33</v>
      </c>
      <c r="D472">
        <v>37.75</v>
      </c>
      <c r="E472">
        <v>38.14</v>
      </c>
      <c r="F472" s="2">
        <v>7125200</v>
      </c>
      <c r="G472">
        <v>36.549999999999997</v>
      </c>
      <c r="J472" s="6">
        <f t="shared" si="16"/>
        <v>-0.48094294539308818</v>
      </c>
      <c r="K472" s="6">
        <f t="shared" si="15"/>
        <v>-1.3661202185793514E-3</v>
      </c>
    </row>
    <row r="473" spans="1:14" x14ac:dyDescent="0.2">
      <c r="A473" s="1">
        <v>40197</v>
      </c>
      <c r="B473">
        <v>38.5</v>
      </c>
      <c r="C473">
        <v>38.880000000000003</v>
      </c>
      <c r="D473">
        <v>37.51</v>
      </c>
      <c r="E473">
        <v>38.19</v>
      </c>
      <c r="F473" s="2">
        <v>13727200</v>
      </c>
      <c r="G473">
        <v>36.6</v>
      </c>
      <c r="J473" s="6">
        <f t="shared" si="16"/>
        <v>3.0739575604689122</v>
      </c>
      <c r="K473" s="6">
        <f t="shared" si="15"/>
        <v>1.7231795441912303E-2</v>
      </c>
      <c r="L473" s="1">
        <f>+A473-10</f>
        <v>40187</v>
      </c>
      <c r="M473" s="11">
        <f>+(F473-F479)/F479</f>
        <v>3.2688061697297632</v>
      </c>
      <c r="N473" s="11">
        <f>+(G473-G479)/G479</f>
        <v>5.0516647531572846E-2</v>
      </c>
    </row>
    <row r="474" spans="1:14" x14ac:dyDescent="0.2">
      <c r="A474" s="1">
        <v>40193</v>
      </c>
      <c r="B474">
        <v>37.33</v>
      </c>
      <c r="C474">
        <v>37.659999999999997</v>
      </c>
      <c r="D474">
        <v>36.75</v>
      </c>
      <c r="E474">
        <v>37.54</v>
      </c>
      <c r="F474" s="2">
        <v>3369500</v>
      </c>
      <c r="G474">
        <v>35.979999999999997</v>
      </c>
      <c r="J474" s="6">
        <f t="shared" si="16"/>
        <v>0.79085835769332979</v>
      </c>
      <c r="K474" s="6">
        <f t="shared" si="15"/>
        <v>6.9969213546039752E-3</v>
      </c>
      <c r="L474" s="1"/>
      <c r="M474" s="6"/>
      <c r="N474" s="6"/>
    </row>
    <row r="475" spans="1:14" x14ac:dyDescent="0.2">
      <c r="A475" s="1">
        <v>40192</v>
      </c>
      <c r="B475">
        <v>36.86</v>
      </c>
      <c r="C475">
        <v>37.44</v>
      </c>
      <c r="D475">
        <v>36.86</v>
      </c>
      <c r="E475">
        <v>37.28</v>
      </c>
      <c r="F475" s="2">
        <v>1881500</v>
      </c>
      <c r="G475">
        <v>35.729999999999997</v>
      </c>
      <c r="J475" s="6">
        <f t="shared" si="16"/>
        <v>-0.3095666214083887</v>
      </c>
      <c r="K475" s="6">
        <f t="shared" si="15"/>
        <v>1.0178117048346041E-2</v>
      </c>
    </row>
    <row r="476" spans="1:14" x14ac:dyDescent="0.2">
      <c r="A476" s="1">
        <v>40191</v>
      </c>
      <c r="B476">
        <v>37.24</v>
      </c>
      <c r="C476">
        <v>37.49</v>
      </c>
      <c r="D476">
        <v>36.840000000000003</v>
      </c>
      <c r="E476">
        <v>36.9</v>
      </c>
      <c r="F476" s="2">
        <v>2725100</v>
      </c>
      <c r="G476">
        <v>35.369999999999997</v>
      </c>
      <c r="J476" s="6">
        <f t="shared" si="16"/>
        <v>7.2705085813257755E-2</v>
      </c>
      <c r="K476" s="6">
        <f t="shared" si="15"/>
        <v>-8.9660969459232371E-3</v>
      </c>
    </row>
    <row r="477" spans="1:14" x14ac:dyDescent="0.2">
      <c r="A477" s="1">
        <v>40190</v>
      </c>
      <c r="B477">
        <v>37.01</v>
      </c>
      <c r="C477">
        <v>37.43</v>
      </c>
      <c r="D477">
        <v>36.83</v>
      </c>
      <c r="E477">
        <v>37.24</v>
      </c>
      <c r="F477" s="2">
        <v>2540400</v>
      </c>
      <c r="G477">
        <v>35.69</v>
      </c>
      <c r="J477" s="6">
        <f t="shared" si="16"/>
        <v>-0.30997392438070404</v>
      </c>
      <c r="K477" s="6">
        <f t="shared" si="15"/>
        <v>-1.398992725237948E-3</v>
      </c>
    </row>
    <row r="478" spans="1:14" x14ac:dyDescent="0.2">
      <c r="A478" s="1">
        <v>40189</v>
      </c>
      <c r="B478">
        <v>36.549999999999997</v>
      </c>
      <c r="C478">
        <v>37.369999999999997</v>
      </c>
      <c r="D478">
        <v>36.54</v>
      </c>
      <c r="E478">
        <v>37.29</v>
      </c>
      <c r="F478" s="2">
        <v>3681600</v>
      </c>
      <c r="G478">
        <v>35.74</v>
      </c>
      <c r="J478" s="6">
        <f t="shared" si="16"/>
        <v>0.1448829181826663</v>
      </c>
      <c r="K478" s="6">
        <f t="shared" si="15"/>
        <v>2.5832376578645191E-2</v>
      </c>
    </row>
    <row r="479" spans="1:14" x14ac:dyDescent="0.2">
      <c r="A479" s="1">
        <v>40186</v>
      </c>
      <c r="B479">
        <v>36.090000000000003</v>
      </c>
      <c r="C479">
        <v>36.47</v>
      </c>
      <c r="D479">
        <v>35.840000000000003</v>
      </c>
      <c r="E479">
        <v>36.35</v>
      </c>
      <c r="F479" s="2">
        <v>3215700</v>
      </c>
      <c r="G479">
        <v>34.840000000000003</v>
      </c>
      <c r="J479" s="6">
        <f t="shared" si="16"/>
        <v>-7.7644561725562181E-2</v>
      </c>
      <c r="K479" s="6">
        <f t="shared" si="15"/>
        <v>3.4562211981568132E-3</v>
      </c>
      <c r="L479" s="1">
        <f>+A479-10</f>
        <v>40176</v>
      </c>
      <c r="M479" s="11">
        <f>+(F479-F486)/F486</f>
        <v>0.14413292535401695</v>
      </c>
      <c r="N479" s="11">
        <f>+(G479-G487)/G487</f>
        <v>1.960784313725495E-2</v>
      </c>
    </row>
    <row r="480" spans="1:14" x14ac:dyDescent="0.2">
      <c r="A480" s="1">
        <v>40185</v>
      </c>
      <c r="B480">
        <v>36.020000000000003</v>
      </c>
      <c r="C480">
        <v>36.31</v>
      </c>
      <c r="D480">
        <v>35.79</v>
      </c>
      <c r="E480">
        <v>36.229999999999997</v>
      </c>
      <c r="F480" s="2">
        <v>3486400</v>
      </c>
      <c r="G480">
        <v>34.72</v>
      </c>
      <c r="J480" s="6">
        <f t="shared" si="16"/>
        <v>0.31458089815617812</v>
      </c>
      <c r="K480" s="6">
        <f t="shared" si="15"/>
        <v>7.2526834928923704E-3</v>
      </c>
    </row>
    <row r="481" spans="1:15" x14ac:dyDescent="0.2">
      <c r="A481" s="1">
        <v>40184</v>
      </c>
      <c r="B481">
        <v>36.07</v>
      </c>
      <c r="C481">
        <v>36.21</v>
      </c>
      <c r="D481">
        <v>35.909999999999997</v>
      </c>
      <c r="E481">
        <v>35.97</v>
      </c>
      <c r="F481" s="2">
        <v>2652100</v>
      </c>
      <c r="G481">
        <v>34.47</v>
      </c>
      <c r="J481" s="6">
        <f t="shared" si="16"/>
        <v>8.3108715184186888E-2</v>
      </c>
      <c r="K481" s="6">
        <f t="shared" si="15"/>
        <v>-3.4692107545534704E-3</v>
      </c>
    </row>
    <row r="482" spans="1:15" x14ac:dyDescent="0.2">
      <c r="A482" s="1">
        <v>40183</v>
      </c>
      <c r="B482">
        <v>36.21</v>
      </c>
      <c r="C482">
        <v>36.4</v>
      </c>
      <c r="D482">
        <v>35.869999999999997</v>
      </c>
      <c r="E482">
        <v>36.090000000000003</v>
      </c>
      <c r="F482" s="2">
        <v>2448600</v>
      </c>
      <c r="G482">
        <v>34.590000000000003</v>
      </c>
      <c r="J482" s="6">
        <f t="shared" si="16"/>
        <v>-0.43557235719883824</v>
      </c>
      <c r="K482" s="6">
        <f t="shared" ref="K482:K545" si="17">+($G482-$G483)/$G483</f>
        <v>-4.8906789413116977E-3</v>
      </c>
      <c r="L482" s="1"/>
      <c r="M482" s="6"/>
      <c r="N482" s="6"/>
    </row>
    <row r="483" spans="1:15" x14ac:dyDescent="0.2">
      <c r="A483" s="1">
        <v>40182</v>
      </c>
      <c r="B483">
        <v>35.979999999999997</v>
      </c>
      <c r="C483">
        <v>36.549999999999997</v>
      </c>
      <c r="D483">
        <v>35.86</v>
      </c>
      <c r="E483">
        <v>36.270000000000003</v>
      </c>
      <c r="F483" s="2">
        <v>4338200</v>
      </c>
      <c r="G483">
        <v>34.76</v>
      </c>
      <c r="J483" s="6">
        <f t="shared" si="16"/>
        <v>3.6447537473233407</v>
      </c>
      <c r="K483" s="6">
        <f t="shared" si="17"/>
        <v>1.6374269005847812E-2</v>
      </c>
    </row>
    <row r="484" spans="1:15" x14ac:dyDescent="0.2">
      <c r="A484" s="1">
        <v>40178</v>
      </c>
      <c r="B484">
        <v>35.94</v>
      </c>
      <c r="C484">
        <v>36.049999999999997</v>
      </c>
      <c r="D484">
        <v>35.68</v>
      </c>
      <c r="E484">
        <v>35.68</v>
      </c>
      <c r="F484" s="2">
        <v>934000</v>
      </c>
      <c r="G484">
        <v>34.200000000000003</v>
      </c>
      <c r="J484" s="6">
        <f t="shared" si="16"/>
        <v>-0.10235463719365689</v>
      </c>
      <c r="K484" s="6">
        <f t="shared" si="17"/>
        <v>-6.391632771644359E-3</v>
      </c>
    </row>
    <row r="485" spans="1:15" x14ac:dyDescent="0.2">
      <c r="A485" s="1">
        <v>40177</v>
      </c>
      <c r="B485">
        <v>35.83</v>
      </c>
      <c r="C485">
        <v>35.94</v>
      </c>
      <c r="D485">
        <v>35.64</v>
      </c>
      <c r="E485">
        <v>35.909999999999997</v>
      </c>
      <c r="F485" s="2">
        <v>1040500</v>
      </c>
      <c r="G485">
        <v>34.42</v>
      </c>
      <c r="J485" s="6">
        <f t="shared" si="16"/>
        <v>-0.62979434996086248</v>
      </c>
      <c r="K485" s="6">
        <f t="shared" si="17"/>
        <v>-2.6079397276150772E-3</v>
      </c>
    </row>
    <row r="486" spans="1:15" x14ac:dyDescent="0.2">
      <c r="A486" s="1">
        <v>40176</v>
      </c>
      <c r="B486">
        <v>35.65</v>
      </c>
      <c r="C486">
        <v>36.21</v>
      </c>
      <c r="D486">
        <v>35.58</v>
      </c>
      <c r="E486">
        <v>36.01</v>
      </c>
      <c r="F486" s="2">
        <v>2810600</v>
      </c>
      <c r="G486">
        <v>34.51</v>
      </c>
      <c r="J486" s="6">
        <f t="shared" si="16"/>
        <v>1.538246184412535</v>
      </c>
      <c r="K486" s="6">
        <f t="shared" si="17"/>
        <v>9.950248756218796E-3</v>
      </c>
      <c r="L486" s="1">
        <f>+A486-10</f>
        <v>40166</v>
      </c>
      <c r="M486" s="11">
        <f>+(F486-F492)/F492</f>
        <v>0.29789886862156545</v>
      </c>
      <c r="N486" s="11">
        <f>+(G486-G492)/G492</f>
        <v>1.4999999999999942E-2</v>
      </c>
      <c r="O486" s="19"/>
    </row>
    <row r="487" spans="1:15" x14ac:dyDescent="0.2">
      <c r="A487" s="1">
        <v>40175</v>
      </c>
      <c r="B487">
        <v>35.53</v>
      </c>
      <c r="C487">
        <v>35.840000000000003</v>
      </c>
      <c r="D487">
        <v>35.53</v>
      </c>
      <c r="E487">
        <v>35.65</v>
      </c>
      <c r="F487" s="2">
        <v>1107300</v>
      </c>
      <c r="G487">
        <v>34.17</v>
      </c>
      <c r="J487" s="6">
        <f t="shared" si="16"/>
        <v>2.0512537889225682</v>
      </c>
      <c r="K487" s="6">
        <f t="shared" si="17"/>
        <v>2.6408450704226353E-3</v>
      </c>
    </row>
    <row r="488" spans="1:15" x14ac:dyDescent="0.2">
      <c r="A488" s="1">
        <v>40171</v>
      </c>
      <c r="B488">
        <v>35.69</v>
      </c>
      <c r="C488">
        <v>35.76</v>
      </c>
      <c r="D488">
        <v>35.51</v>
      </c>
      <c r="E488">
        <v>35.56</v>
      </c>
      <c r="F488" s="2">
        <v>362900</v>
      </c>
      <c r="G488">
        <v>34.08</v>
      </c>
      <c r="J488" s="6">
        <f t="shared" si="16"/>
        <v>-0.82326872504139481</v>
      </c>
      <c r="K488" s="6">
        <f t="shared" si="17"/>
        <v>-2.9334115576430377E-4</v>
      </c>
      <c r="L488" s="1"/>
      <c r="M488" s="6"/>
      <c r="N488" s="6"/>
    </row>
    <row r="489" spans="1:15" x14ac:dyDescent="0.2">
      <c r="A489" s="1">
        <v>40170</v>
      </c>
      <c r="B489">
        <v>35.299999999999997</v>
      </c>
      <c r="C489">
        <v>35.57</v>
      </c>
      <c r="D489">
        <v>35.1</v>
      </c>
      <c r="E489">
        <v>35.57</v>
      </c>
      <c r="F489" s="2">
        <v>2053400</v>
      </c>
      <c r="G489">
        <v>34.090000000000003</v>
      </c>
      <c r="J489" s="6">
        <f t="shared" si="16"/>
        <v>8.7260404532457911E-2</v>
      </c>
      <c r="K489" s="6">
        <f t="shared" si="17"/>
        <v>1.1872959335114447E-2</v>
      </c>
    </row>
    <row r="490" spans="1:15" x14ac:dyDescent="0.2">
      <c r="A490" s="1">
        <v>40169</v>
      </c>
      <c r="B490">
        <v>35.28</v>
      </c>
      <c r="C490">
        <v>35.61</v>
      </c>
      <c r="D490">
        <v>35.020000000000003</v>
      </c>
      <c r="E490">
        <v>35.15</v>
      </c>
      <c r="F490" s="2">
        <v>1888600</v>
      </c>
      <c r="G490">
        <v>33.69</v>
      </c>
      <c r="J490" s="6">
        <f t="shared" si="16"/>
        <v>-0.16411436664601223</v>
      </c>
      <c r="K490" s="6">
        <f t="shared" si="17"/>
        <v>-5.6080283353012045E-3</v>
      </c>
    </row>
    <row r="491" spans="1:15" x14ac:dyDescent="0.2">
      <c r="A491" s="1">
        <v>40168</v>
      </c>
      <c r="B491">
        <v>35.659999999999997</v>
      </c>
      <c r="C491">
        <v>35.83</v>
      </c>
      <c r="D491">
        <v>35.270000000000003</v>
      </c>
      <c r="E491">
        <v>35.35</v>
      </c>
      <c r="F491" s="2">
        <v>2259400</v>
      </c>
      <c r="G491">
        <v>33.880000000000003</v>
      </c>
      <c r="J491" s="6">
        <f t="shared" si="16"/>
        <v>4.3361810205495267E-2</v>
      </c>
      <c r="K491" s="6">
        <f t="shared" si="17"/>
        <v>-3.529411764705807E-3</v>
      </c>
    </row>
    <row r="492" spans="1:15" x14ac:dyDescent="0.2">
      <c r="A492" s="1">
        <v>40165</v>
      </c>
      <c r="B492">
        <v>35.75</v>
      </c>
      <c r="C492">
        <v>35.950000000000003</v>
      </c>
      <c r="D492">
        <v>35.39</v>
      </c>
      <c r="E492">
        <v>35.47</v>
      </c>
      <c r="F492" s="2">
        <v>2165500</v>
      </c>
      <c r="G492">
        <v>34</v>
      </c>
      <c r="J492" s="6">
        <f t="shared" si="16"/>
        <v>0.20916857445976883</v>
      </c>
      <c r="K492" s="6">
        <f t="shared" si="17"/>
        <v>-6.1385559777842984E-3</v>
      </c>
      <c r="L492" s="1">
        <f>+A492-10</f>
        <v>40155</v>
      </c>
      <c r="M492" s="11">
        <f>+(F492-F500)/F500</f>
        <v>-0.18694150334159346</v>
      </c>
      <c r="N492" s="11">
        <f>+(G492-G500)/G500</f>
        <v>1.1603689378161279E-2</v>
      </c>
    </row>
    <row r="493" spans="1:15" x14ac:dyDescent="0.2">
      <c r="A493" s="1">
        <v>40164</v>
      </c>
      <c r="B493">
        <v>35.72</v>
      </c>
      <c r="C493">
        <v>35.99</v>
      </c>
      <c r="D493">
        <v>35.53</v>
      </c>
      <c r="E493">
        <v>35.69</v>
      </c>
      <c r="F493" s="2">
        <v>1790900</v>
      </c>
      <c r="G493">
        <v>34.21</v>
      </c>
      <c r="J493" s="6">
        <f t="shared" si="16"/>
        <v>-0.33770940423800894</v>
      </c>
      <c r="K493" s="6">
        <f t="shared" si="17"/>
        <v>-9.5541401273884861E-3</v>
      </c>
    </row>
    <row r="494" spans="1:15" x14ac:dyDescent="0.2">
      <c r="A494" s="1">
        <v>40163</v>
      </c>
      <c r="B494">
        <v>35.97</v>
      </c>
      <c r="C494">
        <v>36.36</v>
      </c>
      <c r="D494">
        <v>35.83</v>
      </c>
      <c r="E494">
        <v>36.04</v>
      </c>
      <c r="F494" s="2">
        <v>2704100</v>
      </c>
      <c r="G494">
        <v>34.54</v>
      </c>
      <c r="J494" s="6">
        <f t="shared" si="16"/>
        <v>0.70111977856064422</v>
      </c>
      <c r="K494" s="6">
        <f t="shared" si="17"/>
        <v>3.4863451481695943E-3</v>
      </c>
    </row>
    <row r="495" spans="1:15" x14ac:dyDescent="0.2">
      <c r="A495" s="1">
        <v>40162</v>
      </c>
      <c r="B495">
        <v>35.97</v>
      </c>
      <c r="C495">
        <v>36.200000000000003</v>
      </c>
      <c r="D495">
        <v>35.83</v>
      </c>
      <c r="E495">
        <v>35.909999999999997</v>
      </c>
      <c r="F495" s="2">
        <v>1589600</v>
      </c>
      <c r="G495">
        <v>34.42</v>
      </c>
      <c r="J495" s="6">
        <f t="shared" si="16"/>
        <v>-0.48426448640581404</v>
      </c>
      <c r="K495" s="6">
        <f t="shared" si="17"/>
        <v>-9.4964028776977922E-3</v>
      </c>
    </row>
    <row r="496" spans="1:15" x14ac:dyDescent="0.2">
      <c r="A496" s="1">
        <v>40161</v>
      </c>
      <c r="B496">
        <v>36.520000000000003</v>
      </c>
      <c r="C496">
        <v>36.630000000000003</v>
      </c>
      <c r="D496">
        <v>36.01</v>
      </c>
      <c r="E496">
        <v>36.26</v>
      </c>
      <c r="F496" s="2">
        <v>3082200</v>
      </c>
      <c r="G496">
        <v>34.75</v>
      </c>
      <c r="J496" s="6">
        <f t="shared" si="16"/>
        <v>0.33886451500803616</v>
      </c>
      <c r="K496" s="6">
        <f t="shared" si="17"/>
        <v>-6.859102600743126E-3</v>
      </c>
      <c r="L496" s="1"/>
      <c r="M496" s="6"/>
      <c r="N496" s="6"/>
    </row>
    <row r="497" spans="1:14" x14ac:dyDescent="0.2">
      <c r="A497" s="1">
        <v>40158</v>
      </c>
      <c r="B497">
        <v>36.25</v>
      </c>
      <c r="C497">
        <v>36.590000000000003</v>
      </c>
      <c r="D497">
        <v>36.03</v>
      </c>
      <c r="E497">
        <v>36.51</v>
      </c>
      <c r="F497" s="2">
        <v>2302100</v>
      </c>
      <c r="G497">
        <v>34.99</v>
      </c>
      <c r="J497" s="6">
        <f t="shared" si="16"/>
        <v>-0.11965583173996176</v>
      </c>
      <c r="K497" s="6">
        <f t="shared" si="17"/>
        <v>1.1856564488143543E-2</v>
      </c>
    </row>
    <row r="498" spans="1:14" x14ac:dyDescent="0.2">
      <c r="A498" s="1">
        <v>40157</v>
      </c>
      <c r="B498">
        <v>35.81</v>
      </c>
      <c r="C498">
        <v>36.24</v>
      </c>
      <c r="D498">
        <v>35.700000000000003</v>
      </c>
      <c r="E498">
        <v>36.08</v>
      </c>
      <c r="F498" s="2">
        <v>2615000</v>
      </c>
      <c r="G498">
        <v>34.58</v>
      </c>
      <c r="J498" s="6">
        <f t="shared" si="16"/>
        <v>-0.23183126725809294</v>
      </c>
      <c r="K498" s="6">
        <f t="shared" si="17"/>
        <v>1.2888107791446916E-2</v>
      </c>
    </row>
    <row r="499" spans="1:14" x14ac:dyDescent="0.2">
      <c r="A499" s="1">
        <v>40156</v>
      </c>
      <c r="B499">
        <v>35.17</v>
      </c>
      <c r="C499">
        <v>35.72</v>
      </c>
      <c r="D499">
        <v>35.020000000000003</v>
      </c>
      <c r="E499">
        <v>35.619999999999997</v>
      </c>
      <c r="F499" s="2">
        <v>3404200</v>
      </c>
      <c r="G499">
        <v>34.14</v>
      </c>
      <c r="J499" s="6">
        <f t="shared" si="16"/>
        <v>0.27814072238492155</v>
      </c>
      <c r="K499" s="6">
        <f t="shared" si="17"/>
        <v>1.5769116334424311E-2</v>
      </c>
    </row>
    <row r="500" spans="1:14" x14ac:dyDescent="0.2">
      <c r="A500" s="1">
        <v>40155</v>
      </c>
      <c r="B500">
        <v>35.659999999999997</v>
      </c>
      <c r="C500">
        <v>35.68</v>
      </c>
      <c r="D500">
        <v>34.99</v>
      </c>
      <c r="E500">
        <v>35.07</v>
      </c>
      <c r="F500" s="2">
        <v>2663400</v>
      </c>
      <c r="G500">
        <v>33.61</v>
      </c>
      <c r="J500" s="6">
        <f t="shared" si="16"/>
        <v>6.0397340446709399E-2</v>
      </c>
      <c r="K500" s="6">
        <f t="shared" si="17"/>
        <v>-2.1827706635622817E-2</v>
      </c>
      <c r="L500" s="1">
        <f>+A500-10</f>
        <v>40145</v>
      </c>
      <c r="M500" s="11">
        <f>+(F500-F508)/F508</f>
        <v>1.2319617866420849</v>
      </c>
      <c r="N500" s="11">
        <f>+(G500-G508)/G508</f>
        <v>-3.8340486409156029E-2</v>
      </c>
    </row>
    <row r="501" spans="1:14" x14ac:dyDescent="0.2">
      <c r="A501" s="1">
        <v>40154</v>
      </c>
      <c r="B501">
        <v>35.53</v>
      </c>
      <c r="C501">
        <v>36.08</v>
      </c>
      <c r="D501">
        <v>35.53</v>
      </c>
      <c r="E501">
        <v>35.85</v>
      </c>
      <c r="F501" s="2">
        <v>2511700</v>
      </c>
      <c r="G501">
        <v>34.36</v>
      </c>
      <c r="J501" s="6">
        <f t="shared" si="16"/>
        <v>-0.15208291134967253</v>
      </c>
      <c r="K501" s="6">
        <f t="shared" si="17"/>
        <v>5.2662375658279609E-3</v>
      </c>
    </row>
    <row r="502" spans="1:14" x14ac:dyDescent="0.2">
      <c r="A502" s="1">
        <v>40151</v>
      </c>
      <c r="B502">
        <v>35.619999999999997</v>
      </c>
      <c r="C502">
        <v>36.06</v>
      </c>
      <c r="D502">
        <v>35.020000000000003</v>
      </c>
      <c r="E502">
        <v>35.659999999999997</v>
      </c>
      <c r="F502" s="2">
        <v>2962200</v>
      </c>
      <c r="G502">
        <v>34.18</v>
      </c>
      <c r="J502" s="6">
        <f t="shared" si="16"/>
        <v>5.1880259933951206E-2</v>
      </c>
      <c r="K502" s="6">
        <f t="shared" si="17"/>
        <v>8.5570964886396914E-3</v>
      </c>
      <c r="L502" s="1"/>
      <c r="M502" s="6"/>
      <c r="N502" s="6"/>
    </row>
    <row r="503" spans="1:14" x14ac:dyDescent="0.2">
      <c r="A503" s="1">
        <v>40150</v>
      </c>
      <c r="B503">
        <v>35.81</v>
      </c>
      <c r="C503">
        <v>36.22</v>
      </c>
      <c r="D503">
        <v>35.21</v>
      </c>
      <c r="E503">
        <v>35.36</v>
      </c>
      <c r="F503" s="2">
        <v>2816100</v>
      </c>
      <c r="G503">
        <v>33.89</v>
      </c>
      <c r="J503" s="6">
        <f t="shared" si="16"/>
        <v>-1.0287335934728626E-3</v>
      </c>
      <c r="K503" s="6">
        <f t="shared" si="17"/>
        <v>-1.36786961583236E-2</v>
      </c>
    </row>
    <row r="504" spans="1:14" x14ac:dyDescent="0.2">
      <c r="A504" s="1">
        <v>40149</v>
      </c>
      <c r="B504">
        <v>35.68</v>
      </c>
      <c r="C504">
        <v>36.049999999999997</v>
      </c>
      <c r="D504">
        <v>35.630000000000003</v>
      </c>
      <c r="E504">
        <v>35.85</v>
      </c>
      <c r="F504" s="2">
        <v>2819000</v>
      </c>
      <c r="G504">
        <v>34.36</v>
      </c>
      <c r="J504" s="6">
        <f t="shared" si="16"/>
        <v>-0.41264715074486924</v>
      </c>
      <c r="K504" s="6">
        <f t="shared" si="17"/>
        <v>5.5604331284752036E-3</v>
      </c>
    </row>
    <row r="505" spans="1:14" x14ac:dyDescent="0.2">
      <c r="A505" s="1">
        <v>40148</v>
      </c>
      <c r="B505">
        <v>36.26</v>
      </c>
      <c r="C505">
        <v>36.549999999999997</v>
      </c>
      <c r="D505">
        <v>35.64</v>
      </c>
      <c r="E505">
        <v>35.65</v>
      </c>
      <c r="F505" s="2">
        <v>4799500</v>
      </c>
      <c r="G505">
        <v>34.17</v>
      </c>
      <c r="J505" s="6">
        <f t="shared" si="16"/>
        <v>2.1265064165200962</v>
      </c>
      <c r="K505" s="6">
        <f t="shared" si="17"/>
        <v>-6.1082024432810014E-3</v>
      </c>
    </row>
    <row r="506" spans="1:14" x14ac:dyDescent="0.2">
      <c r="A506" s="1">
        <v>40147</v>
      </c>
      <c r="B506">
        <v>36.020000000000003</v>
      </c>
      <c r="C506">
        <v>36.08</v>
      </c>
      <c r="D506">
        <v>35.520000000000003</v>
      </c>
      <c r="E506">
        <v>35.869999999999997</v>
      </c>
      <c r="F506" s="2">
        <v>1535100</v>
      </c>
      <c r="G506">
        <v>34.380000000000003</v>
      </c>
      <c r="J506" s="6">
        <f t="shared" si="16"/>
        <v>0.26752539014119397</v>
      </c>
      <c r="K506" s="6">
        <f t="shared" si="17"/>
        <v>-3.4782608695651434E-3</v>
      </c>
    </row>
    <row r="507" spans="1:14" x14ac:dyDescent="0.2">
      <c r="A507" s="1">
        <v>40144</v>
      </c>
      <c r="B507">
        <v>35.35</v>
      </c>
      <c r="C507">
        <v>36.270000000000003</v>
      </c>
      <c r="D507">
        <v>35.35</v>
      </c>
      <c r="E507">
        <v>36</v>
      </c>
      <c r="F507" s="2">
        <v>1211100</v>
      </c>
      <c r="G507">
        <v>34.5</v>
      </c>
      <c r="J507" s="6">
        <f t="shared" si="16"/>
        <v>1.4916617782619625E-2</v>
      </c>
      <c r="K507" s="6">
        <f t="shared" si="17"/>
        <v>-1.2875536480686775E-2</v>
      </c>
      <c r="L507" s="1">
        <f>+A507-10</f>
        <v>40134</v>
      </c>
      <c r="M507" s="11">
        <f>+(F507-F514)/F514</f>
        <v>-0.56411732949433147</v>
      </c>
      <c r="N507" s="11">
        <f>+(G507-G514)/G514</f>
        <v>-2.4321266968325775E-2</v>
      </c>
    </row>
    <row r="508" spans="1:14" x14ac:dyDescent="0.2">
      <c r="A508" s="1">
        <v>40142</v>
      </c>
      <c r="B508">
        <v>36.44</v>
      </c>
      <c r="C508">
        <v>36.54</v>
      </c>
      <c r="D508">
        <v>36.14</v>
      </c>
      <c r="E508">
        <v>36.47</v>
      </c>
      <c r="F508" s="2">
        <v>1193300</v>
      </c>
      <c r="G508">
        <v>34.950000000000003</v>
      </c>
      <c r="J508" s="6">
        <f t="shared" si="16"/>
        <v>-0.47943113903066786</v>
      </c>
      <c r="K508" s="6">
        <f t="shared" si="17"/>
        <v>7.4949553185357492E-3</v>
      </c>
    </row>
    <row r="509" spans="1:14" x14ac:dyDescent="0.2">
      <c r="A509" s="1">
        <v>40141</v>
      </c>
      <c r="B509">
        <v>36.549999999999997</v>
      </c>
      <c r="C509">
        <v>36.58</v>
      </c>
      <c r="D509">
        <v>35.979999999999997</v>
      </c>
      <c r="E509">
        <v>36.19</v>
      </c>
      <c r="F509" s="2">
        <v>2292300</v>
      </c>
      <c r="G509">
        <v>34.69</v>
      </c>
      <c r="J509" s="6">
        <f t="shared" si="16"/>
        <v>-0.20084367591688745</v>
      </c>
      <c r="K509" s="6">
        <f t="shared" si="17"/>
        <v>-8.290451686678078E-3</v>
      </c>
      <c r="L509" s="1"/>
      <c r="M509" s="6"/>
      <c r="N509" s="6"/>
    </row>
    <row r="510" spans="1:14" x14ac:dyDescent="0.2">
      <c r="A510" s="1">
        <v>40140</v>
      </c>
      <c r="B510">
        <v>37.26</v>
      </c>
      <c r="C510">
        <v>37.33</v>
      </c>
      <c r="D510">
        <v>36.42</v>
      </c>
      <c r="E510">
        <v>36.5</v>
      </c>
      <c r="F510" s="2">
        <v>2868400</v>
      </c>
      <c r="G510">
        <v>34.979999999999997</v>
      </c>
      <c r="J510" s="6">
        <f t="shared" si="16"/>
        <v>7.3583352047308925E-2</v>
      </c>
      <c r="K510" s="6">
        <f t="shared" si="17"/>
        <v>-9.9065949617888893E-3</v>
      </c>
    </row>
    <row r="511" spans="1:14" x14ac:dyDescent="0.2">
      <c r="A511" s="1">
        <v>40137</v>
      </c>
      <c r="B511">
        <v>36.659999999999997</v>
      </c>
      <c r="C511">
        <v>37</v>
      </c>
      <c r="D511">
        <v>36.200000000000003</v>
      </c>
      <c r="E511">
        <v>36.86</v>
      </c>
      <c r="F511" s="2">
        <v>2671800</v>
      </c>
      <c r="G511">
        <v>35.33</v>
      </c>
      <c r="J511" s="6">
        <f t="shared" si="16"/>
        <v>9.1822974132646812E-2</v>
      </c>
      <c r="K511" s="6">
        <f t="shared" si="17"/>
        <v>6.839555428896975E-3</v>
      </c>
    </row>
    <row r="512" spans="1:14" x14ac:dyDescent="0.2">
      <c r="A512" s="1">
        <v>40136</v>
      </c>
      <c r="B512">
        <v>37</v>
      </c>
      <c r="C512">
        <v>37.14</v>
      </c>
      <c r="D512">
        <v>36.409999999999997</v>
      </c>
      <c r="E512">
        <v>36.61</v>
      </c>
      <c r="F512" s="2">
        <v>2447100</v>
      </c>
      <c r="G512">
        <v>35.090000000000003</v>
      </c>
      <c r="J512" s="6">
        <f t="shared" si="16"/>
        <v>4.5858620394905548E-2</v>
      </c>
      <c r="K512" s="6">
        <f t="shared" si="17"/>
        <v>-1.2661789532920534E-2</v>
      </c>
    </row>
    <row r="513" spans="1:14" x14ac:dyDescent="0.2">
      <c r="A513" s="1">
        <v>40135</v>
      </c>
      <c r="B513">
        <v>36.76</v>
      </c>
      <c r="C513">
        <v>37.26</v>
      </c>
      <c r="D513">
        <v>36.76</v>
      </c>
      <c r="E513">
        <v>37.08</v>
      </c>
      <c r="F513" s="2">
        <v>2339800</v>
      </c>
      <c r="G513">
        <v>35.54</v>
      </c>
      <c r="J513" s="6">
        <f t="shared" si="16"/>
        <v>-0.1578909483534281</v>
      </c>
      <c r="K513" s="6">
        <f t="shared" si="17"/>
        <v>5.0904977375565534E-3</v>
      </c>
    </row>
    <row r="514" spans="1:14" x14ac:dyDescent="0.2">
      <c r="A514" s="1">
        <v>40134</v>
      </c>
      <c r="B514">
        <v>36.81</v>
      </c>
      <c r="C514">
        <v>37.020000000000003</v>
      </c>
      <c r="D514">
        <v>36.450000000000003</v>
      </c>
      <c r="E514">
        <v>36.89</v>
      </c>
      <c r="F514" s="2">
        <v>2778500</v>
      </c>
      <c r="G514">
        <v>35.36</v>
      </c>
      <c r="J514" s="6">
        <f t="shared" si="16"/>
        <v>-0.32951254826254828</v>
      </c>
      <c r="K514" s="6">
        <f t="shared" si="17"/>
        <v>-2.2573363431150763E-3</v>
      </c>
      <c r="L514" s="1">
        <f>+A514-10</f>
        <v>40124</v>
      </c>
      <c r="M514" s="11">
        <f>+(F514-F521)/F521</f>
        <v>-9.2141806894298323E-2</v>
      </c>
      <c r="N514" s="11">
        <f>+(G514-G521)/G521</f>
        <v>7.6407914764079085E-2</v>
      </c>
    </row>
    <row r="515" spans="1:14" x14ac:dyDescent="0.2">
      <c r="A515" s="1">
        <v>40133</v>
      </c>
      <c r="B515">
        <v>36.54</v>
      </c>
      <c r="C515">
        <v>37.21</v>
      </c>
      <c r="D515">
        <v>36.36</v>
      </c>
      <c r="E515">
        <v>36.979999999999997</v>
      </c>
      <c r="F515" s="2">
        <v>4144000</v>
      </c>
      <c r="G515">
        <v>35.44</v>
      </c>
      <c r="J515" s="6">
        <f t="shared" si="16"/>
        <v>0.25541518979672212</v>
      </c>
      <c r="K515" s="6">
        <f t="shared" si="17"/>
        <v>1.3150371640937705E-2</v>
      </c>
    </row>
    <row r="516" spans="1:14" x14ac:dyDescent="0.2">
      <c r="A516" s="1">
        <v>40130</v>
      </c>
      <c r="B516">
        <v>35.51</v>
      </c>
      <c r="C516">
        <v>36.520000000000003</v>
      </c>
      <c r="D516">
        <v>35.51</v>
      </c>
      <c r="E516">
        <v>36.5</v>
      </c>
      <c r="F516" s="2">
        <v>3300900</v>
      </c>
      <c r="G516">
        <v>34.979999999999997</v>
      </c>
      <c r="J516" s="6">
        <f t="shared" si="16"/>
        <v>-0.33679578879691391</v>
      </c>
      <c r="K516" s="6">
        <f t="shared" si="17"/>
        <v>2.6107362863009485E-2</v>
      </c>
      <c r="L516" s="1"/>
      <c r="M516" s="6"/>
      <c r="N516" s="6"/>
    </row>
    <row r="517" spans="1:14" x14ac:dyDescent="0.2">
      <c r="A517" s="1">
        <v>40129</v>
      </c>
      <c r="B517">
        <v>34.96</v>
      </c>
      <c r="C517">
        <v>35.94</v>
      </c>
      <c r="D517">
        <v>34.96</v>
      </c>
      <c r="E517">
        <v>35.57</v>
      </c>
      <c r="F517" s="2">
        <v>4977200</v>
      </c>
      <c r="G517">
        <v>34.090000000000003</v>
      </c>
      <c r="J517" s="6">
        <f t="shared" si="16"/>
        <v>0.20976131447182927</v>
      </c>
      <c r="K517" s="6">
        <f t="shared" si="17"/>
        <v>1.9742746036494278E-2</v>
      </c>
    </row>
    <row r="518" spans="1:14" x14ac:dyDescent="0.2">
      <c r="A518" s="1">
        <v>40128</v>
      </c>
      <c r="B518">
        <v>35.03</v>
      </c>
      <c r="C518">
        <v>35.270000000000003</v>
      </c>
      <c r="D518">
        <v>34.49</v>
      </c>
      <c r="E518">
        <v>34.880000000000003</v>
      </c>
      <c r="F518" s="2">
        <v>4114200</v>
      </c>
      <c r="G518">
        <v>33.43</v>
      </c>
      <c r="J518" s="6">
        <f t="shared" si="16"/>
        <v>-0.32422266388528442</v>
      </c>
      <c r="K518" s="6">
        <f t="shared" si="17"/>
        <v>8.9820359281440529E-4</v>
      </c>
    </row>
    <row r="519" spans="1:14" x14ac:dyDescent="0.2">
      <c r="A519" s="1">
        <v>40127</v>
      </c>
      <c r="B519">
        <v>34.79</v>
      </c>
      <c r="C519">
        <v>35.46</v>
      </c>
      <c r="D519">
        <v>34.229999999999997</v>
      </c>
      <c r="E519">
        <v>34.85</v>
      </c>
      <c r="F519" s="2">
        <v>6088100</v>
      </c>
      <c r="G519">
        <v>33.4</v>
      </c>
      <c r="J519" s="6">
        <f t="shared" si="16"/>
        <v>0.36682232499663237</v>
      </c>
      <c r="K519" s="6">
        <f t="shared" si="17"/>
        <v>-1.5330188679245375E-2</v>
      </c>
    </row>
    <row r="520" spans="1:14" x14ac:dyDescent="0.2">
      <c r="A520" s="1">
        <v>40126</v>
      </c>
      <c r="B520">
        <v>34.51</v>
      </c>
      <c r="C520">
        <v>35.64</v>
      </c>
      <c r="D520">
        <v>34.5</v>
      </c>
      <c r="E520">
        <v>35.39</v>
      </c>
      <c r="F520" s="2">
        <v>4454200</v>
      </c>
      <c r="G520">
        <v>33.92</v>
      </c>
      <c r="J520" s="6">
        <f t="shared" si="16"/>
        <v>0.45538310733540271</v>
      </c>
      <c r="K520" s="6">
        <f t="shared" si="17"/>
        <v>3.257229832572299E-2</v>
      </c>
    </row>
    <row r="521" spans="1:14" x14ac:dyDescent="0.2">
      <c r="A521" s="1">
        <v>40123</v>
      </c>
      <c r="B521">
        <v>33.9</v>
      </c>
      <c r="C521">
        <v>34.51</v>
      </c>
      <c r="D521">
        <v>33.840000000000003</v>
      </c>
      <c r="E521">
        <v>34.270000000000003</v>
      </c>
      <c r="F521" s="2">
        <v>3060500</v>
      </c>
      <c r="G521">
        <v>32.85</v>
      </c>
      <c r="J521" s="6">
        <f t="shared" si="16"/>
        <v>-0.17575610675715708</v>
      </c>
      <c r="K521" s="6">
        <f t="shared" si="17"/>
        <v>9.1407678244976036E-4</v>
      </c>
      <c r="L521" s="1">
        <f>+A521-10</f>
        <v>40113</v>
      </c>
      <c r="M521" s="11">
        <f>+(F521-F529)/F529</f>
        <v>-0.11691721730097816</v>
      </c>
      <c r="N521" s="11">
        <f>+(G521-G529)/G529</f>
        <v>7.3597056117755905E-3</v>
      </c>
    </row>
    <row r="522" spans="1:14" x14ac:dyDescent="0.2">
      <c r="A522" s="1">
        <v>40122</v>
      </c>
      <c r="B522">
        <v>33.99</v>
      </c>
      <c r="C522">
        <v>34.65</v>
      </c>
      <c r="D522">
        <v>33.99</v>
      </c>
      <c r="E522">
        <v>34.24</v>
      </c>
      <c r="F522" s="2">
        <v>3713100</v>
      </c>
      <c r="G522">
        <v>32.82</v>
      </c>
      <c r="J522" s="6">
        <f t="shared" si="16"/>
        <v>0.36944014162425315</v>
      </c>
      <c r="K522" s="6">
        <f t="shared" si="17"/>
        <v>1.3588634959851688E-2</v>
      </c>
    </row>
    <row r="523" spans="1:14" x14ac:dyDescent="0.2">
      <c r="A523" s="1">
        <v>40121</v>
      </c>
      <c r="B523">
        <v>33.83</v>
      </c>
      <c r="C523">
        <v>34.31</v>
      </c>
      <c r="D523">
        <v>33.64</v>
      </c>
      <c r="E523">
        <v>33.78</v>
      </c>
      <c r="F523" s="2">
        <v>2711400</v>
      </c>
      <c r="G523">
        <v>32.380000000000003</v>
      </c>
      <c r="J523" s="6">
        <f t="shared" si="16"/>
        <v>0.10443991853360489</v>
      </c>
      <c r="K523" s="6">
        <f t="shared" si="17"/>
        <v>4.3424317617866181E-3</v>
      </c>
    </row>
    <row r="524" spans="1:14" x14ac:dyDescent="0.2">
      <c r="A524" s="1">
        <v>40120</v>
      </c>
      <c r="B524">
        <v>33.19</v>
      </c>
      <c r="C524">
        <v>33.799999999999997</v>
      </c>
      <c r="D524">
        <v>33.18</v>
      </c>
      <c r="E524">
        <v>33.64</v>
      </c>
      <c r="F524" s="2">
        <v>2455000</v>
      </c>
      <c r="G524">
        <v>32.24</v>
      </c>
      <c r="J524" s="6">
        <f t="shared" si="16"/>
        <v>-0.27613150523367241</v>
      </c>
      <c r="K524" s="6">
        <f t="shared" si="17"/>
        <v>3.1113876789048357E-3</v>
      </c>
      <c r="L524" s="1"/>
      <c r="M524" s="6"/>
      <c r="N524" s="6"/>
    </row>
    <row r="525" spans="1:14" x14ac:dyDescent="0.2">
      <c r="A525" s="1">
        <v>40119</v>
      </c>
      <c r="B525">
        <v>33.700000000000003</v>
      </c>
      <c r="C525">
        <v>34.020000000000003</v>
      </c>
      <c r="D525">
        <v>32.94</v>
      </c>
      <c r="E525">
        <v>33.53</v>
      </c>
      <c r="F525" s="2">
        <v>3391500</v>
      </c>
      <c r="G525">
        <v>32.14</v>
      </c>
      <c r="J525" s="6">
        <f t="shared" si="16"/>
        <v>-6.680791349090609E-2</v>
      </c>
      <c r="K525" s="6">
        <f t="shared" si="17"/>
        <v>-3.110419906686784E-4</v>
      </c>
    </row>
    <row r="526" spans="1:14" x14ac:dyDescent="0.2">
      <c r="A526" s="1">
        <v>40116</v>
      </c>
      <c r="B526">
        <v>33.9</v>
      </c>
      <c r="C526">
        <v>34.14</v>
      </c>
      <c r="D526">
        <v>33.35</v>
      </c>
      <c r="E526">
        <v>33.549999999999997</v>
      </c>
      <c r="F526" s="2">
        <v>3634300</v>
      </c>
      <c r="G526">
        <v>32.15</v>
      </c>
      <c r="J526" s="6">
        <f t="shared" si="16"/>
        <v>-0.21812744718385613</v>
      </c>
      <c r="K526" s="6">
        <f t="shared" si="17"/>
        <v>-1.2288786482334826E-2</v>
      </c>
    </row>
    <row r="527" spans="1:14" x14ac:dyDescent="0.2">
      <c r="A527" s="1">
        <v>40115</v>
      </c>
      <c r="B527">
        <v>33.78</v>
      </c>
      <c r="C527">
        <v>34.04</v>
      </c>
      <c r="D527">
        <v>33.380000000000003</v>
      </c>
      <c r="E527">
        <v>33.96</v>
      </c>
      <c r="F527" s="2">
        <v>4648200</v>
      </c>
      <c r="G527">
        <v>32.549999999999997</v>
      </c>
      <c r="J527" s="6">
        <f t="shared" si="16"/>
        <v>-0.12588385737926885</v>
      </c>
      <c r="K527" s="6">
        <f t="shared" si="17"/>
        <v>1.0555728034771695E-2</v>
      </c>
    </row>
    <row r="528" spans="1:14" x14ac:dyDescent="0.2">
      <c r="A528" s="1">
        <v>40114</v>
      </c>
      <c r="B528">
        <v>33.78</v>
      </c>
      <c r="C528">
        <v>33.909999999999997</v>
      </c>
      <c r="D528">
        <v>33.47</v>
      </c>
      <c r="E528">
        <v>33.61</v>
      </c>
      <c r="F528" s="2">
        <v>5317600</v>
      </c>
      <c r="G528">
        <v>32.21</v>
      </c>
      <c r="J528" s="6">
        <f t="shared" si="16"/>
        <v>0.53435092477710133</v>
      </c>
      <c r="K528" s="6">
        <f t="shared" si="17"/>
        <v>-1.2266176019625838E-2</v>
      </c>
    </row>
    <row r="529" spans="1:14" x14ac:dyDescent="0.2">
      <c r="A529" s="1">
        <v>40113</v>
      </c>
      <c r="B529">
        <v>34</v>
      </c>
      <c r="C529">
        <v>34.51</v>
      </c>
      <c r="D529">
        <v>33.9</v>
      </c>
      <c r="E529">
        <v>34.22</v>
      </c>
      <c r="F529" s="2">
        <v>3465700</v>
      </c>
      <c r="G529">
        <v>32.61</v>
      </c>
      <c r="J529" s="6">
        <f t="shared" si="16"/>
        <v>-0.27889557021285449</v>
      </c>
      <c r="K529" s="6">
        <f t="shared" si="17"/>
        <v>9.910188912976162E-3</v>
      </c>
      <c r="L529" s="1">
        <f>+A529-10</f>
        <v>40103</v>
      </c>
      <c r="M529" s="11">
        <f>+(F529-F536)/F536</f>
        <v>0.28583089080992841</v>
      </c>
      <c r="N529" s="11">
        <f>+(G529-G536)/G536</f>
        <v>-2.5403466826061011E-2</v>
      </c>
    </row>
    <row r="530" spans="1:14" x14ac:dyDescent="0.2">
      <c r="A530" s="1">
        <v>40112</v>
      </c>
      <c r="B530">
        <v>35.03</v>
      </c>
      <c r="C530">
        <v>35.24</v>
      </c>
      <c r="D530">
        <v>33.76</v>
      </c>
      <c r="E530">
        <v>33.89</v>
      </c>
      <c r="F530" s="2">
        <v>4806100</v>
      </c>
      <c r="G530">
        <v>32.29</v>
      </c>
      <c r="J530" s="6">
        <f t="shared" si="16"/>
        <v>1.4083483664060934</v>
      </c>
      <c r="K530" s="6">
        <f t="shared" si="17"/>
        <v>-3.496712492528397E-2</v>
      </c>
    </row>
    <row r="531" spans="1:14" x14ac:dyDescent="0.2">
      <c r="A531" s="1">
        <v>40109</v>
      </c>
      <c r="B531">
        <v>35.53</v>
      </c>
      <c r="C531">
        <v>35.68</v>
      </c>
      <c r="D531">
        <v>34.94</v>
      </c>
      <c r="E531">
        <v>35.119999999999997</v>
      </c>
      <c r="F531" s="2">
        <v>1995600</v>
      </c>
      <c r="G531">
        <v>33.46</v>
      </c>
      <c r="J531" s="6">
        <f t="shared" ref="J531:J594" si="18">+($F531-$F532)/$F532</f>
        <v>-0.58313836898395721</v>
      </c>
      <c r="K531" s="6">
        <f t="shared" si="17"/>
        <v>-1.0644589000591349E-2</v>
      </c>
      <c r="L531" s="1"/>
      <c r="M531" s="6"/>
      <c r="N531" s="6"/>
    </row>
    <row r="532" spans="1:14" x14ac:dyDescent="0.2">
      <c r="A532" s="1">
        <v>40108</v>
      </c>
      <c r="B532">
        <v>35.29</v>
      </c>
      <c r="C532">
        <v>35.590000000000003</v>
      </c>
      <c r="D532">
        <v>34.979999999999997</v>
      </c>
      <c r="E532">
        <v>35.49</v>
      </c>
      <c r="F532" s="2">
        <v>4787200</v>
      </c>
      <c r="G532">
        <v>33.82</v>
      </c>
      <c r="J532" s="6">
        <f t="shared" si="18"/>
        <v>0.13991808743689876</v>
      </c>
      <c r="K532" s="6">
        <f t="shared" si="17"/>
        <v>3.8587117839122163E-3</v>
      </c>
    </row>
    <row r="533" spans="1:14" x14ac:dyDescent="0.2">
      <c r="A533" s="1">
        <v>40107</v>
      </c>
      <c r="B533">
        <v>35.35</v>
      </c>
      <c r="C533">
        <v>35.82</v>
      </c>
      <c r="D533">
        <v>35.25</v>
      </c>
      <c r="E533">
        <v>35.36</v>
      </c>
      <c r="F533" s="2">
        <v>4199600</v>
      </c>
      <c r="G533">
        <v>33.69</v>
      </c>
      <c r="J533" s="6">
        <f t="shared" si="18"/>
        <v>1.6631999492675502</v>
      </c>
      <c r="K533" s="6">
        <f t="shared" si="17"/>
        <v>-5.0206733608978652E-3</v>
      </c>
    </row>
    <row r="534" spans="1:14" x14ac:dyDescent="0.2">
      <c r="A534" s="1">
        <v>40106</v>
      </c>
      <c r="B534">
        <v>36.08</v>
      </c>
      <c r="C534">
        <v>36.08</v>
      </c>
      <c r="D534">
        <v>35.36</v>
      </c>
      <c r="E534">
        <v>35.54</v>
      </c>
      <c r="F534" s="2">
        <v>1576900</v>
      </c>
      <c r="G534">
        <v>33.86</v>
      </c>
      <c r="J534" s="6">
        <f t="shared" si="18"/>
        <v>-0.46413157984164205</v>
      </c>
      <c r="K534" s="6">
        <f t="shared" si="17"/>
        <v>-1.0520163646990047E-2</v>
      </c>
    </row>
    <row r="535" spans="1:14" x14ac:dyDescent="0.2">
      <c r="A535" s="1">
        <v>40105</v>
      </c>
      <c r="B535">
        <v>35.299999999999997</v>
      </c>
      <c r="C535">
        <v>36.11</v>
      </c>
      <c r="D535">
        <v>35</v>
      </c>
      <c r="E535">
        <v>35.909999999999997</v>
      </c>
      <c r="F535" s="2">
        <v>2942700</v>
      </c>
      <c r="G535">
        <v>34.22</v>
      </c>
      <c r="J535" s="6">
        <f t="shared" si="18"/>
        <v>9.1789411197269327E-2</v>
      </c>
      <c r="K535" s="6">
        <f t="shared" si="17"/>
        <v>2.2713687985654454E-2</v>
      </c>
    </row>
    <row r="536" spans="1:14" x14ac:dyDescent="0.2">
      <c r="A536" s="1">
        <v>40102</v>
      </c>
      <c r="B536">
        <v>35.270000000000003</v>
      </c>
      <c r="C536">
        <v>35.31</v>
      </c>
      <c r="D536">
        <v>34.880000000000003</v>
      </c>
      <c r="E536">
        <v>35.119999999999997</v>
      </c>
      <c r="F536" s="2">
        <v>2695300</v>
      </c>
      <c r="G536">
        <v>33.46</v>
      </c>
      <c r="J536" s="6">
        <f t="shared" si="18"/>
        <v>-0.32220992807926369</v>
      </c>
      <c r="K536" s="6">
        <f t="shared" si="17"/>
        <v>-1.1813349084465404E-2</v>
      </c>
      <c r="L536" s="1">
        <f>+A536-10</f>
        <v>40092</v>
      </c>
      <c r="M536" s="11">
        <f>+(F536-F544)/F544</f>
        <v>0.34603475829005192</v>
      </c>
      <c r="N536" s="11">
        <f>+(G536-G544)/G544</f>
        <v>1.3325257419745539E-2</v>
      </c>
    </row>
    <row r="537" spans="1:14" x14ac:dyDescent="0.2">
      <c r="A537" s="1">
        <v>40101</v>
      </c>
      <c r="B537">
        <v>35.409999999999997</v>
      </c>
      <c r="C537">
        <v>36</v>
      </c>
      <c r="D537">
        <v>35.35</v>
      </c>
      <c r="E537">
        <v>35.54</v>
      </c>
      <c r="F537" s="2">
        <v>3976600</v>
      </c>
      <c r="G537">
        <v>33.86</v>
      </c>
      <c r="J537" s="6">
        <f t="shared" si="18"/>
        <v>1.4128328062837908E-2</v>
      </c>
      <c r="K537" s="6">
        <f t="shared" si="17"/>
        <v>1.1827321111767932E-3</v>
      </c>
    </row>
    <row r="538" spans="1:14" x14ac:dyDescent="0.2">
      <c r="A538" s="1">
        <v>40100</v>
      </c>
      <c r="B538">
        <v>35.35</v>
      </c>
      <c r="C538">
        <v>35.56</v>
      </c>
      <c r="D538">
        <v>34.979999999999997</v>
      </c>
      <c r="E538">
        <v>35.49</v>
      </c>
      <c r="F538" s="2">
        <v>3921200</v>
      </c>
      <c r="G538">
        <v>33.82</v>
      </c>
      <c r="J538" s="6">
        <f t="shared" si="18"/>
        <v>0.47230878984718205</v>
      </c>
      <c r="K538" s="6">
        <f t="shared" si="17"/>
        <v>1.3181545835829769E-2</v>
      </c>
    </row>
    <row r="539" spans="1:14" x14ac:dyDescent="0.2">
      <c r="A539" s="1">
        <v>40099</v>
      </c>
      <c r="B539">
        <v>35.130000000000003</v>
      </c>
      <c r="C539">
        <v>35.409999999999997</v>
      </c>
      <c r="D539">
        <v>34.950000000000003</v>
      </c>
      <c r="E539">
        <v>35.03</v>
      </c>
      <c r="F539" s="2">
        <v>2663300</v>
      </c>
      <c r="G539">
        <v>33.380000000000003</v>
      </c>
      <c r="J539" s="6">
        <f t="shared" si="18"/>
        <v>0.43698068414805225</v>
      </c>
      <c r="K539" s="6">
        <f t="shared" si="17"/>
        <v>-2.3909145248056872E-3</v>
      </c>
      <c r="L539" s="1"/>
      <c r="M539" s="6"/>
      <c r="N539" s="6"/>
    </row>
    <row r="540" spans="1:14" x14ac:dyDescent="0.2">
      <c r="A540" s="1">
        <v>40098</v>
      </c>
      <c r="B540">
        <v>35.14</v>
      </c>
      <c r="C540">
        <v>35.409999999999997</v>
      </c>
      <c r="D540">
        <v>34.85</v>
      </c>
      <c r="E540">
        <v>35.119999999999997</v>
      </c>
      <c r="F540" s="2">
        <v>1853400</v>
      </c>
      <c r="G540">
        <v>33.46</v>
      </c>
      <c r="J540" s="6">
        <f t="shared" si="18"/>
        <v>-0.23526984650932498</v>
      </c>
      <c r="K540" s="6">
        <f t="shared" si="17"/>
        <v>1.4965579167915076E-3</v>
      </c>
    </row>
    <row r="541" spans="1:14" x14ac:dyDescent="0.2">
      <c r="A541" s="1">
        <v>40095</v>
      </c>
      <c r="B541">
        <v>34.78</v>
      </c>
      <c r="C541">
        <v>35.06</v>
      </c>
      <c r="D541">
        <v>34.61</v>
      </c>
      <c r="E541">
        <v>35.06</v>
      </c>
      <c r="F541" s="2">
        <v>2423600</v>
      </c>
      <c r="G541">
        <v>33.409999999999997</v>
      </c>
      <c r="J541" s="6">
        <f t="shared" si="18"/>
        <v>-0.25081916537867077</v>
      </c>
      <c r="K541" s="6">
        <f t="shared" si="17"/>
        <v>9.3655589123865599E-3</v>
      </c>
    </row>
    <row r="542" spans="1:14" x14ac:dyDescent="0.2">
      <c r="A542" s="1">
        <v>40094</v>
      </c>
      <c r="B542">
        <v>34.770000000000003</v>
      </c>
      <c r="C542">
        <v>34.86</v>
      </c>
      <c r="D542">
        <v>34.44</v>
      </c>
      <c r="E542">
        <v>34.74</v>
      </c>
      <c r="F542" s="2">
        <v>3235000</v>
      </c>
      <c r="G542">
        <v>33.1</v>
      </c>
      <c r="J542" s="6">
        <f t="shared" si="18"/>
        <v>0.51778173970160457</v>
      </c>
      <c r="K542" s="6">
        <f t="shared" si="17"/>
        <v>1.0070186145865068E-2</v>
      </c>
    </row>
    <row r="543" spans="1:14" x14ac:dyDescent="0.2">
      <c r="A543" s="1">
        <v>40093</v>
      </c>
      <c r="B543">
        <v>34.590000000000003</v>
      </c>
      <c r="C543">
        <v>34.659999999999997</v>
      </c>
      <c r="D543">
        <v>34.25</v>
      </c>
      <c r="E543">
        <v>34.39</v>
      </c>
      <c r="F543" s="2">
        <v>2131400</v>
      </c>
      <c r="G543">
        <v>32.770000000000003</v>
      </c>
      <c r="J543" s="6">
        <f t="shared" si="18"/>
        <v>6.4422692768677584E-2</v>
      </c>
      <c r="K543" s="6">
        <f t="shared" si="17"/>
        <v>-7.5711689884918228E-3</v>
      </c>
      <c r="L543" s="1" t="s">
        <v>11</v>
      </c>
      <c r="M543" s="6" t="s">
        <v>11</v>
      </c>
      <c r="N543" s="6" t="s">
        <v>11</v>
      </c>
    </row>
    <row r="544" spans="1:14" x14ac:dyDescent="0.2">
      <c r="A544" s="1">
        <v>40092</v>
      </c>
      <c r="B544">
        <v>34.26</v>
      </c>
      <c r="C544">
        <v>34.81</v>
      </c>
      <c r="D544">
        <v>34.159999999999997</v>
      </c>
      <c r="E544">
        <v>34.65</v>
      </c>
      <c r="F544" s="2">
        <v>2002400</v>
      </c>
      <c r="G544">
        <v>33.020000000000003</v>
      </c>
      <c r="J544" s="6">
        <f t="shared" si="18"/>
        <v>-0.25171898355754857</v>
      </c>
      <c r="K544" s="6">
        <f t="shared" si="17"/>
        <v>2.1658415841584247E-2</v>
      </c>
      <c r="L544" s="1">
        <f>+A544-10</f>
        <v>40082</v>
      </c>
      <c r="M544" s="11">
        <f>+(F544-F551)/F551</f>
        <v>-0.39471615984523306</v>
      </c>
      <c r="N544" s="11">
        <f>+(G544-G551)/G551</f>
        <v>1.9765287214329848E-2</v>
      </c>
    </row>
    <row r="545" spans="1:14" x14ac:dyDescent="0.2">
      <c r="A545" s="1">
        <v>40091</v>
      </c>
      <c r="B545">
        <v>33.380000000000003</v>
      </c>
      <c r="C545">
        <v>34.03</v>
      </c>
      <c r="D545">
        <v>33.340000000000003</v>
      </c>
      <c r="E545">
        <v>33.92</v>
      </c>
      <c r="F545" s="2">
        <v>2676000</v>
      </c>
      <c r="G545">
        <v>32.32</v>
      </c>
      <c r="J545" s="6">
        <f t="shared" si="18"/>
        <v>-5.9468578658793757E-2</v>
      </c>
      <c r="K545" s="6">
        <f t="shared" si="17"/>
        <v>1.7952755905511819E-2</v>
      </c>
    </row>
    <row r="546" spans="1:14" x14ac:dyDescent="0.2">
      <c r="A546" s="1">
        <v>40088</v>
      </c>
      <c r="B546">
        <v>33.39</v>
      </c>
      <c r="C546">
        <v>33.700000000000003</v>
      </c>
      <c r="D546">
        <v>33.1</v>
      </c>
      <c r="E546">
        <v>33.32</v>
      </c>
      <c r="F546" s="2">
        <v>2845200</v>
      </c>
      <c r="G546">
        <v>31.75</v>
      </c>
      <c r="J546" s="6">
        <f t="shared" si="18"/>
        <v>3.7863865178376012E-2</v>
      </c>
      <c r="K546" s="6">
        <f t="shared" ref="K546:K609" si="19">+($G546-$G547)/$G547</f>
        <v>-1.2748756218905368E-2</v>
      </c>
      <c r="L546" s="1"/>
      <c r="M546" s="6"/>
      <c r="N546" s="6"/>
    </row>
    <row r="547" spans="1:14" x14ac:dyDescent="0.2">
      <c r="A547" s="1">
        <v>40087</v>
      </c>
      <c r="B547">
        <v>34.380000000000003</v>
      </c>
      <c r="C547">
        <v>34.58</v>
      </c>
      <c r="D547">
        <v>33.700000000000003</v>
      </c>
      <c r="E547">
        <v>33.75</v>
      </c>
      <c r="F547" s="2">
        <v>2741400</v>
      </c>
      <c r="G547">
        <v>32.159999999999997</v>
      </c>
      <c r="J547" s="6">
        <f t="shared" si="18"/>
        <v>-0.20423802612481859</v>
      </c>
      <c r="K547" s="6">
        <f t="shared" si="19"/>
        <v>-2.1004566210045809E-2</v>
      </c>
    </row>
    <row r="548" spans="1:14" x14ac:dyDescent="0.2">
      <c r="A548" s="1">
        <v>40086</v>
      </c>
      <c r="B548">
        <v>34.18</v>
      </c>
      <c r="C548">
        <v>34.97</v>
      </c>
      <c r="D548">
        <v>33.799999999999997</v>
      </c>
      <c r="E548">
        <v>34.479999999999997</v>
      </c>
      <c r="F548" s="2">
        <v>3445000</v>
      </c>
      <c r="G548">
        <v>32.85</v>
      </c>
      <c r="J548" s="6">
        <f t="shared" si="18"/>
        <v>0.48728575745801495</v>
      </c>
      <c r="K548" s="6">
        <f t="shared" si="19"/>
        <v>9.5267363245237335E-3</v>
      </c>
    </row>
    <row r="549" spans="1:14" x14ac:dyDescent="0.2">
      <c r="A549" s="1">
        <v>40085</v>
      </c>
      <c r="B549">
        <v>34.35</v>
      </c>
      <c r="C549">
        <v>34.71</v>
      </c>
      <c r="D549">
        <v>34.049999999999997</v>
      </c>
      <c r="E549">
        <v>34.15</v>
      </c>
      <c r="F549" s="2">
        <v>2316300</v>
      </c>
      <c r="G549">
        <v>32.54</v>
      </c>
      <c r="J549" s="6">
        <f t="shared" si="18"/>
        <v>5.627251584659583E-2</v>
      </c>
      <c r="K549" s="6">
        <f t="shared" si="19"/>
        <v>-6.4122137404580412E-3</v>
      </c>
    </row>
    <row r="550" spans="1:14" x14ac:dyDescent="0.2">
      <c r="A550" s="1">
        <v>40084</v>
      </c>
      <c r="B550">
        <v>33.909999999999997</v>
      </c>
      <c r="C550">
        <v>34.61</v>
      </c>
      <c r="D550">
        <v>33.81</v>
      </c>
      <c r="E550">
        <v>34.369999999999997</v>
      </c>
      <c r="F550" s="2">
        <v>2192900</v>
      </c>
      <c r="G550">
        <v>32.75</v>
      </c>
      <c r="J550" s="6">
        <f t="shared" si="18"/>
        <v>-0.33713197509219517</v>
      </c>
      <c r="K550" s="6">
        <f t="shared" si="19"/>
        <v>1.1426806670784355E-2</v>
      </c>
    </row>
    <row r="551" spans="1:14" x14ac:dyDescent="0.2">
      <c r="A551" s="1">
        <v>40081</v>
      </c>
      <c r="B551">
        <v>33.79</v>
      </c>
      <c r="C551">
        <v>33.99</v>
      </c>
      <c r="D551">
        <v>33.5</v>
      </c>
      <c r="E551">
        <v>33.979999999999997</v>
      </c>
      <c r="F551" s="2">
        <v>3308200</v>
      </c>
      <c r="G551">
        <v>32.380000000000003</v>
      </c>
      <c r="J551" s="6">
        <f t="shared" si="18"/>
        <v>-0.20516085629850317</v>
      </c>
      <c r="K551" s="6">
        <f t="shared" si="19"/>
        <v>3.0978934324659671E-3</v>
      </c>
      <c r="L551" s="1">
        <f>+A551-10</f>
        <v>40071</v>
      </c>
      <c r="M551" s="11">
        <f>+(F551-F559)/F559</f>
        <v>-0.17880104257167681</v>
      </c>
      <c r="N551" s="11">
        <f>+(G551-G559)/G559</f>
        <v>1.4411027568922331E-2</v>
      </c>
    </row>
    <row r="552" spans="1:14" x14ac:dyDescent="0.2">
      <c r="A552" s="1">
        <v>40080</v>
      </c>
      <c r="B552">
        <v>34.65</v>
      </c>
      <c r="C552">
        <v>34.69</v>
      </c>
      <c r="D552">
        <v>33.6</v>
      </c>
      <c r="E552">
        <v>33.880000000000003</v>
      </c>
      <c r="F552" s="2">
        <v>4162100</v>
      </c>
      <c r="G552">
        <v>32.28</v>
      </c>
      <c r="J552" s="6">
        <f t="shared" si="18"/>
        <v>-0.16826202513938571</v>
      </c>
      <c r="K552" s="6">
        <f t="shared" si="19"/>
        <v>-2.2706630336058128E-2</v>
      </c>
    </row>
    <row r="553" spans="1:14" x14ac:dyDescent="0.2">
      <c r="A553" s="1">
        <v>40079</v>
      </c>
      <c r="B553">
        <v>34.869999999999997</v>
      </c>
      <c r="C553">
        <v>35.33</v>
      </c>
      <c r="D553">
        <v>34.659999999999997</v>
      </c>
      <c r="E553">
        <v>34.67</v>
      </c>
      <c r="F553" s="2">
        <v>5004100</v>
      </c>
      <c r="G553">
        <v>33.03</v>
      </c>
      <c r="J553" s="6">
        <f t="shared" si="18"/>
        <v>0.10380500716885409</v>
      </c>
      <c r="K553" s="6">
        <f t="shared" si="19"/>
        <v>-5.7194461167970421E-3</v>
      </c>
    </row>
    <row r="554" spans="1:14" x14ac:dyDescent="0.2">
      <c r="A554" s="1">
        <v>40078</v>
      </c>
      <c r="B554">
        <v>33.89</v>
      </c>
      <c r="C554">
        <v>35</v>
      </c>
      <c r="D554">
        <v>33.89</v>
      </c>
      <c r="E554">
        <v>34.869999999999997</v>
      </c>
      <c r="F554" s="2">
        <v>4533500</v>
      </c>
      <c r="G554">
        <v>33.22</v>
      </c>
      <c r="J554" s="6">
        <f t="shared" si="18"/>
        <v>0.47656580790150799</v>
      </c>
      <c r="K554" s="6">
        <f t="shared" si="19"/>
        <v>3.0077519379844927E-2</v>
      </c>
      <c r="L554" s="1"/>
      <c r="M554" s="6"/>
      <c r="N554" s="6"/>
    </row>
    <row r="555" spans="1:14" x14ac:dyDescent="0.2">
      <c r="A555" s="1">
        <v>40077</v>
      </c>
      <c r="B555">
        <v>33.909999999999997</v>
      </c>
      <c r="C555">
        <v>33.979999999999997</v>
      </c>
      <c r="D555">
        <v>33.5</v>
      </c>
      <c r="E555">
        <v>33.85</v>
      </c>
      <c r="F555" s="2">
        <v>3070300</v>
      </c>
      <c r="G555">
        <v>32.25</v>
      </c>
      <c r="J555" s="6">
        <f t="shared" si="18"/>
        <v>9.3606411398040962E-2</v>
      </c>
      <c r="K555" s="6">
        <f t="shared" si="19"/>
        <v>-9.8249923242247558E-3</v>
      </c>
    </row>
    <row r="556" spans="1:14" x14ac:dyDescent="0.2">
      <c r="A556" s="1">
        <v>40074</v>
      </c>
      <c r="B556">
        <v>34.4</v>
      </c>
      <c r="C556">
        <v>34.840000000000003</v>
      </c>
      <c r="D556">
        <v>33.950000000000003</v>
      </c>
      <c r="E556">
        <v>34.18</v>
      </c>
      <c r="F556" s="2">
        <v>2807500</v>
      </c>
      <c r="G556">
        <v>32.57</v>
      </c>
      <c r="J556" s="6">
        <f t="shared" si="18"/>
        <v>-0.20638285843509724</v>
      </c>
      <c r="K556" s="6">
        <f t="shared" si="19"/>
        <v>3.0712530712524602E-4</v>
      </c>
    </row>
    <row r="557" spans="1:14" x14ac:dyDescent="0.2">
      <c r="A557" s="1">
        <v>40073</v>
      </c>
      <c r="B557">
        <v>34.19</v>
      </c>
      <c r="C557">
        <v>34.46</v>
      </c>
      <c r="D557">
        <v>33.93</v>
      </c>
      <c r="E557">
        <v>34.17</v>
      </c>
      <c r="F557" s="2">
        <v>3537600</v>
      </c>
      <c r="G557">
        <v>32.56</v>
      </c>
      <c r="J557" s="6">
        <f t="shared" si="18"/>
        <v>1.3522805409122164E-2</v>
      </c>
      <c r="K557" s="6">
        <f t="shared" si="19"/>
        <v>-7.6196281621456865E-3</v>
      </c>
    </row>
    <row r="558" spans="1:14" x14ac:dyDescent="0.2">
      <c r="A558" s="1">
        <v>40072</v>
      </c>
      <c r="B558">
        <v>33.409999999999997</v>
      </c>
      <c r="C558">
        <v>34.479999999999997</v>
      </c>
      <c r="D558">
        <v>33.409999999999997</v>
      </c>
      <c r="E558">
        <v>34.43</v>
      </c>
      <c r="F558" s="2">
        <v>3490400</v>
      </c>
      <c r="G558">
        <v>32.81</v>
      </c>
      <c r="J558" s="6">
        <f t="shared" si="18"/>
        <v>-0.13357329030656573</v>
      </c>
      <c r="K558" s="6">
        <f t="shared" si="19"/>
        <v>2.7882205513784477E-2</v>
      </c>
    </row>
    <row r="559" spans="1:14" x14ac:dyDescent="0.2">
      <c r="A559" s="1">
        <v>40071</v>
      </c>
      <c r="B559">
        <v>33.53</v>
      </c>
      <c r="C559">
        <v>33.65</v>
      </c>
      <c r="D559">
        <v>33.06</v>
      </c>
      <c r="E559">
        <v>33.5</v>
      </c>
      <c r="F559" s="2">
        <v>4028500</v>
      </c>
      <c r="G559">
        <v>31.92</v>
      </c>
      <c r="J559" s="6">
        <f t="shared" si="18"/>
        <v>0.20124642175572519</v>
      </c>
      <c r="K559" s="6">
        <f t="shared" si="19"/>
        <v>1.8832391713748361E-3</v>
      </c>
      <c r="L559" s="1">
        <f>+A559-10</f>
        <v>40061</v>
      </c>
      <c r="M559" s="11">
        <f>+(F559-F565)/F565</f>
        <v>0.35202711773392403</v>
      </c>
      <c r="N559" s="11">
        <f>+(G559-G565)/G565</f>
        <v>4.2115572967678837E-2</v>
      </c>
    </row>
    <row r="560" spans="1:14" x14ac:dyDescent="0.2">
      <c r="A560" s="1">
        <v>40070</v>
      </c>
      <c r="B560">
        <v>32.69</v>
      </c>
      <c r="C560">
        <v>33.479999999999997</v>
      </c>
      <c r="D560">
        <v>32.54</v>
      </c>
      <c r="E560">
        <v>33.44</v>
      </c>
      <c r="F560" s="2">
        <v>3353600</v>
      </c>
      <c r="G560">
        <v>31.86</v>
      </c>
      <c r="J560" s="6">
        <f t="shared" si="18"/>
        <v>0.10304904121303819</v>
      </c>
      <c r="K560" s="6">
        <f t="shared" si="19"/>
        <v>1.4972921312519875E-2</v>
      </c>
    </row>
    <row r="561" spans="1:14" x14ac:dyDescent="0.2">
      <c r="A561" s="1">
        <v>40067</v>
      </c>
      <c r="B561">
        <v>32.869999999999997</v>
      </c>
      <c r="C561">
        <v>33.380000000000003</v>
      </c>
      <c r="D561">
        <v>32.76</v>
      </c>
      <c r="E561">
        <v>32.94</v>
      </c>
      <c r="F561" s="2">
        <v>3040300</v>
      </c>
      <c r="G561">
        <v>31.39</v>
      </c>
      <c r="J561" s="6">
        <f t="shared" si="18"/>
        <v>-0.16240564218414238</v>
      </c>
      <c r="K561" s="6">
        <f t="shared" si="19"/>
        <v>-1.040353089533412E-2</v>
      </c>
      <c r="L561" s="1"/>
      <c r="M561" s="6"/>
      <c r="N561" s="6"/>
    </row>
    <row r="562" spans="1:14" x14ac:dyDescent="0.2">
      <c r="A562" s="1">
        <v>40066</v>
      </c>
      <c r="B562">
        <v>32.74</v>
      </c>
      <c r="C562">
        <v>33.49</v>
      </c>
      <c r="D562">
        <v>32.659999999999997</v>
      </c>
      <c r="E562">
        <v>33.29</v>
      </c>
      <c r="F562" s="2">
        <v>3629800</v>
      </c>
      <c r="G562">
        <v>31.72</v>
      </c>
      <c r="J562" s="6">
        <f t="shared" si="18"/>
        <v>0.89833167721353491</v>
      </c>
      <c r="K562" s="6">
        <f t="shared" si="19"/>
        <v>2.0263750402058509E-2</v>
      </c>
    </row>
    <row r="563" spans="1:14" x14ac:dyDescent="0.2">
      <c r="A563" s="1">
        <v>40065</v>
      </c>
      <c r="B563">
        <v>32.32</v>
      </c>
      <c r="C563">
        <v>32.78</v>
      </c>
      <c r="D563">
        <v>32.22</v>
      </c>
      <c r="E563">
        <v>32.630000000000003</v>
      </c>
      <c r="F563" s="2">
        <v>1912100</v>
      </c>
      <c r="G563">
        <v>31.09</v>
      </c>
      <c r="J563" s="6">
        <f t="shared" si="18"/>
        <v>-0.30948683687840817</v>
      </c>
      <c r="K563" s="6">
        <f t="shared" si="19"/>
        <v>9.4155844155843875E-3</v>
      </c>
    </row>
    <row r="564" spans="1:14" x14ac:dyDescent="0.2">
      <c r="A564" s="1">
        <v>40064</v>
      </c>
      <c r="B564">
        <v>32.549999999999997</v>
      </c>
      <c r="C564">
        <v>32.76</v>
      </c>
      <c r="D564">
        <v>32.299999999999997</v>
      </c>
      <c r="E564">
        <v>32.33</v>
      </c>
      <c r="F564" s="2">
        <v>2769100</v>
      </c>
      <c r="G564">
        <v>30.8</v>
      </c>
      <c r="J564" s="6">
        <f t="shared" si="18"/>
        <v>-7.0647066720365151E-2</v>
      </c>
      <c r="K564" s="6">
        <f t="shared" si="19"/>
        <v>5.5501142670584952E-3</v>
      </c>
    </row>
    <row r="565" spans="1:14" x14ac:dyDescent="0.2">
      <c r="A565" s="1">
        <v>40060</v>
      </c>
      <c r="B565">
        <v>31.88</v>
      </c>
      <c r="C565">
        <v>32.299999999999997</v>
      </c>
      <c r="D565">
        <v>31.55</v>
      </c>
      <c r="E565">
        <v>32.15</v>
      </c>
      <c r="F565" s="2">
        <v>2979600</v>
      </c>
      <c r="G565">
        <v>30.63</v>
      </c>
      <c r="J565" s="6">
        <f t="shared" si="18"/>
        <v>7.1220564443645509E-2</v>
      </c>
      <c r="K565" s="6">
        <f t="shared" si="19"/>
        <v>1.3902681231380276E-2</v>
      </c>
      <c r="L565" s="1">
        <f>+A565-10</f>
        <v>40050</v>
      </c>
      <c r="M565" s="11">
        <f>+(F565-F573)/F573</f>
        <v>-8.7886858297364312E-2</v>
      </c>
      <c r="N565" s="11">
        <f>+(G565-G573)/G573</f>
        <v>5.9113300492610746E-3</v>
      </c>
    </row>
    <row r="566" spans="1:14" x14ac:dyDescent="0.2">
      <c r="A566" s="1">
        <v>40059</v>
      </c>
      <c r="B566">
        <v>31.21</v>
      </c>
      <c r="C566">
        <v>31.8</v>
      </c>
      <c r="D566">
        <v>30.99</v>
      </c>
      <c r="E566">
        <v>31.71</v>
      </c>
      <c r="F566" s="2">
        <v>2781500</v>
      </c>
      <c r="G566">
        <v>30.21</v>
      </c>
      <c r="J566" s="6">
        <f t="shared" si="18"/>
        <v>-0.1371715730371933</v>
      </c>
      <c r="K566" s="6">
        <f t="shared" si="19"/>
        <v>1.9918973666441589E-2</v>
      </c>
    </row>
    <row r="567" spans="1:14" x14ac:dyDescent="0.2">
      <c r="A567" s="1">
        <v>40058</v>
      </c>
      <c r="B567">
        <v>30.96</v>
      </c>
      <c r="C567">
        <v>31.58</v>
      </c>
      <c r="D567">
        <v>30.89</v>
      </c>
      <c r="E567">
        <v>31.09</v>
      </c>
      <c r="F567" s="2">
        <v>3223700</v>
      </c>
      <c r="G567">
        <v>29.62</v>
      </c>
      <c r="J567" s="6">
        <f t="shared" si="18"/>
        <v>-9.6395335799977583E-2</v>
      </c>
      <c r="K567" s="6">
        <f t="shared" si="19"/>
        <v>-3.0292830696735059E-3</v>
      </c>
    </row>
    <row r="568" spans="1:14" x14ac:dyDescent="0.2">
      <c r="A568" s="1">
        <v>40057</v>
      </c>
      <c r="B568">
        <v>31.49</v>
      </c>
      <c r="C568">
        <v>32.340000000000003</v>
      </c>
      <c r="D568">
        <v>30.99</v>
      </c>
      <c r="E568">
        <v>31.18</v>
      </c>
      <c r="F568" s="2">
        <v>3567600</v>
      </c>
      <c r="G568">
        <v>29.71</v>
      </c>
      <c r="J568" s="6">
        <f t="shared" si="18"/>
        <v>0.4264123785534365</v>
      </c>
      <c r="K568" s="6">
        <f t="shared" si="19"/>
        <v>-1.5899304405432274E-2</v>
      </c>
      <c r="L568" s="1"/>
      <c r="M568" s="6"/>
      <c r="N568" s="6"/>
    </row>
    <row r="569" spans="1:14" x14ac:dyDescent="0.2">
      <c r="A569" s="1">
        <v>40056</v>
      </c>
      <c r="B569">
        <v>31.59</v>
      </c>
      <c r="C569">
        <v>31.71</v>
      </c>
      <c r="D569">
        <v>31.26</v>
      </c>
      <c r="E569">
        <v>31.69</v>
      </c>
      <c r="F569" s="2">
        <v>2501100</v>
      </c>
      <c r="G569">
        <v>30.19</v>
      </c>
      <c r="J569" s="6">
        <f t="shared" si="18"/>
        <v>-3.3839378838799394E-2</v>
      </c>
      <c r="K569" s="6">
        <f t="shared" si="19"/>
        <v>-3.3014196104324159E-3</v>
      </c>
    </row>
    <row r="570" spans="1:14" x14ac:dyDescent="0.2">
      <c r="A570" s="1">
        <v>40053</v>
      </c>
      <c r="B570">
        <v>31.97</v>
      </c>
      <c r="C570">
        <v>32.159999999999997</v>
      </c>
      <c r="D570">
        <v>31.55</v>
      </c>
      <c r="E570">
        <v>31.79</v>
      </c>
      <c r="F570" s="2">
        <v>2588700</v>
      </c>
      <c r="G570">
        <v>30.29</v>
      </c>
      <c r="J570" s="6">
        <f t="shared" si="18"/>
        <v>-0.17638637014412523</v>
      </c>
      <c r="K570" s="6">
        <f t="shared" si="19"/>
        <v>3.9774610540270943E-3</v>
      </c>
    </row>
    <row r="571" spans="1:14" x14ac:dyDescent="0.2">
      <c r="A571" s="1">
        <v>40052</v>
      </c>
      <c r="B571">
        <v>31.38</v>
      </c>
      <c r="C571">
        <v>31.81</v>
      </c>
      <c r="D571">
        <v>30.57</v>
      </c>
      <c r="E571">
        <v>31.66</v>
      </c>
      <c r="F571" s="2">
        <v>3143100</v>
      </c>
      <c r="G571">
        <v>30.17</v>
      </c>
      <c r="J571" s="6">
        <f t="shared" si="18"/>
        <v>-0.15542120112857719</v>
      </c>
      <c r="K571" s="6">
        <f t="shared" si="19"/>
        <v>5.6666666666667235E-3</v>
      </c>
    </row>
    <row r="572" spans="1:14" x14ac:dyDescent="0.2">
      <c r="A572" s="1">
        <v>40051</v>
      </c>
      <c r="B572">
        <v>31.97</v>
      </c>
      <c r="C572">
        <v>31.99</v>
      </c>
      <c r="D572">
        <v>31.11</v>
      </c>
      <c r="E572">
        <v>31.49</v>
      </c>
      <c r="F572" s="2">
        <v>3721500</v>
      </c>
      <c r="G572">
        <v>30</v>
      </c>
      <c r="J572" s="6">
        <f t="shared" si="18"/>
        <v>0.13922306915235558</v>
      </c>
      <c r="K572" s="6">
        <f t="shared" si="19"/>
        <v>-1.4778325123152686E-2</v>
      </c>
    </row>
    <row r="573" spans="1:14" x14ac:dyDescent="0.2">
      <c r="A573" s="1">
        <v>40050</v>
      </c>
      <c r="B573">
        <v>32.4</v>
      </c>
      <c r="C573">
        <v>32.6</v>
      </c>
      <c r="D573">
        <v>31.9</v>
      </c>
      <c r="E573">
        <v>31.96</v>
      </c>
      <c r="F573" s="2">
        <v>3266700</v>
      </c>
      <c r="G573">
        <v>30.45</v>
      </c>
      <c r="J573" s="6">
        <f t="shared" si="18"/>
        <v>-2.7072909220872052E-2</v>
      </c>
      <c r="K573" s="6">
        <f t="shared" si="19"/>
        <v>-6.8493150684931781E-3</v>
      </c>
      <c r="L573" s="1">
        <f>+A573-10</f>
        <v>40040</v>
      </c>
      <c r="M573" s="11">
        <f>+(F573-F580)/F580</f>
        <v>-0.17369858855668538</v>
      </c>
      <c r="N573" s="11">
        <f>+(G573-G580)/G580</f>
        <v>2.7327935222672021E-2</v>
      </c>
    </row>
    <row r="574" spans="1:14" x14ac:dyDescent="0.2">
      <c r="A574" s="1">
        <v>40049</v>
      </c>
      <c r="B574">
        <v>32.26</v>
      </c>
      <c r="C574">
        <v>32.49</v>
      </c>
      <c r="D574">
        <v>32</v>
      </c>
      <c r="E574">
        <v>32.18</v>
      </c>
      <c r="F574" s="2">
        <v>3357600</v>
      </c>
      <c r="G574">
        <v>30.66</v>
      </c>
      <c r="J574" s="6">
        <f t="shared" si="18"/>
        <v>0.22813563041808405</v>
      </c>
      <c r="K574" s="6">
        <f t="shared" si="19"/>
        <v>6.235641614703029E-3</v>
      </c>
    </row>
    <row r="575" spans="1:14" x14ac:dyDescent="0.2">
      <c r="A575" s="1">
        <v>40046</v>
      </c>
      <c r="B575">
        <v>31.6</v>
      </c>
      <c r="C575">
        <v>32.1</v>
      </c>
      <c r="D575">
        <v>31.46</v>
      </c>
      <c r="E575">
        <v>31.98</v>
      </c>
      <c r="F575" s="2">
        <v>2733900</v>
      </c>
      <c r="G575">
        <v>30.47</v>
      </c>
      <c r="J575" s="6">
        <f t="shared" si="18"/>
        <v>7.9185252437532078E-2</v>
      </c>
      <c r="K575" s="6">
        <f t="shared" si="19"/>
        <v>1.0278514588859373E-2</v>
      </c>
      <c r="L575" s="1"/>
      <c r="M575" s="6"/>
      <c r="N575" s="6"/>
    </row>
    <row r="576" spans="1:14" x14ac:dyDescent="0.2">
      <c r="A576" s="1">
        <v>40045</v>
      </c>
      <c r="B576">
        <v>30.78</v>
      </c>
      <c r="C576">
        <v>31.67</v>
      </c>
      <c r="D576">
        <v>30.73</v>
      </c>
      <c r="E576">
        <v>31.65</v>
      </c>
      <c r="F576" s="2">
        <v>2533300</v>
      </c>
      <c r="G576">
        <v>30.16</v>
      </c>
      <c r="J576" s="6">
        <f t="shared" si="18"/>
        <v>-0.18921427428388543</v>
      </c>
      <c r="K576" s="6">
        <f t="shared" si="19"/>
        <v>2.5850340136054476E-2</v>
      </c>
    </row>
    <row r="577" spans="1:14" x14ac:dyDescent="0.2">
      <c r="A577" s="1">
        <v>40044</v>
      </c>
      <c r="B577">
        <v>30.33</v>
      </c>
      <c r="C577">
        <v>30.95</v>
      </c>
      <c r="D577">
        <v>30.32</v>
      </c>
      <c r="E577">
        <v>30.86</v>
      </c>
      <c r="F577" s="2">
        <v>3124500</v>
      </c>
      <c r="G577">
        <v>29.4</v>
      </c>
      <c r="J577" s="6">
        <f t="shared" si="18"/>
        <v>0.57779124375094681</v>
      </c>
      <c r="K577" s="6">
        <f t="shared" si="19"/>
        <v>3.7555479685899432E-3</v>
      </c>
    </row>
    <row r="578" spans="1:14" x14ac:dyDescent="0.2">
      <c r="A578" s="1">
        <v>40043</v>
      </c>
      <c r="B578">
        <v>30.34</v>
      </c>
      <c r="C578">
        <v>30.86</v>
      </c>
      <c r="D578">
        <v>30.34</v>
      </c>
      <c r="E578">
        <v>30.74</v>
      </c>
      <c r="F578" s="2">
        <v>1980300</v>
      </c>
      <c r="G578">
        <v>29.29</v>
      </c>
      <c r="J578" s="6">
        <f t="shared" si="18"/>
        <v>-0.55000340854863994</v>
      </c>
      <c r="K578" s="6">
        <f t="shared" si="19"/>
        <v>1.5603328710124802E-2</v>
      </c>
    </row>
    <row r="579" spans="1:14" x14ac:dyDescent="0.2">
      <c r="A579" s="1">
        <v>40042</v>
      </c>
      <c r="B579">
        <v>30.35</v>
      </c>
      <c r="C579">
        <v>30.53</v>
      </c>
      <c r="D579">
        <v>30.01</v>
      </c>
      <c r="E579">
        <v>30.27</v>
      </c>
      <c r="F579" s="2">
        <v>4400700</v>
      </c>
      <c r="G579">
        <v>28.84</v>
      </c>
      <c r="J579" s="6">
        <f t="shared" si="18"/>
        <v>0.11314311731674002</v>
      </c>
      <c r="K579" s="6">
        <f t="shared" si="19"/>
        <v>-2.6990553306342802E-2</v>
      </c>
    </row>
    <row r="580" spans="1:14" x14ac:dyDescent="0.2">
      <c r="A580" s="1">
        <v>40039</v>
      </c>
      <c r="B580">
        <v>32.29</v>
      </c>
      <c r="C580">
        <v>32.29</v>
      </c>
      <c r="D580">
        <v>30.97</v>
      </c>
      <c r="E580">
        <v>31.11</v>
      </c>
      <c r="F580" s="2">
        <v>3953400</v>
      </c>
      <c r="G580">
        <v>29.64</v>
      </c>
      <c r="J580" s="6">
        <f t="shared" si="18"/>
        <v>0.23181903159469058</v>
      </c>
      <c r="K580" s="6">
        <f t="shared" si="19"/>
        <v>-3.1055900621117988E-2</v>
      </c>
      <c r="L580" s="1">
        <f>+A580-10</f>
        <v>40029</v>
      </c>
      <c r="M580" s="11">
        <f>+(F580-F588)/F588</f>
        <v>0.31898708837954159</v>
      </c>
      <c r="N580" s="11">
        <f>+(G580-G588)/G588</f>
        <v>7.1355759429154219E-3</v>
      </c>
    </row>
    <row r="581" spans="1:14" x14ac:dyDescent="0.2">
      <c r="A581" s="1">
        <v>40038</v>
      </c>
      <c r="B581">
        <v>31.93</v>
      </c>
      <c r="C581">
        <v>32.32</v>
      </c>
      <c r="D581">
        <v>31.53</v>
      </c>
      <c r="E581">
        <v>32.1</v>
      </c>
      <c r="F581" s="2">
        <v>3209400</v>
      </c>
      <c r="G581">
        <v>30.59</v>
      </c>
      <c r="J581" s="6">
        <f t="shared" si="18"/>
        <v>1.8210659898477158E-2</v>
      </c>
      <c r="K581" s="6">
        <f t="shared" si="19"/>
        <v>1.4930325149303227E-2</v>
      </c>
    </row>
    <row r="582" spans="1:14" x14ac:dyDescent="0.2">
      <c r="A582" s="1">
        <v>40037</v>
      </c>
      <c r="B582">
        <v>30.9</v>
      </c>
      <c r="C582">
        <v>32</v>
      </c>
      <c r="D582">
        <v>30.9</v>
      </c>
      <c r="E582">
        <v>31.63</v>
      </c>
      <c r="F582" s="2">
        <v>3152000</v>
      </c>
      <c r="G582">
        <v>30.14</v>
      </c>
      <c r="J582" s="6">
        <f t="shared" si="18"/>
        <v>0.11547581130339385</v>
      </c>
      <c r="K582" s="6">
        <f t="shared" si="19"/>
        <v>2.6916524701873903E-2</v>
      </c>
    </row>
    <row r="583" spans="1:14" x14ac:dyDescent="0.2">
      <c r="A583" s="1">
        <v>40036</v>
      </c>
      <c r="B583">
        <v>31.07</v>
      </c>
      <c r="C583">
        <v>31.18</v>
      </c>
      <c r="D583">
        <v>30.25</v>
      </c>
      <c r="E583">
        <v>30.8</v>
      </c>
      <c r="F583" s="2">
        <v>2825700</v>
      </c>
      <c r="G583">
        <v>29.35</v>
      </c>
      <c r="J583" s="6">
        <f t="shared" si="18"/>
        <v>0.10755301218986399</v>
      </c>
      <c r="K583" s="6">
        <f t="shared" si="19"/>
        <v>-1.4439220953660164E-2</v>
      </c>
      <c r="L583" s="1"/>
      <c r="M583" s="6"/>
      <c r="N583" s="6"/>
    </row>
    <row r="584" spans="1:14" x14ac:dyDescent="0.2">
      <c r="A584" s="1">
        <v>40035</v>
      </c>
      <c r="B584">
        <v>31.17</v>
      </c>
      <c r="C584">
        <v>31.69</v>
      </c>
      <c r="D584">
        <v>31</v>
      </c>
      <c r="E584">
        <v>31.25</v>
      </c>
      <c r="F584" s="2">
        <v>2551300</v>
      </c>
      <c r="G584">
        <v>29.78</v>
      </c>
      <c r="J584" s="6">
        <f t="shared" si="18"/>
        <v>0.15480016294753995</v>
      </c>
      <c r="K584" s="6">
        <f t="shared" si="19"/>
        <v>4.045853000674342E-3</v>
      </c>
    </row>
    <row r="585" spans="1:14" x14ac:dyDescent="0.2">
      <c r="A585" s="1">
        <v>40032</v>
      </c>
      <c r="B585">
        <v>31.2</v>
      </c>
      <c r="C585">
        <v>31.37</v>
      </c>
      <c r="D585">
        <v>30.86</v>
      </c>
      <c r="E585">
        <v>31.13</v>
      </c>
      <c r="F585" s="2">
        <v>2209300</v>
      </c>
      <c r="G585">
        <v>29.66</v>
      </c>
      <c r="J585" s="6">
        <f t="shared" si="18"/>
        <v>-0.2562030771302562</v>
      </c>
      <c r="K585" s="6">
        <f t="shared" si="19"/>
        <v>9.1867982306906969E-3</v>
      </c>
    </row>
    <row r="586" spans="1:14" x14ac:dyDescent="0.2">
      <c r="A586" s="1">
        <v>40031</v>
      </c>
      <c r="B586">
        <v>30.96</v>
      </c>
      <c r="C586">
        <v>31.11</v>
      </c>
      <c r="D586">
        <v>30.5</v>
      </c>
      <c r="E586">
        <v>30.85</v>
      </c>
      <c r="F586" s="2">
        <v>2970300</v>
      </c>
      <c r="G586">
        <v>29.39</v>
      </c>
      <c r="J586" s="6">
        <f t="shared" si="18"/>
        <v>0.10559815380034245</v>
      </c>
      <c r="K586" s="6">
        <f t="shared" si="19"/>
        <v>2.0456870098875648E-3</v>
      </c>
    </row>
    <row r="587" spans="1:14" x14ac:dyDescent="0.2">
      <c r="A587" s="1">
        <v>40030</v>
      </c>
      <c r="B587">
        <v>30.81</v>
      </c>
      <c r="C587">
        <v>31.08</v>
      </c>
      <c r="D587">
        <v>30.3</v>
      </c>
      <c r="E587">
        <v>30.78</v>
      </c>
      <c r="F587" s="2">
        <v>2686600</v>
      </c>
      <c r="G587">
        <v>29.33</v>
      </c>
      <c r="J587" s="6">
        <f t="shared" si="18"/>
        <v>-0.10365996063123478</v>
      </c>
      <c r="K587" s="6">
        <f t="shared" si="19"/>
        <v>-3.3978933061502353E-3</v>
      </c>
    </row>
    <row r="588" spans="1:14" x14ac:dyDescent="0.2">
      <c r="A588" s="1">
        <v>40029</v>
      </c>
      <c r="B588">
        <v>30.49</v>
      </c>
      <c r="C588">
        <v>31.02</v>
      </c>
      <c r="D588">
        <v>30.4</v>
      </c>
      <c r="E588">
        <v>30.89</v>
      </c>
      <c r="F588" s="2">
        <v>2997300</v>
      </c>
      <c r="G588">
        <v>29.43</v>
      </c>
      <c r="J588" s="6">
        <f t="shared" si="18"/>
        <v>-0.30983904764097725</v>
      </c>
      <c r="K588" s="6">
        <f t="shared" si="19"/>
        <v>7.8767123287671378E-3</v>
      </c>
      <c r="L588" s="1">
        <f>+A588-10</f>
        <v>40019</v>
      </c>
      <c r="M588" s="11">
        <f>+(F588-F595)/F595</f>
        <v>0.10674987076286832</v>
      </c>
      <c r="N588" s="11">
        <f>+(G588-G595)/G595</f>
        <v>5.863309352517982E-2</v>
      </c>
    </row>
    <row r="589" spans="1:14" x14ac:dyDescent="0.2">
      <c r="A589" s="1">
        <v>40028</v>
      </c>
      <c r="B589">
        <v>30.46</v>
      </c>
      <c r="C589">
        <v>30.89</v>
      </c>
      <c r="D589">
        <v>30.39</v>
      </c>
      <c r="E589">
        <v>30.65</v>
      </c>
      <c r="F589" s="2">
        <v>4342900</v>
      </c>
      <c r="G589">
        <v>29.2</v>
      </c>
      <c r="J589" s="6">
        <f t="shared" si="18"/>
        <v>-0.34439865344262788</v>
      </c>
      <c r="K589" s="6">
        <f t="shared" si="19"/>
        <v>1.4241055922195212E-2</v>
      </c>
    </row>
    <row r="590" spans="1:14" x14ac:dyDescent="0.2">
      <c r="A590" s="1">
        <v>40025</v>
      </c>
      <c r="B590">
        <v>29.94</v>
      </c>
      <c r="C590">
        <v>30.57</v>
      </c>
      <c r="D590">
        <v>29.76</v>
      </c>
      <c r="E590">
        <v>30.22</v>
      </c>
      <c r="F590" s="2">
        <v>6624300</v>
      </c>
      <c r="G590">
        <v>28.79</v>
      </c>
      <c r="J590" s="6">
        <f t="shared" si="18"/>
        <v>2.5052612032681356E-2</v>
      </c>
      <c r="K590" s="6">
        <f t="shared" si="19"/>
        <v>1.947592067988671E-2</v>
      </c>
      <c r="L590" s="1"/>
      <c r="M590" s="6"/>
      <c r="N590" s="6"/>
    </row>
    <row r="591" spans="1:14" x14ac:dyDescent="0.2">
      <c r="A591" s="1">
        <v>40024</v>
      </c>
      <c r="B591">
        <v>29.22</v>
      </c>
      <c r="C591">
        <v>31.46</v>
      </c>
      <c r="D591">
        <v>29.21</v>
      </c>
      <c r="E591">
        <v>29.64</v>
      </c>
      <c r="F591" s="2">
        <v>6462400</v>
      </c>
      <c r="G591">
        <v>28.24</v>
      </c>
      <c r="J591" s="6">
        <f t="shared" si="18"/>
        <v>1.3113018597997139</v>
      </c>
      <c r="K591" s="6">
        <f t="shared" si="19"/>
        <v>2.9154518950437212E-2</v>
      </c>
    </row>
    <row r="592" spans="1:14" x14ac:dyDescent="0.2">
      <c r="A592" s="1">
        <v>40023</v>
      </c>
      <c r="B592">
        <v>29</v>
      </c>
      <c r="C592">
        <v>29.23</v>
      </c>
      <c r="D592">
        <v>28.55</v>
      </c>
      <c r="E592">
        <v>28.8</v>
      </c>
      <c r="F592" s="2">
        <v>2796000</v>
      </c>
      <c r="G592">
        <v>27.44</v>
      </c>
      <c r="J592" s="6">
        <f t="shared" si="18"/>
        <v>-6.7347143000100071E-2</v>
      </c>
      <c r="K592" s="6">
        <f t="shared" si="19"/>
        <v>-1.0814708002883821E-2</v>
      </c>
    </row>
    <row r="593" spans="1:14" x14ac:dyDescent="0.2">
      <c r="A593" s="1">
        <v>40022</v>
      </c>
      <c r="B593">
        <v>29.11</v>
      </c>
      <c r="C593">
        <v>29.76</v>
      </c>
      <c r="D593">
        <v>28.93</v>
      </c>
      <c r="E593">
        <v>29.31</v>
      </c>
      <c r="F593" s="2">
        <v>2997900</v>
      </c>
      <c r="G593">
        <v>27.74</v>
      </c>
      <c r="J593" s="6">
        <f t="shared" si="18"/>
        <v>-0.36100690595958734</v>
      </c>
      <c r="K593" s="6">
        <f t="shared" si="19"/>
        <v>-3.233920229967656E-3</v>
      </c>
    </row>
    <row r="594" spans="1:14" x14ac:dyDescent="0.2">
      <c r="A594" s="1">
        <v>40021</v>
      </c>
      <c r="B594">
        <v>29.34</v>
      </c>
      <c r="C594">
        <v>29.9</v>
      </c>
      <c r="D594">
        <v>28.86</v>
      </c>
      <c r="E594">
        <v>29.41</v>
      </c>
      <c r="F594" s="2">
        <v>4691600</v>
      </c>
      <c r="G594">
        <v>27.83</v>
      </c>
      <c r="J594" s="6">
        <f t="shared" si="18"/>
        <v>0.73236836275016615</v>
      </c>
      <c r="K594" s="6">
        <f t="shared" si="19"/>
        <v>1.079136690647395E-3</v>
      </c>
    </row>
    <row r="595" spans="1:14" x14ac:dyDescent="0.2">
      <c r="A595" s="1">
        <v>40018</v>
      </c>
      <c r="B595">
        <v>29.34</v>
      </c>
      <c r="C595">
        <v>29.39</v>
      </c>
      <c r="D595">
        <v>28.94</v>
      </c>
      <c r="E595">
        <v>29.38</v>
      </c>
      <c r="F595" s="2">
        <v>2708200</v>
      </c>
      <c r="G595">
        <v>27.8</v>
      </c>
      <c r="J595" s="6">
        <f t="shared" ref="J595:J658" si="20">+($F595-$F596)/$F596</f>
        <v>-0.4425736868104726</v>
      </c>
      <c r="K595" s="6">
        <f t="shared" si="19"/>
        <v>2.1629416005768667E-3</v>
      </c>
      <c r="L595" s="1">
        <f>+A595-10</f>
        <v>40008</v>
      </c>
      <c r="M595" s="11">
        <f>+(F595-F603)/F603</f>
        <v>-0.12981170875907719</v>
      </c>
      <c r="N595" s="11">
        <f>+(G595-G603)/G603</f>
        <v>9.148017275225763E-2</v>
      </c>
    </row>
    <row r="596" spans="1:14" x14ac:dyDescent="0.2">
      <c r="A596" s="1">
        <v>40017</v>
      </c>
      <c r="B596">
        <v>29.09</v>
      </c>
      <c r="C596">
        <v>29.5</v>
      </c>
      <c r="D596">
        <v>28.99</v>
      </c>
      <c r="E596">
        <v>29.31</v>
      </c>
      <c r="F596" s="2">
        <v>4858400</v>
      </c>
      <c r="G596">
        <v>27.74</v>
      </c>
      <c r="J596" s="6">
        <f t="shared" si="20"/>
        <v>0.48316390389840341</v>
      </c>
      <c r="K596" s="6">
        <f t="shared" si="19"/>
        <v>8.7272727272726704E-3</v>
      </c>
    </row>
    <row r="597" spans="1:14" x14ac:dyDescent="0.2">
      <c r="A597" s="1">
        <v>40016</v>
      </c>
      <c r="B597">
        <v>28.76</v>
      </c>
      <c r="C597">
        <v>29.51</v>
      </c>
      <c r="D597">
        <v>28.76</v>
      </c>
      <c r="E597">
        <v>29.06</v>
      </c>
      <c r="F597" s="2">
        <v>3275700</v>
      </c>
      <c r="G597">
        <v>27.5</v>
      </c>
      <c r="J597" s="6">
        <f t="shared" si="20"/>
        <v>-0.12016867664043404</v>
      </c>
      <c r="K597" s="6">
        <f t="shared" si="19"/>
        <v>1.8214936247723393E-3</v>
      </c>
    </row>
    <row r="598" spans="1:14" x14ac:dyDescent="0.2">
      <c r="A598" s="1">
        <v>40015</v>
      </c>
      <c r="B598">
        <v>29.42</v>
      </c>
      <c r="C598">
        <v>29.63</v>
      </c>
      <c r="D598">
        <v>28.78</v>
      </c>
      <c r="E598">
        <v>29.01</v>
      </c>
      <c r="F598" s="2">
        <v>3723100</v>
      </c>
      <c r="G598">
        <v>27.45</v>
      </c>
      <c r="J598" s="6">
        <f t="shared" si="20"/>
        <v>0.43754585119116568</v>
      </c>
      <c r="K598" s="6">
        <f t="shared" si="19"/>
        <v>-3.2679738562091452E-3</v>
      </c>
      <c r="L598" s="1"/>
      <c r="M598" s="6"/>
      <c r="N598" s="6"/>
    </row>
    <row r="599" spans="1:14" x14ac:dyDescent="0.2">
      <c r="A599" s="1">
        <v>40014</v>
      </c>
      <c r="B599">
        <v>28.6</v>
      </c>
      <c r="C599">
        <v>29.18</v>
      </c>
      <c r="D599">
        <v>28.6</v>
      </c>
      <c r="E599">
        <v>29.1</v>
      </c>
      <c r="F599" s="2">
        <v>2589900</v>
      </c>
      <c r="G599">
        <v>27.54</v>
      </c>
      <c r="J599" s="6">
        <f t="shared" si="20"/>
        <v>-0.17234436916783843</v>
      </c>
      <c r="K599" s="6">
        <f t="shared" si="19"/>
        <v>2.0756115641215666E-2</v>
      </c>
    </row>
    <row r="600" spans="1:14" x14ac:dyDescent="0.2">
      <c r="A600" s="1">
        <v>40011</v>
      </c>
      <c r="B600">
        <v>28.47</v>
      </c>
      <c r="C600">
        <v>28.6</v>
      </c>
      <c r="D600">
        <v>27.8</v>
      </c>
      <c r="E600">
        <v>28.51</v>
      </c>
      <c r="F600" s="2">
        <v>3129200</v>
      </c>
      <c r="G600">
        <v>26.98</v>
      </c>
      <c r="J600" s="6">
        <f t="shared" si="20"/>
        <v>-2.5292798405183156E-2</v>
      </c>
      <c r="K600" s="6">
        <f t="shared" si="19"/>
        <v>2.6012634708286989E-3</v>
      </c>
    </row>
    <row r="601" spans="1:14" x14ac:dyDescent="0.2">
      <c r="A601" s="1">
        <v>40010</v>
      </c>
      <c r="B601">
        <v>27.62</v>
      </c>
      <c r="C601">
        <v>28.59</v>
      </c>
      <c r="D601">
        <v>27.58</v>
      </c>
      <c r="E601">
        <v>28.44</v>
      </c>
      <c r="F601" s="2">
        <v>3210400</v>
      </c>
      <c r="G601">
        <v>26.91</v>
      </c>
      <c r="J601" s="6">
        <f t="shared" si="20"/>
        <v>-0.23920564955685103</v>
      </c>
      <c r="K601" s="6">
        <f t="shared" si="19"/>
        <v>2.9456771231828598E-2</v>
      </c>
    </row>
    <row r="602" spans="1:14" x14ac:dyDescent="0.2">
      <c r="A602" s="1">
        <v>40009</v>
      </c>
      <c r="B602">
        <v>27.37</v>
      </c>
      <c r="C602">
        <v>27.8</v>
      </c>
      <c r="D602">
        <v>27.12</v>
      </c>
      <c r="E602">
        <v>27.62</v>
      </c>
      <c r="F602" s="2">
        <v>4219800</v>
      </c>
      <c r="G602">
        <v>26.14</v>
      </c>
      <c r="J602" s="6">
        <f t="shared" si="20"/>
        <v>0.35588972431077692</v>
      </c>
      <c r="K602" s="6">
        <f t="shared" si="19"/>
        <v>2.6305457400863829E-2</v>
      </c>
    </row>
    <row r="603" spans="1:14" x14ac:dyDescent="0.2">
      <c r="A603" s="1">
        <v>40008</v>
      </c>
      <c r="B603">
        <v>26.94</v>
      </c>
      <c r="C603">
        <v>27.14</v>
      </c>
      <c r="D603">
        <v>26.72</v>
      </c>
      <c r="E603">
        <v>26.91</v>
      </c>
      <c r="F603" s="2">
        <v>3112200</v>
      </c>
      <c r="G603">
        <v>25.47</v>
      </c>
      <c r="J603" s="6">
        <f t="shared" si="20"/>
        <v>-0.29436571817254281</v>
      </c>
      <c r="K603" s="6">
        <f t="shared" si="19"/>
        <v>3.9277297721908918E-4</v>
      </c>
      <c r="L603" s="1">
        <f>+A603-10</f>
        <v>39998</v>
      </c>
      <c r="M603" s="11">
        <f>+(F603-F610)/F610</f>
        <v>0.56282012654413982</v>
      </c>
      <c r="N603" s="11">
        <f>+(G603-G610)/G610</f>
        <v>3.7474541751527417E-2</v>
      </c>
    </row>
    <row r="604" spans="1:14" x14ac:dyDescent="0.2">
      <c r="A604" s="1">
        <v>40007</v>
      </c>
      <c r="B604">
        <v>26.25</v>
      </c>
      <c r="C604">
        <v>26.92</v>
      </c>
      <c r="D604">
        <v>26.14</v>
      </c>
      <c r="E604">
        <v>26.9</v>
      </c>
      <c r="F604" s="2">
        <v>4410500</v>
      </c>
      <c r="G604">
        <v>25.46</v>
      </c>
      <c r="J604" s="6">
        <f t="shared" si="20"/>
        <v>0.31940289577599618</v>
      </c>
      <c r="K604" s="6">
        <f t="shared" si="19"/>
        <v>2.3723361479694404E-2</v>
      </c>
    </row>
    <row r="605" spans="1:14" x14ac:dyDescent="0.2">
      <c r="A605" s="1">
        <v>40004</v>
      </c>
      <c r="B605">
        <v>25.67</v>
      </c>
      <c r="C605">
        <v>26.37</v>
      </c>
      <c r="D605">
        <v>25.64</v>
      </c>
      <c r="E605">
        <v>26.28</v>
      </c>
      <c r="F605" s="2">
        <v>3342800</v>
      </c>
      <c r="G605">
        <v>24.87</v>
      </c>
      <c r="J605" s="6">
        <f t="shared" si="20"/>
        <v>0.21054537553414934</v>
      </c>
      <c r="K605" s="6">
        <f t="shared" si="19"/>
        <v>2.093596059113307E-2</v>
      </c>
      <c r="L605" s="1"/>
      <c r="M605" s="6"/>
      <c r="N605" s="6"/>
    </row>
    <row r="606" spans="1:14" x14ac:dyDescent="0.2">
      <c r="A606" s="1">
        <v>40003</v>
      </c>
      <c r="B606">
        <v>25.77</v>
      </c>
      <c r="C606">
        <v>26.02</v>
      </c>
      <c r="D606">
        <v>25.54</v>
      </c>
      <c r="E606">
        <v>25.74</v>
      </c>
      <c r="F606" s="2">
        <v>2761400</v>
      </c>
      <c r="G606">
        <v>24.36</v>
      </c>
      <c r="J606" s="6">
        <f t="shared" si="20"/>
        <v>-0.24937479612917254</v>
      </c>
      <c r="K606" s="6">
        <f t="shared" si="19"/>
        <v>1.6447368421052282E-3</v>
      </c>
    </row>
    <row r="607" spans="1:14" x14ac:dyDescent="0.2">
      <c r="A607" s="1">
        <v>40002</v>
      </c>
      <c r="B607">
        <v>25.56</v>
      </c>
      <c r="C607">
        <v>25.84</v>
      </c>
      <c r="D607">
        <v>25.24</v>
      </c>
      <c r="E607">
        <v>25.7</v>
      </c>
      <c r="F607" s="2">
        <v>3678800</v>
      </c>
      <c r="G607">
        <v>24.32</v>
      </c>
      <c r="J607" s="6">
        <f t="shared" si="20"/>
        <v>-5.8600747223501712E-2</v>
      </c>
      <c r="K607" s="6">
        <f t="shared" si="19"/>
        <v>5.7899090157154907E-3</v>
      </c>
    </row>
    <row r="608" spans="1:14" x14ac:dyDescent="0.2">
      <c r="A608" s="1">
        <v>40001</v>
      </c>
      <c r="B608">
        <v>25.81</v>
      </c>
      <c r="C608">
        <v>26.17</v>
      </c>
      <c r="D608">
        <v>25.47</v>
      </c>
      <c r="E608">
        <v>25.55</v>
      </c>
      <c r="F608" s="2">
        <v>3907800</v>
      </c>
      <c r="G608">
        <v>24.18</v>
      </c>
      <c r="J608" s="6">
        <f t="shared" si="20"/>
        <v>-3.2139577594123047E-3</v>
      </c>
      <c r="K608" s="6">
        <f t="shared" si="19"/>
        <v>-1.8270401948842847E-2</v>
      </c>
    </row>
    <row r="609" spans="1:14" x14ac:dyDescent="0.2">
      <c r="A609" s="1">
        <v>40000</v>
      </c>
      <c r="B609">
        <v>25.63</v>
      </c>
      <c r="C609">
        <v>26.07</v>
      </c>
      <c r="D609">
        <v>25.27</v>
      </c>
      <c r="E609">
        <v>26.03</v>
      </c>
      <c r="F609" s="2">
        <v>3920400</v>
      </c>
      <c r="G609">
        <v>24.63</v>
      </c>
      <c r="J609" s="6">
        <f t="shared" si="20"/>
        <v>0.96866526062066882</v>
      </c>
      <c r="K609" s="6">
        <f t="shared" si="19"/>
        <v>3.258655804480582E-3</v>
      </c>
    </row>
    <row r="610" spans="1:14" x14ac:dyDescent="0.2">
      <c r="A610" s="1">
        <v>39996</v>
      </c>
      <c r="B610">
        <v>25.86</v>
      </c>
      <c r="C610">
        <v>26.42</v>
      </c>
      <c r="D610">
        <v>25.8</v>
      </c>
      <c r="E610">
        <v>25.94</v>
      </c>
      <c r="F610" s="2">
        <v>1991400</v>
      </c>
      <c r="G610">
        <v>24.55</v>
      </c>
      <c r="J610" s="6">
        <f t="shared" si="20"/>
        <v>-0.49377192536478726</v>
      </c>
      <c r="K610" s="6">
        <f t="shared" ref="K610:K673" si="21">+($G610-$G611)/$G611</f>
        <v>-1.7999999999999971E-2</v>
      </c>
      <c r="L610" s="1">
        <f>+A610-10</f>
        <v>39986</v>
      </c>
      <c r="M610" s="11">
        <f>+(F610-F618)/F618</f>
        <v>-0.35139888610233527</v>
      </c>
      <c r="N610" s="11">
        <f>+(G610-G618)/G618</f>
        <v>7.799671592775094E-3</v>
      </c>
    </row>
    <row r="611" spans="1:14" x14ac:dyDescent="0.2">
      <c r="A611" s="1">
        <v>39995</v>
      </c>
      <c r="B611">
        <v>26.24</v>
      </c>
      <c r="C611">
        <v>26.83</v>
      </c>
      <c r="D611">
        <v>26.03</v>
      </c>
      <c r="E611">
        <v>26.42</v>
      </c>
      <c r="F611" s="2">
        <v>3933800</v>
      </c>
      <c r="G611">
        <v>25</v>
      </c>
      <c r="J611" s="6">
        <f t="shared" si="20"/>
        <v>-0.14439828609957153</v>
      </c>
      <c r="K611" s="6">
        <f t="shared" si="21"/>
        <v>1.6673444489629936E-2</v>
      </c>
    </row>
    <row r="612" spans="1:14" x14ac:dyDescent="0.2">
      <c r="A612" s="1">
        <v>39994</v>
      </c>
      <c r="B612">
        <v>26.62</v>
      </c>
      <c r="C612">
        <v>26.64</v>
      </c>
      <c r="D612">
        <v>25.82</v>
      </c>
      <c r="E612">
        <v>25.98</v>
      </c>
      <c r="F612" s="2">
        <v>4597700</v>
      </c>
      <c r="G612">
        <v>24.59</v>
      </c>
      <c r="J612" s="6">
        <f t="shared" si="20"/>
        <v>8.8676832733472252E-2</v>
      </c>
      <c r="K612" s="6">
        <f t="shared" si="21"/>
        <v>-1.5612489991993618E-2</v>
      </c>
      <c r="L612" s="1"/>
      <c r="M612" s="6"/>
      <c r="N612" s="6"/>
    </row>
    <row r="613" spans="1:14" x14ac:dyDescent="0.2">
      <c r="A613" s="1">
        <v>39993</v>
      </c>
      <c r="B613">
        <v>26.55</v>
      </c>
      <c r="C613">
        <v>26.79</v>
      </c>
      <c r="D613">
        <v>26.12</v>
      </c>
      <c r="E613">
        <v>26.4</v>
      </c>
      <c r="F613" s="2">
        <v>4223200</v>
      </c>
      <c r="G613">
        <v>24.98</v>
      </c>
      <c r="J613" s="6">
        <f t="shared" si="20"/>
        <v>0.90948139440249587</v>
      </c>
      <c r="K613" s="6">
        <f t="shared" si="21"/>
        <v>-5.5732484076433343E-3</v>
      </c>
    </row>
    <row r="614" spans="1:14" x14ac:dyDescent="0.2">
      <c r="A614" s="1">
        <v>39990</v>
      </c>
      <c r="B614">
        <v>26.52</v>
      </c>
      <c r="C614">
        <v>26.71</v>
      </c>
      <c r="D614">
        <v>26.12</v>
      </c>
      <c r="E614">
        <v>26.55</v>
      </c>
      <c r="F614" s="2">
        <v>2211700</v>
      </c>
      <c r="G614">
        <v>25.12</v>
      </c>
      <c r="J614" s="6">
        <f t="shared" si="20"/>
        <v>-0.26721224570936319</v>
      </c>
      <c r="K614" s="6">
        <f t="shared" si="21"/>
        <v>0</v>
      </c>
    </row>
    <row r="615" spans="1:14" x14ac:dyDescent="0.2">
      <c r="A615" s="1">
        <v>39989</v>
      </c>
      <c r="B615">
        <v>25.81</v>
      </c>
      <c r="C615">
        <v>26.66</v>
      </c>
      <c r="D615">
        <v>25.68</v>
      </c>
      <c r="E615">
        <v>26.55</v>
      </c>
      <c r="F615" s="2">
        <v>3018200</v>
      </c>
      <c r="G615">
        <v>25.12</v>
      </c>
      <c r="J615" s="6">
        <f t="shared" si="20"/>
        <v>-9.6347305389221552E-2</v>
      </c>
      <c r="K615" s="6">
        <f t="shared" si="21"/>
        <v>2.7402862985685141E-2</v>
      </c>
    </row>
    <row r="616" spans="1:14" x14ac:dyDescent="0.2">
      <c r="A616" s="1">
        <v>39988</v>
      </c>
      <c r="B616">
        <v>26.1</v>
      </c>
      <c r="C616">
        <v>26.57</v>
      </c>
      <c r="D616">
        <v>25.67</v>
      </c>
      <c r="E616">
        <v>25.84</v>
      </c>
      <c r="F616" s="2">
        <v>3340000</v>
      </c>
      <c r="G616">
        <v>24.45</v>
      </c>
      <c r="J616" s="6">
        <f t="shared" si="20"/>
        <v>-0.21111058623458831</v>
      </c>
      <c r="K616" s="6">
        <f t="shared" si="21"/>
        <v>3.2827246614689494E-3</v>
      </c>
    </row>
    <row r="617" spans="1:14" x14ac:dyDescent="0.2">
      <c r="A617" s="1">
        <v>39987</v>
      </c>
      <c r="B617">
        <v>25.72</v>
      </c>
      <c r="C617">
        <v>26.03</v>
      </c>
      <c r="D617">
        <v>25.55</v>
      </c>
      <c r="E617">
        <v>25.75</v>
      </c>
      <c r="F617" s="2">
        <v>4233800</v>
      </c>
      <c r="G617">
        <v>24.37</v>
      </c>
      <c r="J617" s="6">
        <f t="shared" si="20"/>
        <v>0.37895319675601735</v>
      </c>
      <c r="K617" s="6">
        <f t="shared" si="21"/>
        <v>4.1050903119875054E-4</v>
      </c>
    </row>
    <row r="618" spans="1:14" x14ac:dyDescent="0.2">
      <c r="A618" s="1">
        <v>39986</v>
      </c>
      <c r="B618">
        <v>26.5</v>
      </c>
      <c r="C618">
        <v>26.52</v>
      </c>
      <c r="D618">
        <v>25.67</v>
      </c>
      <c r="E618">
        <v>25.74</v>
      </c>
      <c r="F618" s="2">
        <v>3070300</v>
      </c>
      <c r="G618">
        <v>24.36</v>
      </c>
      <c r="J618" s="6">
        <f t="shared" si="20"/>
        <v>0.64204727778372017</v>
      </c>
      <c r="K618" s="6">
        <f t="shared" si="21"/>
        <v>-4.2076287848997258E-2</v>
      </c>
      <c r="L618" s="1">
        <f>+A618-10</f>
        <v>39976</v>
      </c>
      <c r="M618" s="11">
        <f>+(F618-F624)/F624</f>
        <v>0.20361441060018032</v>
      </c>
      <c r="N618" s="11">
        <f>+(G618-G624)/G624</f>
        <v>-6.30769230769231E-2</v>
      </c>
    </row>
    <row r="619" spans="1:14" x14ac:dyDescent="0.2">
      <c r="A619" s="1">
        <v>39983</v>
      </c>
      <c r="B619">
        <v>27.03</v>
      </c>
      <c r="C619">
        <v>27.07</v>
      </c>
      <c r="D619">
        <v>26.76</v>
      </c>
      <c r="E619">
        <v>26.87</v>
      </c>
      <c r="F619" s="2">
        <v>1869800</v>
      </c>
      <c r="G619">
        <v>25.43</v>
      </c>
      <c r="J619" s="6">
        <f t="shared" si="20"/>
        <v>0.15769921367098014</v>
      </c>
      <c r="K619" s="6">
        <f t="shared" si="21"/>
        <v>-7.8585461689585753E-4</v>
      </c>
      <c r="L619" s="1"/>
      <c r="M619" s="6"/>
      <c r="N619" s="6"/>
    </row>
    <row r="620" spans="1:14" x14ac:dyDescent="0.2">
      <c r="A620" s="1">
        <v>39982</v>
      </c>
      <c r="B620">
        <v>27</v>
      </c>
      <c r="C620">
        <v>27.1</v>
      </c>
      <c r="D620">
        <v>26.63</v>
      </c>
      <c r="E620">
        <v>26.89</v>
      </c>
      <c r="F620" s="2">
        <v>1615100</v>
      </c>
      <c r="G620">
        <v>25.45</v>
      </c>
      <c r="J620" s="6">
        <f t="shared" si="20"/>
        <v>-0.59680962604223875</v>
      </c>
      <c r="K620" s="6">
        <f t="shared" si="21"/>
        <v>-1.1773940345369363E-3</v>
      </c>
    </row>
    <row r="621" spans="1:14" x14ac:dyDescent="0.2">
      <c r="A621" s="1">
        <v>39981</v>
      </c>
      <c r="B621">
        <v>26.75</v>
      </c>
      <c r="C621">
        <v>27.4</v>
      </c>
      <c r="D621">
        <v>26.6</v>
      </c>
      <c r="E621">
        <v>26.93</v>
      </c>
      <c r="F621" s="2">
        <v>4005800</v>
      </c>
      <c r="G621">
        <v>25.48</v>
      </c>
      <c r="J621" s="6">
        <f t="shared" si="20"/>
        <v>0.61225146904934391</v>
      </c>
      <c r="K621" s="6">
        <f t="shared" si="21"/>
        <v>1.6759776536312918E-2</v>
      </c>
    </row>
    <row r="622" spans="1:14" x14ac:dyDescent="0.2">
      <c r="A622" s="1">
        <v>39980</v>
      </c>
      <c r="B622">
        <v>27.09</v>
      </c>
      <c r="C622">
        <v>27.4</v>
      </c>
      <c r="D622">
        <v>26.37</v>
      </c>
      <c r="E622">
        <v>26.48</v>
      </c>
      <c r="F622" s="2">
        <v>2484600</v>
      </c>
      <c r="G622">
        <v>25.06</v>
      </c>
      <c r="J622" s="6">
        <f t="shared" si="20"/>
        <v>0.12440602796759741</v>
      </c>
      <c r="K622" s="6">
        <f t="shared" si="21"/>
        <v>-1.6869360533542557E-2</v>
      </c>
    </row>
    <row r="623" spans="1:14" x14ac:dyDescent="0.2">
      <c r="A623" s="1">
        <v>39979</v>
      </c>
      <c r="B623">
        <v>26.94</v>
      </c>
      <c r="C623">
        <v>27.2</v>
      </c>
      <c r="D623">
        <v>26.5</v>
      </c>
      <c r="E623">
        <v>26.94</v>
      </c>
      <c r="F623" s="2">
        <v>2209700</v>
      </c>
      <c r="G623">
        <v>25.49</v>
      </c>
      <c r="J623" s="6">
        <f t="shared" si="20"/>
        <v>-0.13375671331686856</v>
      </c>
      <c r="K623" s="6">
        <f t="shared" si="21"/>
        <v>-1.9615384615384677E-2</v>
      </c>
    </row>
    <row r="624" spans="1:14" x14ac:dyDescent="0.2">
      <c r="A624" s="1">
        <v>39976</v>
      </c>
      <c r="B624">
        <v>27.27</v>
      </c>
      <c r="C624">
        <v>27.62</v>
      </c>
      <c r="D624">
        <v>27.15</v>
      </c>
      <c r="E624">
        <v>27.47</v>
      </c>
      <c r="F624" s="2">
        <v>2550900</v>
      </c>
      <c r="G624">
        <v>26</v>
      </c>
      <c r="J624" s="6">
        <f t="shared" si="20"/>
        <v>0.61357454614460116</v>
      </c>
      <c r="K624" s="6">
        <f t="shared" si="21"/>
        <v>-3.8314176245211272E-3</v>
      </c>
      <c r="L624" s="1">
        <f>+A624-10</f>
        <v>39966</v>
      </c>
      <c r="M624" s="11">
        <f>+(F624-F632)/F632</f>
        <v>-0.48726658760627928</v>
      </c>
      <c r="N624" s="11">
        <f>+(G624-G632)/G632</f>
        <v>-3.5965888023730033E-2</v>
      </c>
    </row>
    <row r="625" spans="1:14" x14ac:dyDescent="0.2">
      <c r="A625" s="1">
        <v>39975</v>
      </c>
      <c r="B625">
        <v>27.57</v>
      </c>
      <c r="C625">
        <v>27.9</v>
      </c>
      <c r="D625">
        <v>27.4</v>
      </c>
      <c r="E625">
        <v>27.58</v>
      </c>
      <c r="F625" s="2">
        <v>1580900</v>
      </c>
      <c r="G625">
        <v>26.1</v>
      </c>
      <c r="J625" s="6">
        <f t="shared" si="20"/>
        <v>-0.33675952340996812</v>
      </c>
      <c r="K625" s="6">
        <f t="shared" si="21"/>
        <v>6.5561126108754997E-3</v>
      </c>
    </row>
    <row r="626" spans="1:14" x14ac:dyDescent="0.2">
      <c r="A626" s="1">
        <v>39974</v>
      </c>
      <c r="B626">
        <v>27.86</v>
      </c>
      <c r="C626">
        <v>27.91</v>
      </c>
      <c r="D626">
        <v>26.93</v>
      </c>
      <c r="E626">
        <v>27.4</v>
      </c>
      <c r="F626" s="2">
        <v>2383600</v>
      </c>
      <c r="G626">
        <v>25.93</v>
      </c>
      <c r="J626" s="6">
        <f t="shared" si="20"/>
        <v>-0.28506298740251951</v>
      </c>
      <c r="K626" s="6">
        <f t="shared" si="21"/>
        <v>-4.9884881043744823E-3</v>
      </c>
    </row>
    <row r="627" spans="1:14" x14ac:dyDescent="0.2">
      <c r="A627" s="1">
        <v>39973</v>
      </c>
      <c r="B627">
        <v>27.49</v>
      </c>
      <c r="C627">
        <v>27.8</v>
      </c>
      <c r="D627">
        <v>27.17</v>
      </c>
      <c r="E627">
        <v>27.54</v>
      </c>
      <c r="F627" s="2">
        <v>3334000</v>
      </c>
      <c r="G627">
        <v>26.06</v>
      </c>
      <c r="J627" s="6">
        <f t="shared" si="20"/>
        <v>-0.17942407088358356</v>
      </c>
      <c r="K627" s="6">
        <f t="shared" si="21"/>
        <v>1.5372790161413969E-3</v>
      </c>
      <c r="L627" s="1"/>
      <c r="M627" s="6"/>
      <c r="N627" s="6"/>
    </row>
    <row r="628" spans="1:14" x14ac:dyDescent="0.2">
      <c r="A628" s="1">
        <v>39972</v>
      </c>
      <c r="B628">
        <v>27.69</v>
      </c>
      <c r="C628">
        <v>27.76</v>
      </c>
      <c r="D628">
        <v>26.9</v>
      </c>
      <c r="E628">
        <v>27.5</v>
      </c>
      <c r="F628" s="2">
        <v>4063000</v>
      </c>
      <c r="G628">
        <v>26.02</v>
      </c>
      <c r="J628" s="6">
        <f t="shared" si="20"/>
        <v>6.7272583992224647E-2</v>
      </c>
      <c r="K628" s="6">
        <f t="shared" si="21"/>
        <v>-1.2523719165085458E-2</v>
      </c>
    </row>
    <row r="629" spans="1:14" x14ac:dyDescent="0.2">
      <c r="A629" s="1">
        <v>39969</v>
      </c>
      <c r="B629">
        <v>28.43</v>
      </c>
      <c r="C629">
        <v>28.72</v>
      </c>
      <c r="D629">
        <v>27.69</v>
      </c>
      <c r="E629">
        <v>27.85</v>
      </c>
      <c r="F629" s="2">
        <v>3806900</v>
      </c>
      <c r="G629">
        <v>26.35</v>
      </c>
      <c r="J629" s="6">
        <f t="shared" si="20"/>
        <v>0.22369013179042108</v>
      </c>
      <c r="K629" s="6">
        <f t="shared" si="21"/>
        <v>-1.7524235645040971E-2</v>
      </c>
    </row>
    <row r="630" spans="1:14" x14ac:dyDescent="0.2">
      <c r="A630" s="1">
        <v>39968</v>
      </c>
      <c r="B630">
        <v>27.68</v>
      </c>
      <c r="C630">
        <v>28.38</v>
      </c>
      <c r="D630">
        <v>27.63</v>
      </c>
      <c r="E630">
        <v>28.34</v>
      </c>
      <c r="F630" s="2">
        <v>3111000</v>
      </c>
      <c r="G630">
        <v>26.82</v>
      </c>
      <c r="J630" s="6">
        <f t="shared" si="20"/>
        <v>-0.44659883307243492</v>
      </c>
      <c r="K630" s="6">
        <f t="shared" si="21"/>
        <v>2.6013771996939546E-2</v>
      </c>
    </row>
    <row r="631" spans="1:14" x14ac:dyDescent="0.2">
      <c r="A631" s="1">
        <v>39967</v>
      </c>
      <c r="B631">
        <v>28.24</v>
      </c>
      <c r="C631">
        <v>28.49</v>
      </c>
      <c r="D631">
        <v>27.27</v>
      </c>
      <c r="E631">
        <v>27.62</v>
      </c>
      <c r="F631" s="2">
        <v>5621600</v>
      </c>
      <c r="G631">
        <v>26.14</v>
      </c>
      <c r="J631" s="6">
        <f t="shared" si="20"/>
        <v>0.12994713674097003</v>
      </c>
      <c r="K631" s="6">
        <f t="shared" si="21"/>
        <v>-3.0774935113088556E-2</v>
      </c>
    </row>
    <row r="632" spans="1:14" x14ac:dyDescent="0.2">
      <c r="A632" s="1">
        <v>39966</v>
      </c>
      <c r="B632">
        <v>28.86</v>
      </c>
      <c r="C632">
        <v>28.91</v>
      </c>
      <c r="D632">
        <v>27.87</v>
      </c>
      <c r="E632">
        <v>28.5</v>
      </c>
      <c r="F632" s="2">
        <v>4975100</v>
      </c>
      <c r="G632">
        <v>26.97</v>
      </c>
      <c r="J632" s="6">
        <f t="shared" si="20"/>
        <v>-3.3998679662925711E-2</v>
      </c>
      <c r="K632" s="6">
        <f t="shared" si="21"/>
        <v>-1.2449652142072496E-2</v>
      </c>
      <c r="L632" s="1">
        <f>+A632-10</f>
        <v>39956</v>
      </c>
      <c r="M632" s="11">
        <f>+(F632-F638)/F638</f>
        <v>0.9676092544987146</v>
      </c>
      <c r="N632" s="11">
        <f>+(G632-G638)/G638</f>
        <v>9.7680097680097625E-2</v>
      </c>
    </row>
    <row r="633" spans="1:14" x14ac:dyDescent="0.2">
      <c r="A633" s="1">
        <v>39965</v>
      </c>
      <c r="B633">
        <v>28.13</v>
      </c>
      <c r="C633">
        <v>29.1</v>
      </c>
      <c r="D633">
        <v>27.84</v>
      </c>
      <c r="E633">
        <v>28.86</v>
      </c>
      <c r="F633" s="2">
        <v>5150200</v>
      </c>
      <c r="G633">
        <v>27.31</v>
      </c>
      <c r="J633" s="6">
        <f t="shared" si="20"/>
        <v>0.28971026469336136</v>
      </c>
      <c r="K633" s="6">
        <f t="shared" si="21"/>
        <v>4.5158821278224251E-2</v>
      </c>
    </row>
    <row r="634" spans="1:14" x14ac:dyDescent="0.2">
      <c r="A634" s="1">
        <v>39962</v>
      </c>
      <c r="B634">
        <v>27.05</v>
      </c>
      <c r="C634">
        <v>27.61</v>
      </c>
      <c r="D634">
        <v>26.9</v>
      </c>
      <c r="E634">
        <v>27.61</v>
      </c>
      <c r="F634" s="2">
        <v>3993300</v>
      </c>
      <c r="G634">
        <v>26.13</v>
      </c>
      <c r="J634" s="6">
        <f t="shared" si="20"/>
        <v>-0.11115810091926903</v>
      </c>
      <c r="K634" s="6">
        <f t="shared" si="21"/>
        <v>2.5912838633686697E-2</v>
      </c>
      <c r="L634" s="1"/>
      <c r="M634" s="6"/>
      <c r="N634" s="6"/>
    </row>
    <row r="635" spans="1:14" x14ac:dyDescent="0.2">
      <c r="A635" s="1">
        <v>39961</v>
      </c>
      <c r="B635">
        <v>26.68</v>
      </c>
      <c r="C635">
        <v>27.45</v>
      </c>
      <c r="D635">
        <v>25.87</v>
      </c>
      <c r="E635">
        <v>26.92</v>
      </c>
      <c r="F635" s="2">
        <v>4492700</v>
      </c>
      <c r="G635">
        <v>25.47</v>
      </c>
      <c r="J635" s="6">
        <f t="shared" si="20"/>
        <v>0.26562059834356866</v>
      </c>
      <c r="K635" s="6">
        <f t="shared" si="21"/>
        <v>1.3126491646777975E-2</v>
      </c>
    </row>
    <row r="636" spans="1:14" x14ac:dyDescent="0.2">
      <c r="A636" s="1">
        <v>39960</v>
      </c>
      <c r="B636">
        <v>26.83</v>
      </c>
      <c r="C636">
        <v>27.47</v>
      </c>
      <c r="D636">
        <v>26.48</v>
      </c>
      <c r="E636">
        <v>26.57</v>
      </c>
      <c r="F636" s="2">
        <v>3549800</v>
      </c>
      <c r="G636">
        <v>25.14</v>
      </c>
      <c r="J636" s="6">
        <f t="shared" si="20"/>
        <v>-0.20011717253656008</v>
      </c>
      <c r="K636" s="6">
        <f t="shared" si="21"/>
        <v>-1.1792452830188706E-2</v>
      </c>
    </row>
    <row r="637" spans="1:14" x14ac:dyDescent="0.2">
      <c r="A637" s="1">
        <v>39959</v>
      </c>
      <c r="B637">
        <v>25.74</v>
      </c>
      <c r="C637">
        <v>26.99</v>
      </c>
      <c r="D637">
        <v>25.55</v>
      </c>
      <c r="E637">
        <v>26.88</v>
      </c>
      <c r="F637" s="2">
        <v>4437900</v>
      </c>
      <c r="G637">
        <v>25.44</v>
      </c>
      <c r="J637" s="6">
        <f t="shared" si="20"/>
        <v>0.7551512754597588</v>
      </c>
      <c r="K637" s="6">
        <f t="shared" si="21"/>
        <v>3.540903540903545E-2</v>
      </c>
    </row>
    <row r="638" spans="1:14" x14ac:dyDescent="0.2">
      <c r="A638" s="1">
        <v>39955</v>
      </c>
      <c r="B638">
        <v>25.89</v>
      </c>
      <c r="C638">
        <v>26.31</v>
      </c>
      <c r="D638">
        <v>25.78</v>
      </c>
      <c r="E638">
        <v>25.96</v>
      </c>
      <c r="F638" s="2">
        <v>2528500</v>
      </c>
      <c r="G638">
        <v>24.57</v>
      </c>
      <c r="J638" s="6">
        <f t="shared" si="20"/>
        <v>-0.50925782159770205</v>
      </c>
      <c r="K638" s="6">
        <f t="shared" si="21"/>
        <v>1.2224938875306087E-3</v>
      </c>
      <c r="L638" s="1">
        <f>+A638-10</f>
        <v>39945</v>
      </c>
      <c r="M638" s="11">
        <f>+(F638-F646)/F646</f>
        <v>-0.65962172713199163</v>
      </c>
      <c r="N638" s="11">
        <f>+(G638-G646)/G646</f>
        <v>-3.6496350364963446E-3</v>
      </c>
    </row>
    <row r="639" spans="1:14" x14ac:dyDescent="0.2">
      <c r="A639" s="1">
        <v>39954</v>
      </c>
      <c r="B639">
        <v>26.55</v>
      </c>
      <c r="C639">
        <v>26.75</v>
      </c>
      <c r="D639">
        <v>25.67</v>
      </c>
      <c r="E639">
        <v>25.93</v>
      </c>
      <c r="F639" s="2">
        <v>5152400</v>
      </c>
      <c r="G639">
        <v>24.54</v>
      </c>
      <c r="J639" s="6">
        <f t="shared" si="20"/>
        <v>-7.7490510635250309E-2</v>
      </c>
      <c r="K639" s="6">
        <f t="shared" si="21"/>
        <v>-2.9272151898734253E-2</v>
      </c>
    </row>
    <row r="640" spans="1:14" x14ac:dyDescent="0.2">
      <c r="A640" s="1">
        <v>39953</v>
      </c>
      <c r="B640">
        <v>27.25</v>
      </c>
      <c r="C640">
        <v>27.63</v>
      </c>
      <c r="D640">
        <v>26.61</v>
      </c>
      <c r="E640">
        <v>26.71</v>
      </c>
      <c r="F640" s="2">
        <v>5585200</v>
      </c>
      <c r="G640">
        <v>25.28</v>
      </c>
      <c r="J640" s="6">
        <f t="shared" si="20"/>
        <v>-3.7615232187473077E-2</v>
      </c>
      <c r="K640" s="6">
        <f t="shared" si="21"/>
        <v>-1.6725009723842853E-2</v>
      </c>
    </row>
    <row r="641" spans="1:26" x14ac:dyDescent="0.2">
      <c r="A641" s="1">
        <v>39952</v>
      </c>
      <c r="B641">
        <v>26.61</v>
      </c>
      <c r="C641">
        <v>27.57</v>
      </c>
      <c r="D641">
        <v>26.44</v>
      </c>
      <c r="E641">
        <v>27.17</v>
      </c>
      <c r="F641" s="2">
        <v>5803500</v>
      </c>
      <c r="G641">
        <v>25.71</v>
      </c>
      <c r="J641" s="6">
        <f t="shared" si="20"/>
        <v>8.1652812465053862E-2</v>
      </c>
      <c r="K641" s="6">
        <f t="shared" si="21"/>
        <v>2.3079984082769671E-2</v>
      </c>
      <c r="L641" s="1"/>
      <c r="M641" s="6"/>
      <c r="N641" s="6"/>
    </row>
    <row r="642" spans="1:26" x14ac:dyDescent="0.2">
      <c r="A642" s="1">
        <v>39951</v>
      </c>
      <c r="B642">
        <v>25.67</v>
      </c>
      <c r="C642">
        <v>26.63</v>
      </c>
      <c r="D642">
        <v>25.57</v>
      </c>
      <c r="E642">
        <v>26.56</v>
      </c>
      <c r="F642" s="2">
        <v>5365400</v>
      </c>
      <c r="G642">
        <v>25.13</v>
      </c>
      <c r="J642" s="6">
        <f t="shared" si="20"/>
        <v>0.22514499703155683</v>
      </c>
      <c r="K642" s="6">
        <f t="shared" si="21"/>
        <v>4.1442188147534191E-2</v>
      </c>
    </row>
    <row r="643" spans="1:26" x14ac:dyDescent="0.2">
      <c r="A643" s="1">
        <v>39948</v>
      </c>
      <c r="B643">
        <v>25.62</v>
      </c>
      <c r="C643">
        <v>25.98</v>
      </c>
      <c r="D643">
        <v>25.24</v>
      </c>
      <c r="E643">
        <v>25.5</v>
      </c>
      <c r="F643" s="2">
        <v>4379400</v>
      </c>
      <c r="G643">
        <v>24.13</v>
      </c>
      <c r="J643" s="6">
        <f t="shared" si="20"/>
        <v>1.7234971662175972E-2</v>
      </c>
      <c r="K643" s="6">
        <f t="shared" si="21"/>
        <v>-9.4417077175698045E-3</v>
      </c>
    </row>
    <row r="644" spans="1:26" x14ac:dyDescent="0.2">
      <c r="A644" s="1">
        <v>39947</v>
      </c>
      <c r="B644">
        <v>25.48</v>
      </c>
      <c r="C644">
        <v>25.93</v>
      </c>
      <c r="D644">
        <v>25.09</v>
      </c>
      <c r="E644">
        <v>25.74</v>
      </c>
      <c r="F644" s="2">
        <v>4305200</v>
      </c>
      <c r="G644">
        <v>24.36</v>
      </c>
      <c r="J644" s="6">
        <f t="shared" si="20"/>
        <v>-0.24861685603085676</v>
      </c>
      <c r="K644" s="6">
        <f t="shared" si="21"/>
        <v>1.754385964912273E-2</v>
      </c>
      <c r="S644" s="20"/>
      <c r="T644" s="21"/>
      <c r="U644" s="21"/>
      <c r="V644" s="21"/>
      <c r="W644" s="20"/>
      <c r="X644" s="20"/>
      <c r="Y644" s="20"/>
      <c r="Z644" s="20"/>
    </row>
    <row r="645" spans="1:26" x14ac:dyDescent="0.2">
      <c r="A645" s="1">
        <v>39946</v>
      </c>
      <c r="B645">
        <v>25.77</v>
      </c>
      <c r="C645">
        <v>25.77</v>
      </c>
      <c r="D645">
        <v>25</v>
      </c>
      <c r="E645">
        <v>25.3</v>
      </c>
      <c r="F645" s="2">
        <v>5729700</v>
      </c>
      <c r="G645">
        <v>23.94</v>
      </c>
      <c r="J645" s="6">
        <f t="shared" si="20"/>
        <v>-0.22868681429629131</v>
      </c>
      <c r="K645" s="6">
        <f t="shared" si="21"/>
        <v>-2.9197080291970757E-2</v>
      </c>
      <c r="S645" s="20"/>
      <c r="T645" s="20"/>
      <c r="U645" s="20"/>
      <c r="V645" s="20"/>
      <c r="W645" s="20"/>
      <c r="X645" s="20"/>
      <c r="Y645" s="20"/>
      <c r="Z645" s="20"/>
    </row>
    <row r="646" spans="1:26" x14ac:dyDescent="0.2">
      <c r="A646" s="1">
        <v>39945</v>
      </c>
      <c r="B646">
        <v>26.42</v>
      </c>
      <c r="C646">
        <v>26.85</v>
      </c>
      <c r="D646">
        <v>25.27</v>
      </c>
      <c r="E646">
        <v>26.06</v>
      </c>
      <c r="F646" s="2">
        <v>7428500</v>
      </c>
      <c r="G646">
        <v>24.66</v>
      </c>
      <c r="J646" s="6">
        <f t="shared" si="20"/>
        <v>-0.17127780628751199</v>
      </c>
      <c r="K646" s="6">
        <f t="shared" si="21"/>
        <v>-1.3994402239104415E-2</v>
      </c>
      <c r="L646" s="10">
        <f>+A646-10</f>
        <v>39935</v>
      </c>
      <c r="M646" s="11">
        <f>+(F646-F653)/F653</f>
        <v>5.2210371251717444E-2</v>
      </c>
      <c r="N646" s="11">
        <f>+(G646-G653)/G653</f>
        <v>4.7133757961783415E-2</v>
      </c>
      <c r="S646" s="22"/>
      <c r="T646" s="23"/>
      <c r="U646" s="23"/>
      <c r="V646" s="23"/>
      <c r="W646" s="24"/>
      <c r="X646" s="20"/>
      <c r="Y646" s="20"/>
      <c r="Z646" s="20"/>
    </row>
    <row r="647" spans="1:26" x14ac:dyDescent="0.2">
      <c r="A647" s="1">
        <v>39944</v>
      </c>
      <c r="B647">
        <v>25.96</v>
      </c>
      <c r="C647">
        <v>26.76</v>
      </c>
      <c r="D647">
        <v>25.51</v>
      </c>
      <c r="E647">
        <v>26.43</v>
      </c>
      <c r="F647" s="2">
        <v>8963800</v>
      </c>
      <c r="G647">
        <v>25.01</v>
      </c>
      <c r="J647" s="6">
        <f t="shared" si="20"/>
        <v>0.30942503213743133</v>
      </c>
      <c r="K647" s="6">
        <f t="shared" si="21"/>
        <v>6.8438003220612602E-3</v>
      </c>
      <c r="L647" s="10"/>
      <c r="M647" s="11"/>
      <c r="N647" s="11"/>
      <c r="S647" s="20"/>
      <c r="T647" s="20"/>
      <c r="U647" s="20"/>
      <c r="V647" s="20"/>
      <c r="W647" s="20"/>
      <c r="X647" s="20"/>
      <c r="Y647" s="20"/>
      <c r="Z647" s="20"/>
    </row>
    <row r="648" spans="1:26" x14ac:dyDescent="0.2">
      <c r="A648" s="1">
        <v>39941</v>
      </c>
      <c r="B648">
        <v>25.14</v>
      </c>
      <c r="C648">
        <v>26.33</v>
      </c>
      <c r="D648">
        <v>24.97</v>
      </c>
      <c r="E648">
        <v>26.25</v>
      </c>
      <c r="F648" s="2">
        <v>6845600</v>
      </c>
      <c r="G648">
        <v>24.84</v>
      </c>
      <c r="J648" s="6">
        <f t="shared" si="20"/>
        <v>-8.7970796306905241E-2</v>
      </c>
      <c r="K648" s="6">
        <f t="shared" si="21"/>
        <v>5.0761421319796926E-2</v>
      </c>
      <c r="L648" s="10"/>
      <c r="M648" s="11"/>
      <c r="N648" s="11"/>
    </row>
    <row r="649" spans="1:26" x14ac:dyDescent="0.2">
      <c r="A649" s="1">
        <v>39940</v>
      </c>
      <c r="B649">
        <v>26.22</v>
      </c>
      <c r="C649">
        <v>26.41</v>
      </c>
      <c r="D649">
        <v>24.75</v>
      </c>
      <c r="E649">
        <v>24.98</v>
      </c>
      <c r="F649" s="2">
        <v>7505900</v>
      </c>
      <c r="G649">
        <v>23.64</v>
      </c>
      <c r="J649" s="6">
        <f t="shared" si="20"/>
        <v>-0.18672257617128246</v>
      </c>
      <c r="K649" s="6">
        <f t="shared" si="21"/>
        <v>-3.3919084593379584E-2</v>
      </c>
      <c r="L649" s="10"/>
      <c r="M649" s="11"/>
      <c r="N649" s="11"/>
    </row>
    <row r="650" spans="1:26" x14ac:dyDescent="0.2">
      <c r="A650" s="1">
        <v>39939</v>
      </c>
      <c r="B650">
        <v>25.38</v>
      </c>
      <c r="C650">
        <v>26.22</v>
      </c>
      <c r="D650">
        <v>25.38</v>
      </c>
      <c r="E650">
        <v>25.86</v>
      </c>
      <c r="F650" s="2">
        <v>9229200</v>
      </c>
      <c r="G650">
        <v>24.47</v>
      </c>
      <c r="J650" s="6">
        <f t="shared" si="20"/>
        <v>0.15212343644670812</v>
      </c>
      <c r="K650" s="6">
        <f t="shared" si="21"/>
        <v>2.4277940560904071E-2</v>
      </c>
    </row>
    <row r="651" spans="1:26" x14ac:dyDescent="0.2">
      <c r="A651" s="1">
        <v>39938</v>
      </c>
      <c r="B651">
        <v>25.53</v>
      </c>
      <c r="C651">
        <v>25.85</v>
      </c>
      <c r="D651">
        <v>24.78</v>
      </c>
      <c r="E651">
        <v>25.24</v>
      </c>
      <c r="F651" s="2">
        <v>8010600</v>
      </c>
      <c r="G651">
        <v>23.89</v>
      </c>
      <c r="J651" s="6">
        <f t="shared" si="20"/>
        <v>8.768737779708885E-2</v>
      </c>
      <c r="K651" s="6">
        <f t="shared" si="21"/>
        <v>-1.158460901944564E-2</v>
      </c>
      <c r="T651" s="7" t="s">
        <v>12</v>
      </c>
      <c r="U651" s="7" t="s">
        <v>13</v>
      </c>
      <c r="V651" s="7" t="s">
        <v>14</v>
      </c>
    </row>
    <row r="652" spans="1:26" x14ac:dyDescent="0.2">
      <c r="A652" s="1">
        <v>39937</v>
      </c>
      <c r="B652">
        <v>24.5</v>
      </c>
      <c r="C652">
        <v>25.58</v>
      </c>
      <c r="D652">
        <v>24.5</v>
      </c>
      <c r="E652">
        <v>25.54</v>
      </c>
      <c r="F652" s="2">
        <v>7364800</v>
      </c>
      <c r="G652">
        <v>24.17</v>
      </c>
      <c r="J652" s="6">
        <f t="shared" si="20"/>
        <v>4.318758056063117E-2</v>
      </c>
      <c r="K652" s="6">
        <f t="shared" si="21"/>
        <v>2.6326963906581784E-2</v>
      </c>
    </row>
    <row r="653" spans="1:26" x14ac:dyDescent="0.2">
      <c r="A653" s="1">
        <v>39934</v>
      </c>
      <c r="B653">
        <v>23.59</v>
      </c>
      <c r="C653">
        <v>25.15</v>
      </c>
      <c r="D653">
        <v>23.59</v>
      </c>
      <c r="E653">
        <v>24.89</v>
      </c>
      <c r="F653" s="2">
        <v>7059900</v>
      </c>
      <c r="G653">
        <v>23.55</v>
      </c>
      <c r="J653" s="6">
        <f t="shared" si="20"/>
        <v>-0.39670318401668064</v>
      </c>
      <c r="K653" s="6">
        <f t="shared" si="21"/>
        <v>4.7597864768683287E-2</v>
      </c>
      <c r="L653" s="3">
        <f>+A653-10</f>
        <v>39924</v>
      </c>
      <c r="M653" s="9">
        <f>+(F653-F661)/F661</f>
        <v>0.328522233303852</v>
      </c>
      <c r="N653" s="9">
        <f>+(G653-G661)/G661</f>
        <v>0.14542801556420243</v>
      </c>
      <c r="S653" s="18">
        <v>473375345</v>
      </c>
      <c r="T653" s="16">
        <f>+$S653*$G653</f>
        <v>11147989374.75</v>
      </c>
      <c r="U653" s="16">
        <f>+$S653*$G661</f>
        <v>9732597093.1999989</v>
      </c>
      <c r="V653" s="16">
        <f>+T653-U653</f>
        <v>1415392281.5500011</v>
      </c>
      <c r="W653" s="17">
        <f>+V653/U653</f>
        <v>0.14542801556420246</v>
      </c>
    </row>
    <row r="654" spans="1:26" x14ac:dyDescent="0.2">
      <c r="A654" s="1">
        <v>39933</v>
      </c>
      <c r="B654">
        <v>24.04</v>
      </c>
      <c r="C654">
        <v>25.02</v>
      </c>
      <c r="D654">
        <v>23.46</v>
      </c>
      <c r="E654">
        <v>23.76</v>
      </c>
      <c r="F654" s="2">
        <v>11702200</v>
      </c>
      <c r="G654">
        <v>22.48</v>
      </c>
      <c r="J654" s="6">
        <f t="shared" si="20"/>
        <v>0.40644680544204603</v>
      </c>
      <c r="K654" s="6">
        <f t="shared" si="21"/>
        <v>5.2434456928838996E-2</v>
      </c>
    </row>
    <row r="655" spans="1:26" x14ac:dyDescent="0.2">
      <c r="A655" s="1">
        <v>39932</v>
      </c>
      <c r="B655">
        <v>22.32</v>
      </c>
      <c r="C655">
        <v>23.01</v>
      </c>
      <c r="D655">
        <v>22.32</v>
      </c>
      <c r="E655">
        <v>22.57</v>
      </c>
      <c r="F655" s="2">
        <v>8320400</v>
      </c>
      <c r="G655">
        <v>21.36</v>
      </c>
      <c r="J655" s="6">
        <f t="shared" si="20"/>
        <v>0.48147356800740704</v>
      </c>
      <c r="K655" s="6">
        <f t="shared" si="21"/>
        <v>2.5936599423631083E-2</v>
      </c>
    </row>
    <row r="656" spans="1:26" x14ac:dyDescent="0.2">
      <c r="A656" s="1">
        <v>39931</v>
      </c>
      <c r="B656">
        <v>22.1</v>
      </c>
      <c r="C656">
        <v>22.46</v>
      </c>
      <c r="D656">
        <v>21.84</v>
      </c>
      <c r="E656">
        <v>22</v>
      </c>
      <c r="F656" s="2">
        <v>5616300</v>
      </c>
      <c r="G656">
        <v>20.82</v>
      </c>
      <c r="J656" s="6">
        <f t="shared" si="20"/>
        <v>-0.16134571735754391</v>
      </c>
      <c r="K656" s="6">
        <f t="shared" si="21"/>
        <v>-1.2802275960170677E-2</v>
      </c>
      <c r="L656" s="10"/>
      <c r="M656" s="11"/>
      <c r="N656" s="11"/>
    </row>
    <row r="657" spans="1:14" x14ac:dyDescent="0.2">
      <c r="A657" s="1">
        <v>39930</v>
      </c>
      <c r="B657">
        <v>22.98</v>
      </c>
      <c r="C657">
        <v>22.98</v>
      </c>
      <c r="D657">
        <v>22.34</v>
      </c>
      <c r="E657">
        <v>22.49</v>
      </c>
      <c r="F657" s="2">
        <v>6696800</v>
      </c>
      <c r="G657">
        <v>21.09</v>
      </c>
      <c r="J657" s="6">
        <f t="shared" si="20"/>
        <v>0.28945797631654951</v>
      </c>
      <c r="K657" s="6">
        <f t="shared" si="21"/>
        <v>-3.2568807339449578E-2</v>
      </c>
    </row>
    <row r="658" spans="1:14" x14ac:dyDescent="0.2">
      <c r="A658" s="1">
        <v>39927</v>
      </c>
      <c r="B658">
        <v>22.9</v>
      </c>
      <c r="C658">
        <v>23.49</v>
      </c>
      <c r="D658">
        <v>22.6</v>
      </c>
      <c r="E658">
        <v>23.24</v>
      </c>
      <c r="F658" s="2">
        <v>5193500</v>
      </c>
      <c r="G658">
        <v>21.8</v>
      </c>
      <c r="J658" s="6">
        <f t="shared" si="20"/>
        <v>-0.27364652242625975</v>
      </c>
      <c r="K658" s="6">
        <f t="shared" si="21"/>
        <v>2.7817067421027811E-2</v>
      </c>
    </row>
    <row r="659" spans="1:14" x14ac:dyDescent="0.2">
      <c r="A659" s="1">
        <v>39926</v>
      </c>
      <c r="B659">
        <v>22.88</v>
      </c>
      <c r="C659">
        <v>22.97</v>
      </c>
      <c r="D659">
        <v>22.04</v>
      </c>
      <c r="E659">
        <v>22.61</v>
      </c>
      <c r="F659" s="2">
        <v>7150100</v>
      </c>
      <c r="G659">
        <v>21.21</v>
      </c>
      <c r="J659" s="6">
        <f t="shared" ref="J659:J722" si="22">+($F659-$F660)/$F660</f>
        <v>-0.24278270815241565</v>
      </c>
      <c r="K659" s="6">
        <f t="shared" si="21"/>
        <v>-4.7125353440141427E-4</v>
      </c>
    </row>
    <row r="660" spans="1:14" x14ac:dyDescent="0.2">
      <c r="A660" s="1">
        <v>39925</v>
      </c>
      <c r="B660">
        <v>21.57</v>
      </c>
      <c r="C660">
        <v>23.3</v>
      </c>
      <c r="D660">
        <v>21.57</v>
      </c>
      <c r="E660">
        <v>22.63</v>
      </c>
      <c r="F660" s="2">
        <v>9442600</v>
      </c>
      <c r="G660">
        <v>21.22</v>
      </c>
      <c r="J660" s="6">
        <f t="shared" si="22"/>
        <v>0.77689542914134091</v>
      </c>
      <c r="K660" s="6">
        <f t="shared" si="21"/>
        <v>3.2101167315175108E-2</v>
      </c>
    </row>
    <row r="661" spans="1:14" x14ac:dyDescent="0.2">
      <c r="A661" s="1">
        <v>39924</v>
      </c>
      <c r="B661">
        <v>21.26</v>
      </c>
      <c r="C661">
        <v>22.04</v>
      </c>
      <c r="D661">
        <v>20.88</v>
      </c>
      <c r="E661">
        <v>21.92</v>
      </c>
      <c r="F661" s="2">
        <v>5314100</v>
      </c>
      <c r="G661">
        <v>20.56</v>
      </c>
      <c r="J661" s="6">
        <f t="shared" si="22"/>
        <v>-0.19726586102719032</v>
      </c>
      <c r="K661" s="6">
        <f t="shared" si="21"/>
        <v>2.7486256871564075E-2</v>
      </c>
      <c r="L661" s="10">
        <f>+A661-10</f>
        <v>39914</v>
      </c>
      <c r="M661" s="11">
        <f>+(F661-F668)/F668</f>
        <v>-0.25587419833646063</v>
      </c>
      <c r="N661" s="11">
        <f>+(G661-G668)/G668</f>
        <v>1.9841269841269771E-2</v>
      </c>
    </row>
    <row r="662" spans="1:14" x14ac:dyDescent="0.2">
      <c r="A662" s="1">
        <v>39923</v>
      </c>
      <c r="B662">
        <v>22.03</v>
      </c>
      <c r="C662">
        <v>22.03</v>
      </c>
      <c r="D662">
        <v>21.15</v>
      </c>
      <c r="E662">
        <v>21.33</v>
      </c>
      <c r="F662" s="2">
        <v>6620000</v>
      </c>
      <c r="G662">
        <v>20.010000000000002</v>
      </c>
      <c r="J662" s="6">
        <f t="shared" si="22"/>
        <v>-0.15078122995612797</v>
      </c>
      <c r="K662" s="6">
        <f t="shared" si="21"/>
        <v>-4.212541886069885E-2</v>
      </c>
    </row>
    <row r="663" spans="1:14" x14ac:dyDescent="0.2">
      <c r="A663" s="1">
        <v>39920</v>
      </c>
      <c r="B663">
        <v>21.78</v>
      </c>
      <c r="C663">
        <v>22.47</v>
      </c>
      <c r="D663">
        <v>21.4</v>
      </c>
      <c r="E663">
        <v>22.27</v>
      </c>
      <c r="F663" s="2">
        <v>7795400</v>
      </c>
      <c r="G663">
        <v>20.89</v>
      </c>
      <c r="J663" s="6">
        <f t="shared" si="22"/>
        <v>0.3377149329031815</v>
      </c>
      <c r="K663" s="6">
        <f t="shared" si="21"/>
        <v>4.1895261845386528E-2</v>
      </c>
      <c r="L663" s="10"/>
      <c r="M663" s="11"/>
      <c r="N663" s="11"/>
    </row>
    <row r="664" spans="1:14" x14ac:dyDescent="0.2">
      <c r="A664" s="1">
        <v>39919</v>
      </c>
      <c r="B664">
        <v>21.06</v>
      </c>
      <c r="C664">
        <v>21.63</v>
      </c>
      <c r="D664">
        <v>20.71</v>
      </c>
      <c r="E664">
        <v>21.38</v>
      </c>
      <c r="F664" s="2">
        <v>5827400</v>
      </c>
      <c r="G664">
        <v>20.05</v>
      </c>
      <c r="J664" s="6">
        <f t="shared" si="22"/>
        <v>2.0060215656070579E-2</v>
      </c>
      <c r="K664" s="6">
        <f t="shared" si="21"/>
        <v>2.139582272032612E-2</v>
      </c>
    </row>
    <row r="665" spans="1:14" x14ac:dyDescent="0.2">
      <c r="A665" s="1">
        <v>39918</v>
      </c>
      <c r="B665">
        <v>20.6</v>
      </c>
      <c r="C665">
        <v>21.06</v>
      </c>
      <c r="D665">
        <v>20.5</v>
      </c>
      <c r="E665">
        <v>20.93</v>
      </c>
      <c r="F665" s="2">
        <v>5712800</v>
      </c>
      <c r="G665">
        <v>19.63</v>
      </c>
      <c r="J665" s="6">
        <f t="shared" si="22"/>
        <v>8.0843817992621317E-2</v>
      </c>
      <c r="K665" s="6">
        <f t="shared" si="21"/>
        <v>3.5787321063394831E-3</v>
      </c>
    </row>
    <row r="666" spans="1:14" x14ac:dyDescent="0.2">
      <c r="A666" s="1">
        <v>39917</v>
      </c>
      <c r="B666">
        <v>21.17</v>
      </c>
      <c r="C666">
        <v>21.72</v>
      </c>
      <c r="D666">
        <v>20.62</v>
      </c>
      <c r="E666">
        <v>20.85</v>
      </c>
      <c r="F666" s="2">
        <v>5285500</v>
      </c>
      <c r="G666">
        <v>19.559999999999999</v>
      </c>
      <c r="J666" s="6">
        <f t="shared" si="22"/>
        <v>7.7508001549344591E-2</v>
      </c>
      <c r="K666" s="6">
        <f t="shared" si="21"/>
        <v>-1.6096579476861182E-2</v>
      </c>
    </row>
    <row r="667" spans="1:14" x14ac:dyDescent="0.2">
      <c r="A667" s="1">
        <v>39916</v>
      </c>
      <c r="B667">
        <v>21.24</v>
      </c>
      <c r="C667">
        <v>21.42</v>
      </c>
      <c r="D667">
        <v>20.7</v>
      </c>
      <c r="E667">
        <v>21.2</v>
      </c>
      <c r="F667" s="2">
        <v>4905300</v>
      </c>
      <c r="G667">
        <v>19.88</v>
      </c>
      <c r="J667" s="6">
        <f t="shared" si="22"/>
        <v>-0.31311787604671354</v>
      </c>
      <c r="K667" s="6">
        <f t="shared" si="21"/>
        <v>-1.3888888888888945E-2</v>
      </c>
    </row>
    <row r="668" spans="1:14" x14ac:dyDescent="0.2">
      <c r="A668" s="1">
        <v>39912</v>
      </c>
      <c r="B668">
        <v>20.7</v>
      </c>
      <c r="C668">
        <v>21.62</v>
      </c>
      <c r="D668">
        <v>20.63</v>
      </c>
      <c r="E668">
        <v>21.49</v>
      </c>
      <c r="F668" s="2">
        <v>7141400</v>
      </c>
      <c r="G668">
        <v>20.16</v>
      </c>
      <c r="J668" s="6">
        <f t="shared" si="22"/>
        <v>0.41190193752471332</v>
      </c>
      <c r="K668" s="6">
        <f t="shared" si="21"/>
        <v>5.549738219895281E-2</v>
      </c>
      <c r="L668" s="10">
        <f>+A668-10</f>
        <v>39902</v>
      </c>
      <c r="M668" s="11">
        <f>+(F668-F676)/F676</f>
        <v>-0.29155589063926035</v>
      </c>
      <c r="N668" s="11">
        <f>+(G668-G676)/G676</f>
        <v>0.13833992094861655</v>
      </c>
    </row>
    <row r="669" spans="1:14" x14ac:dyDescent="0.2">
      <c r="A669" s="1">
        <v>39911</v>
      </c>
      <c r="B669">
        <v>20.3</v>
      </c>
      <c r="C669">
        <v>20.61</v>
      </c>
      <c r="D669">
        <v>20.079999999999998</v>
      </c>
      <c r="E669">
        <v>20.36</v>
      </c>
      <c r="F669" s="2">
        <v>5058000</v>
      </c>
      <c r="G669">
        <v>19.100000000000001</v>
      </c>
      <c r="J669" s="6">
        <f t="shared" si="22"/>
        <v>-0.22862240929679278</v>
      </c>
      <c r="K669" s="6">
        <f t="shared" si="21"/>
        <v>5.2631578947369166E-3</v>
      </c>
    </row>
    <row r="670" spans="1:14" x14ac:dyDescent="0.2">
      <c r="A670" s="1">
        <v>39910</v>
      </c>
      <c r="B670">
        <v>20.309999999999999</v>
      </c>
      <c r="C670">
        <v>20.73</v>
      </c>
      <c r="D670">
        <v>20.260000000000002</v>
      </c>
      <c r="E670">
        <v>20.260000000000002</v>
      </c>
      <c r="F670" s="2">
        <v>6557100</v>
      </c>
      <c r="G670">
        <v>19</v>
      </c>
      <c r="J670" s="6">
        <f t="shared" si="22"/>
        <v>0.53414753983294727</v>
      </c>
      <c r="K670" s="6">
        <f t="shared" si="21"/>
        <v>-2.8629856850715684E-2</v>
      </c>
      <c r="L670" s="10"/>
      <c r="M670" s="11"/>
      <c r="N670" s="11"/>
    </row>
    <row r="671" spans="1:14" x14ac:dyDescent="0.2">
      <c r="A671" s="1">
        <v>39909</v>
      </c>
      <c r="B671">
        <v>20.75</v>
      </c>
      <c r="C671">
        <v>20.93</v>
      </c>
      <c r="D671">
        <v>20.48</v>
      </c>
      <c r="E671">
        <v>20.85</v>
      </c>
      <c r="F671" s="2">
        <v>4274100</v>
      </c>
      <c r="G671">
        <v>19.559999999999999</v>
      </c>
      <c r="J671" s="6">
        <f t="shared" si="22"/>
        <v>-0.49516317635803125</v>
      </c>
      <c r="K671" s="6">
        <f t="shared" si="21"/>
        <v>-8.6163203243792043E-3</v>
      </c>
    </row>
    <row r="672" spans="1:14" x14ac:dyDescent="0.2">
      <c r="A672" s="1">
        <v>39906</v>
      </c>
      <c r="B672">
        <v>20.69</v>
      </c>
      <c r="C672">
        <v>21.18</v>
      </c>
      <c r="D672">
        <v>19.899999999999999</v>
      </c>
      <c r="E672">
        <v>21.04</v>
      </c>
      <c r="F672" s="2">
        <v>8466300</v>
      </c>
      <c r="G672">
        <v>19.73</v>
      </c>
      <c r="J672" s="6">
        <f t="shared" si="22"/>
        <v>8.8927188774132138E-2</v>
      </c>
      <c r="K672" s="6">
        <f t="shared" si="21"/>
        <v>2.4402907580477612E-2</v>
      </c>
    </row>
    <row r="673" spans="1:14" x14ac:dyDescent="0.2">
      <c r="A673" s="1">
        <v>39905</v>
      </c>
      <c r="B673">
        <v>20.43</v>
      </c>
      <c r="C673">
        <v>21.16</v>
      </c>
      <c r="D673">
        <v>19.920000000000002</v>
      </c>
      <c r="E673">
        <v>20.53</v>
      </c>
      <c r="F673" s="2">
        <v>7774900</v>
      </c>
      <c r="G673">
        <v>19.260000000000002</v>
      </c>
      <c r="J673" s="6">
        <f t="shared" si="22"/>
        <v>6.6588929281843748E-2</v>
      </c>
      <c r="K673" s="6">
        <f t="shared" si="21"/>
        <v>4.446854663774405E-2</v>
      </c>
    </row>
    <row r="674" spans="1:14" x14ac:dyDescent="0.2">
      <c r="A674" s="1">
        <v>39904</v>
      </c>
      <c r="B674">
        <v>19.23</v>
      </c>
      <c r="C674">
        <v>19.73</v>
      </c>
      <c r="D674">
        <v>18.7</v>
      </c>
      <c r="E674">
        <v>19.66</v>
      </c>
      <c r="F674" s="2">
        <v>7289500</v>
      </c>
      <c r="G674">
        <v>18.440000000000001</v>
      </c>
      <c r="J674" s="6">
        <f t="shared" si="22"/>
        <v>-0.31601516317300654</v>
      </c>
      <c r="K674" s="6">
        <f t="shared" ref="K674:K737" si="23">+($G674-$G675)/$G675</f>
        <v>4.9046321525885476E-3</v>
      </c>
    </row>
    <row r="675" spans="1:14" x14ac:dyDescent="0.2">
      <c r="A675" s="1">
        <v>39903</v>
      </c>
      <c r="B675">
        <v>19.190000000000001</v>
      </c>
      <c r="C675">
        <v>19.93</v>
      </c>
      <c r="D675">
        <v>18.73</v>
      </c>
      <c r="E675">
        <v>19.559999999999999</v>
      </c>
      <c r="F675" s="2">
        <v>10657400</v>
      </c>
      <c r="G675">
        <v>18.350000000000001</v>
      </c>
      <c r="J675" s="6">
        <f t="shared" si="22"/>
        <v>5.7239792071743185E-2</v>
      </c>
      <c r="K675" s="6">
        <f t="shared" si="23"/>
        <v>3.6137775268210083E-2</v>
      </c>
    </row>
    <row r="676" spans="1:14" x14ac:dyDescent="0.2">
      <c r="A676" s="1">
        <v>39902</v>
      </c>
      <c r="B676">
        <v>19.5</v>
      </c>
      <c r="C676">
        <v>19.64</v>
      </c>
      <c r="D676">
        <v>18.420000000000002</v>
      </c>
      <c r="E676">
        <v>18.88</v>
      </c>
      <c r="F676" s="2">
        <v>10080400</v>
      </c>
      <c r="G676">
        <v>17.71</v>
      </c>
      <c r="J676" s="6">
        <f t="shared" si="22"/>
        <v>0.46658131346931647</v>
      </c>
      <c r="K676" s="6">
        <f t="shared" si="23"/>
        <v>-5.1419389394750978E-2</v>
      </c>
      <c r="L676" s="10">
        <f>+A676-10</f>
        <v>39892</v>
      </c>
      <c r="M676" s="11">
        <f>+(F676-F682)/F682</f>
        <v>-0.22237736343930078</v>
      </c>
      <c r="N676" s="11">
        <f>+(G676-G682)/G682</f>
        <v>-2.9589041095890365E-2</v>
      </c>
    </row>
    <row r="677" spans="1:14" x14ac:dyDescent="0.2">
      <c r="A677" s="1">
        <v>39899</v>
      </c>
      <c r="B677">
        <v>20.3</v>
      </c>
      <c r="C677">
        <v>20.34</v>
      </c>
      <c r="D677">
        <v>19.7</v>
      </c>
      <c r="E677">
        <v>19.91</v>
      </c>
      <c r="F677" s="2">
        <v>6873400</v>
      </c>
      <c r="G677">
        <v>18.670000000000002</v>
      </c>
      <c r="J677" s="6">
        <f t="shared" si="22"/>
        <v>-0.48244808216496243</v>
      </c>
      <c r="K677" s="6">
        <f t="shared" si="23"/>
        <v>-4.2564102564102479E-2</v>
      </c>
      <c r="L677" s="10"/>
      <c r="M677" s="11"/>
      <c r="N677" s="11"/>
    </row>
    <row r="678" spans="1:14" x14ac:dyDescent="0.2">
      <c r="A678" s="1">
        <v>39898</v>
      </c>
      <c r="B678">
        <v>20.2</v>
      </c>
      <c r="C678">
        <v>20.97</v>
      </c>
      <c r="D678">
        <v>19.760000000000002</v>
      </c>
      <c r="E678">
        <v>20.79</v>
      </c>
      <c r="F678" s="2">
        <v>13280600</v>
      </c>
      <c r="G678">
        <v>19.5</v>
      </c>
      <c r="J678" s="6">
        <f t="shared" si="22"/>
        <v>0.14907939364573961</v>
      </c>
      <c r="K678" s="6">
        <f t="shared" si="23"/>
        <v>4.2780748663101643E-2</v>
      </c>
    </row>
    <row r="679" spans="1:14" x14ac:dyDescent="0.2">
      <c r="A679" s="1">
        <v>39897</v>
      </c>
      <c r="B679">
        <v>20.07</v>
      </c>
      <c r="C679">
        <v>20.48</v>
      </c>
      <c r="D679">
        <v>19.399999999999999</v>
      </c>
      <c r="E679">
        <v>19.940000000000001</v>
      </c>
      <c r="F679" s="2">
        <v>11557600</v>
      </c>
      <c r="G679">
        <v>18.7</v>
      </c>
      <c r="J679" s="6">
        <f t="shared" si="22"/>
        <v>4.6827165190297629E-2</v>
      </c>
      <c r="K679" s="6">
        <f t="shared" si="23"/>
        <v>1.0264721772015003E-2</v>
      </c>
    </row>
    <row r="680" spans="1:14" x14ac:dyDescent="0.2">
      <c r="A680" s="1">
        <v>39896</v>
      </c>
      <c r="B680">
        <v>20.13</v>
      </c>
      <c r="C680">
        <v>20.239999999999998</v>
      </c>
      <c r="D680">
        <v>19.64</v>
      </c>
      <c r="E680">
        <v>19.739999999999998</v>
      </c>
      <c r="F680" s="2">
        <v>11040600</v>
      </c>
      <c r="G680">
        <v>18.510000000000002</v>
      </c>
      <c r="J680" s="6">
        <f t="shared" si="22"/>
        <v>-5.9253578732106342E-2</v>
      </c>
      <c r="K680" s="6">
        <f t="shared" si="23"/>
        <v>-3.8940809968847349E-2</v>
      </c>
    </row>
    <row r="681" spans="1:14" x14ac:dyDescent="0.2">
      <c r="A681" s="1">
        <v>39895</v>
      </c>
      <c r="B681">
        <v>19.84</v>
      </c>
      <c r="C681">
        <v>20.57</v>
      </c>
      <c r="D681">
        <v>19.84</v>
      </c>
      <c r="E681">
        <v>20.53</v>
      </c>
      <c r="F681" s="2">
        <v>11736000</v>
      </c>
      <c r="G681">
        <v>19.260000000000002</v>
      </c>
      <c r="J681" s="6">
        <f t="shared" si="22"/>
        <v>-9.466099929800742E-2</v>
      </c>
      <c r="K681" s="6">
        <f t="shared" si="23"/>
        <v>5.5342465753424747E-2</v>
      </c>
    </row>
    <row r="682" spans="1:14" x14ac:dyDescent="0.2">
      <c r="A682" s="1">
        <v>39892</v>
      </c>
      <c r="B682">
        <v>19.649999999999999</v>
      </c>
      <c r="C682">
        <v>19.98</v>
      </c>
      <c r="D682">
        <v>19.02</v>
      </c>
      <c r="E682">
        <v>19.46</v>
      </c>
      <c r="F682" s="2">
        <v>12963100</v>
      </c>
      <c r="G682">
        <v>18.25</v>
      </c>
      <c r="J682" s="6">
        <f t="shared" si="22"/>
        <v>0.36076965873424099</v>
      </c>
      <c r="K682" s="6">
        <f t="shared" si="23"/>
        <v>-1.8289402904787512E-2</v>
      </c>
      <c r="L682" s="10">
        <f>+A682-10</f>
        <v>39882</v>
      </c>
      <c r="M682" s="11">
        <f>+(F682-F690)/F690</f>
        <v>0.56540272913899292</v>
      </c>
      <c r="N682" s="11">
        <f>+(G682-G690)/G690</f>
        <v>5.6745801968731933E-2</v>
      </c>
    </row>
    <row r="683" spans="1:14" x14ac:dyDescent="0.2">
      <c r="A683" s="1">
        <v>39891</v>
      </c>
      <c r="B683">
        <v>20.57</v>
      </c>
      <c r="C683">
        <v>20.57</v>
      </c>
      <c r="D683">
        <v>19.64</v>
      </c>
      <c r="E683">
        <v>19.82</v>
      </c>
      <c r="F683" s="2">
        <v>9526300</v>
      </c>
      <c r="G683">
        <v>18.59</v>
      </c>
      <c r="J683" s="6">
        <f t="shared" si="22"/>
        <v>-0.23657680471855366</v>
      </c>
      <c r="K683" s="6">
        <f t="shared" si="23"/>
        <v>-2.363445378151257E-2</v>
      </c>
    </row>
    <row r="684" spans="1:14" x14ac:dyDescent="0.2">
      <c r="A684" s="1">
        <v>39890</v>
      </c>
      <c r="B684">
        <v>19.739999999999998</v>
      </c>
      <c r="C684">
        <v>20.58</v>
      </c>
      <c r="D684">
        <v>19.46</v>
      </c>
      <c r="E684">
        <v>20.3</v>
      </c>
      <c r="F684" s="2">
        <v>12478400</v>
      </c>
      <c r="G684">
        <v>19.04</v>
      </c>
      <c r="J684" s="6">
        <f t="shared" si="22"/>
        <v>-0.36325597534341642</v>
      </c>
      <c r="K684" s="6">
        <f t="shared" si="23"/>
        <v>2.4757804090419853E-2</v>
      </c>
    </row>
    <row r="685" spans="1:14" x14ac:dyDescent="0.2">
      <c r="A685" s="1">
        <v>39889</v>
      </c>
      <c r="B685">
        <v>19.260000000000002</v>
      </c>
      <c r="C685">
        <v>20.010000000000002</v>
      </c>
      <c r="D685">
        <v>18.88</v>
      </c>
      <c r="E685">
        <v>19.809999999999999</v>
      </c>
      <c r="F685" s="2">
        <v>19597200</v>
      </c>
      <c r="G685">
        <v>18.579999999999998</v>
      </c>
      <c r="J685" s="6">
        <f t="shared" si="22"/>
        <v>-0.86034728611019462</v>
      </c>
      <c r="K685" s="6">
        <f t="shared" si="23"/>
        <v>3.5674470457078986E-2</v>
      </c>
      <c r="L685" s="10"/>
      <c r="M685" s="11"/>
      <c r="N685" s="11"/>
    </row>
    <row r="686" spans="1:14" x14ac:dyDescent="0.2">
      <c r="A686" s="1">
        <v>39888</v>
      </c>
      <c r="B686">
        <v>18.760000000000002</v>
      </c>
      <c r="C686">
        <v>19.82</v>
      </c>
      <c r="D686">
        <v>18.75</v>
      </c>
      <c r="E686">
        <v>19.13</v>
      </c>
      <c r="F686" s="2">
        <v>140328100</v>
      </c>
      <c r="G686">
        <v>17.940000000000001</v>
      </c>
      <c r="J686" s="6">
        <f t="shared" si="22"/>
        <v>10.186959398592144</v>
      </c>
      <c r="K686" s="6">
        <f t="shared" si="23"/>
        <v>1.2415349887133321E-2</v>
      </c>
    </row>
    <row r="687" spans="1:14" x14ac:dyDescent="0.2">
      <c r="A687" s="1">
        <v>39885</v>
      </c>
      <c r="B687">
        <v>19.28</v>
      </c>
      <c r="C687">
        <v>19.329999999999998</v>
      </c>
      <c r="D687">
        <v>18.75</v>
      </c>
      <c r="E687">
        <v>18.89</v>
      </c>
      <c r="F687" s="2">
        <v>12543900</v>
      </c>
      <c r="G687">
        <v>17.72</v>
      </c>
      <c r="J687" s="6">
        <f t="shared" si="22"/>
        <v>-9.6091486877945442E-2</v>
      </c>
      <c r="K687" s="6">
        <f t="shared" si="23"/>
        <v>-1.7193566278424971E-2</v>
      </c>
    </row>
    <row r="688" spans="1:14" x14ac:dyDescent="0.2">
      <c r="A688" s="1">
        <v>39884</v>
      </c>
      <c r="B688">
        <v>18.5</v>
      </c>
      <c r="C688">
        <v>19.309999999999999</v>
      </c>
      <c r="D688">
        <v>18.38</v>
      </c>
      <c r="E688">
        <v>19.22</v>
      </c>
      <c r="F688" s="2">
        <v>13877400</v>
      </c>
      <c r="G688">
        <v>18.03</v>
      </c>
      <c r="J688" s="6">
        <f t="shared" si="22"/>
        <v>-9.0430029297835113E-2</v>
      </c>
      <c r="K688" s="6">
        <f t="shared" si="23"/>
        <v>3.9792387543252671E-2</v>
      </c>
    </row>
    <row r="689" spans="1:14" x14ac:dyDescent="0.2">
      <c r="A689" s="1">
        <v>39883</v>
      </c>
      <c r="B689">
        <v>18.75</v>
      </c>
      <c r="C689">
        <v>19.010000000000002</v>
      </c>
      <c r="D689">
        <v>18.14</v>
      </c>
      <c r="E689">
        <v>18.489999999999998</v>
      </c>
      <c r="F689" s="2">
        <v>15257100</v>
      </c>
      <c r="G689">
        <v>17.34</v>
      </c>
      <c r="J689" s="6">
        <f t="shared" si="22"/>
        <v>0.84242241275208307</v>
      </c>
      <c r="K689" s="6">
        <f t="shared" si="23"/>
        <v>4.0532715691951526E-3</v>
      </c>
    </row>
    <row r="690" spans="1:14" x14ac:dyDescent="0.2">
      <c r="A690" s="1">
        <v>39882</v>
      </c>
      <c r="B690">
        <v>17.760000000000002</v>
      </c>
      <c r="C690">
        <v>18.690000000000001</v>
      </c>
      <c r="D690">
        <v>17.52</v>
      </c>
      <c r="E690">
        <v>18.41</v>
      </c>
      <c r="F690" s="2">
        <v>8281000</v>
      </c>
      <c r="G690">
        <v>17.27</v>
      </c>
      <c r="J690" s="6">
        <f t="shared" si="22"/>
        <v>0.20883452061193508</v>
      </c>
      <c r="K690" s="6">
        <f t="shared" si="23"/>
        <v>5.6269113149846978E-2</v>
      </c>
      <c r="L690" s="10">
        <f>+A690-10</f>
        <v>39872</v>
      </c>
      <c r="M690" s="11">
        <f>+(F690-F697)/F697</f>
        <v>0.40033143939393939</v>
      </c>
      <c r="N690" s="11">
        <f>+(G690-G697)/G697</f>
        <v>-8.1382978723404317E-2</v>
      </c>
    </row>
    <row r="691" spans="1:14" x14ac:dyDescent="0.2">
      <c r="A691" s="1">
        <v>39881</v>
      </c>
      <c r="B691">
        <v>17.75</v>
      </c>
      <c r="C691">
        <v>18.52</v>
      </c>
      <c r="D691">
        <v>17.25</v>
      </c>
      <c r="E691">
        <v>17.43</v>
      </c>
      <c r="F691" s="2">
        <v>6850400</v>
      </c>
      <c r="G691">
        <v>16.350000000000001</v>
      </c>
      <c r="J691" s="6">
        <f t="shared" si="22"/>
        <v>-0.45290899652597533</v>
      </c>
      <c r="K691" s="6">
        <f t="shared" si="23"/>
        <v>-3.0823947836395943E-2</v>
      </c>
    </row>
    <row r="692" spans="1:14" x14ac:dyDescent="0.2">
      <c r="A692" s="1">
        <v>39878</v>
      </c>
      <c r="B692">
        <v>18.260000000000002</v>
      </c>
      <c r="C692">
        <v>18.739999999999998</v>
      </c>
      <c r="D692">
        <v>17.43</v>
      </c>
      <c r="E692">
        <v>17.989999999999998</v>
      </c>
      <c r="F692" s="2">
        <v>12521500</v>
      </c>
      <c r="G692">
        <v>16.87</v>
      </c>
      <c r="J692" s="6">
        <f t="shared" si="22"/>
        <v>0.99066787491454822</v>
      </c>
      <c r="K692" s="6">
        <f t="shared" si="23"/>
        <v>-3.7100456621004488E-2</v>
      </c>
      <c r="L692" s="10"/>
      <c r="M692" s="11"/>
      <c r="N692" s="11"/>
    </row>
    <row r="693" spans="1:14" x14ac:dyDescent="0.2">
      <c r="A693" s="1">
        <v>39877</v>
      </c>
      <c r="B693">
        <v>19.420000000000002</v>
      </c>
      <c r="C693">
        <v>19.8</v>
      </c>
      <c r="D693">
        <v>18.440000000000001</v>
      </c>
      <c r="E693">
        <v>18.68</v>
      </c>
      <c r="F693" s="2">
        <v>6290100</v>
      </c>
      <c r="G693">
        <v>17.52</v>
      </c>
      <c r="J693" s="6">
        <f t="shared" si="22"/>
        <v>-0.11570201459279358</v>
      </c>
      <c r="K693" s="6">
        <f t="shared" si="23"/>
        <v>-6.1596143545795505E-2</v>
      </c>
    </row>
    <row r="694" spans="1:14" x14ac:dyDescent="0.2">
      <c r="A694" s="1">
        <v>39876</v>
      </c>
      <c r="B694">
        <v>19.41</v>
      </c>
      <c r="C694">
        <v>20.239999999999998</v>
      </c>
      <c r="D694">
        <v>19.39</v>
      </c>
      <c r="E694">
        <v>19.91</v>
      </c>
      <c r="F694" s="2">
        <v>7113100</v>
      </c>
      <c r="G694">
        <v>18.670000000000002</v>
      </c>
      <c r="J694" s="6">
        <f t="shared" si="22"/>
        <v>9.1083398524381451E-2</v>
      </c>
      <c r="K694" s="6">
        <f t="shared" si="23"/>
        <v>4.301675977653649E-2</v>
      </c>
    </row>
    <row r="695" spans="1:14" x14ac:dyDescent="0.2">
      <c r="A695" s="1">
        <v>39875</v>
      </c>
      <c r="B695">
        <v>19.64</v>
      </c>
      <c r="C695">
        <v>19.64</v>
      </c>
      <c r="D695">
        <v>18.989999999999998</v>
      </c>
      <c r="E695">
        <v>19.09</v>
      </c>
      <c r="F695" s="2">
        <v>6519300</v>
      </c>
      <c r="G695">
        <v>17.899999999999999</v>
      </c>
      <c r="J695" s="6">
        <f t="shared" si="22"/>
        <v>-0.20306827211050668</v>
      </c>
      <c r="K695" s="6">
        <f t="shared" si="23"/>
        <v>-1.2141280353201016E-2</v>
      </c>
    </row>
    <row r="696" spans="1:14" x14ac:dyDescent="0.2">
      <c r="A696" s="1">
        <v>39874</v>
      </c>
      <c r="B696">
        <v>19.79</v>
      </c>
      <c r="C696">
        <v>20.239999999999998</v>
      </c>
      <c r="D696">
        <v>19.23</v>
      </c>
      <c r="E696">
        <v>19.32</v>
      </c>
      <c r="F696" s="2">
        <v>8180500</v>
      </c>
      <c r="G696">
        <v>18.12</v>
      </c>
      <c r="J696" s="6">
        <f t="shared" si="22"/>
        <v>0.38333671536796537</v>
      </c>
      <c r="K696" s="6">
        <f t="shared" si="23"/>
        <v>-3.617021276595743E-2</v>
      </c>
    </row>
    <row r="697" spans="1:14" x14ac:dyDescent="0.2">
      <c r="A697" s="1">
        <v>39871</v>
      </c>
      <c r="B697">
        <v>19.899999999999999</v>
      </c>
      <c r="C697">
        <v>20.54</v>
      </c>
      <c r="D697">
        <v>19.59</v>
      </c>
      <c r="E697">
        <v>20.05</v>
      </c>
      <c r="F697" s="2">
        <v>5913600</v>
      </c>
      <c r="G697">
        <v>18.8</v>
      </c>
      <c r="J697" s="6">
        <f t="shared" si="22"/>
        <v>-0.16529987155419426</v>
      </c>
      <c r="K697" s="6">
        <f t="shared" si="23"/>
        <v>-1.2086179716237542E-2</v>
      </c>
      <c r="L697" s="10">
        <f>+A697-10</f>
        <v>39861</v>
      </c>
      <c r="M697" s="11">
        <f>+(F697-F705)/F705</f>
        <v>2.1947257456883144E-2</v>
      </c>
      <c r="N697" s="11">
        <f>+(G697-G705)/G705</f>
        <v>-0.13083680073971329</v>
      </c>
    </row>
    <row r="698" spans="1:14" x14ac:dyDescent="0.2">
      <c r="A698" s="1">
        <v>39870</v>
      </c>
      <c r="B698">
        <v>21.37</v>
      </c>
      <c r="C698">
        <v>21.37</v>
      </c>
      <c r="D698">
        <v>20.239999999999998</v>
      </c>
      <c r="E698">
        <v>20.29</v>
      </c>
      <c r="F698" s="2">
        <v>7084700</v>
      </c>
      <c r="G698">
        <v>19.03</v>
      </c>
      <c r="J698" s="6">
        <f t="shared" si="22"/>
        <v>-0.27084383973323178</v>
      </c>
      <c r="K698" s="6">
        <f t="shared" si="23"/>
        <v>-3.0071355759429146E-2</v>
      </c>
    </row>
    <row r="699" spans="1:14" x14ac:dyDescent="0.2">
      <c r="A699" s="1">
        <v>39869</v>
      </c>
      <c r="B699">
        <v>20.74</v>
      </c>
      <c r="C699">
        <v>21.35</v>
      </c>
      <c r="D699">
        <v>20.260000000000002</v>
      </c>
      <c r="E699">
        <v>20.92</v>
      </c>
      <c r="F699" s="2">
        <v>9716300</v>
      </c>
      <c r="G699">
        <v>19.62</v>
      </c>
      <c r="J699" s="6">
        <f t="shared" si="22"/>
        <v>0.27037027352125936</v>
      </c>
      <c r="K699" s="6">
        <f t="shared" si="23"/>
        <v>4.6082949308755682E-3</v>
      </c>
    </row>
    <row r="700" spans="1:14" x14ac:dyDescent="0.2">
      <c r="A700" s="1">
        <v>39868</v>
      </c>
      <c r="B700">
        <v>20.6</v>
      </c>
      <c r="C700">
        <v>21.19</v>
      </c>
      <c r="D700">
        <v>19.989999999999998</v>
      </c>
      <c r="E700">
        <v>20.82</v>
      </c>
      <c r="F700" s="2">
        <v>7648400</v>
      </c>
      <c r="G700">
        <v>19.53</v>
      </c>
      <c r="J700" s="6">
        <f t="shared" si="22"/>
        <v>0.24079752113041644</v>
      </c>
      <c r="K700" s="6">
        <f t="shared" si="23"/>
        <v>1.6657990629880284E-2</v>
      </c>
      <c r="L700" s="10"/>
      <c r="M700" s="11"/>
      <c r="N700" s="11"/>
    </row>
    <row r="701" spans="1:14" x14ac:dyDescent="0.2">
      <c r="A701" s="1">
        <v>39867</v>
      </c>
      <c r="B701">
        <v>22.05</v>
      </c>
      <c r="C701">
        <v>22.25</v>
      </c>
      <c r="D701">
        <v>20.38</v>
      </c>
      <c r="E701">
        <v>20.48</v>
      </c>
      <c r="F701" s="2">
        <v>6164100</v>
      </c>
      <c r="G701">
        <v>19.21</v>
      </c>
      <c r="J701" s="6">
        <f t="shared" si="22"/>
        <v>-0.20557531704299412</v>
      </c>
      <c r="K701" s="6">
        <f t="shared" si="23"/>
        <v>-6.2469497315763671E-2</v>
      </c>
    </row>
    <row r="702" spans="1:14" x14ac:dyDescent="0.2">
      <c r="A702" s="1">
        <v>39864</v>
      </c>
      <c r="B702">
        <v>22.19</v>
      </c>
      <c r="C702">
        <v>22.54</v>
      </c>
      <c r="D702">
        <v>21.21</v>
      </c>
      <c r="E702">
        <v>21.85</v>
      </c>
      <c r="F702" s="2">
        <v>7759200</v>
      </c>
      <c r="G702">
        <v>20.49</v>
      </c>
      <c r="J702" s="6">
        <f t="shared" si="22"/>
        <v>0.50177095631641089</v>
      </c>
      <c r="K702" s="6">
        <f t="shared" si="23"/>
        <v>-3.7124060150376066E-2</v>
      </c>
    </row>
    <row r="703" spans="1:14" x14ac:dyDescent="0.2">
      <c r="A703" s="1">
        <v>39863</v>
      </c>
      <c r="B703">
        <v>23.3</v>
      </c>
      <c r="C703">
        <v>23.65</v>
      </c>
      <c r="D703">
        <v>22.59</v>
      </c>
      <c r="E703">
        <v>22.69</v>
      </c>
      <c r="F703" s="2">
        <v>5166700</v>
      </c>
      <c r="G703">
        <v>21.28</v>
      </c>
      <c r="J703" s="6">
        <f t="shared" si="22"/>
        <v>-0.17897664071190211</v>
      </c>
      <c r="K703" s="6">
        <f t="shared" si="23"/>
        <v>-1.8902720147533431E-2</v>
      </c>
    </row>
    <row r="704" spans="1:14" x14ac:dyDescent="0.2">
      <c r="A704" s="1">
        <v>39862</v>
      </c>
      <c r="B704">
        <v>23.5</v>
      </c>
      <c r="C704">
        <v>23.68</v>
      </c>
      <c r="D704">
        <v>22.96</v>
      </c>
      <c r="E704">
        <v>23.13</v>
      </c>
      <c r="F704" s="2">
        <v>6293000</v>
      </c>
      <c r="G704">
        <v>21.69</v>
      </c>
      <c r="J704" s="6">
        <f t="shared" si="22"/>
        <v>8.7512528946186011E-2</v>
      </c>
      <c r="K704" s="6">
        <f t="shared" si="23"/>
        <v>2.7739251040222969E-3</v>
      </c>
    </row>
    <row r="705" spans="1:23" x14ac:dyDescent="0.2">
      <c r="A705" s="1">
        <v>39861</v>
      </c>
      <c r="B705">
        <v>22.77</v>
      </c>
      <c r="C705">
        <v>23.52</v>
      </c>
      <c r="D705">
        <v>22.45</v>
      </c>
      <c r="E705">
        <v>23.06</v>
      </c>
      <c r="F705" s="2">
        <v>5786600</v>
      </c>
      <c r="G705">
        <v>21.63</v>
      </c>
      <c r="J705" s="6">
        <f t="shared" si="22"/>
        <v>5.9453445518392323E-3</v>
      </c>
      <c r="K705" s="6">
        <f t="shared" si="23"/>
        <v>-3.0479605558045707E-2</v>
      </c>
      <c r="L705" s="10">
        <f>+A705-10</f>
        <v>39851</v>
      </c>
      <c r="M705" s="11">
        <f>+(F705-F711)/F711</f>
        <v>-7.543100004793328E-2</v>
      </c>
      <c r="N705" s="11">
        <f>+(G705-G711)/G711</f>
        <v>-4.7556142668428086E-2</v>
      </c>
    </row>
    <row r="706" spans="1:23" x14ac:dyDescent="0.2">
      <c r="A706" s="1">
        <v>39857</v>
      </c>
      <c r="B706">
        <v>23.2</v>
      </c>
      <c r="C706">
        <v>24.27</v>
      </c>
      <c r="D706">
        <v>22.99</v>
      </c>
      <c r="E706">
        <v>23.79</v>
      </c>
      <c r="F706" s="2">
        <v>5752400</v>
      </c>
      <c r="G706">
        <v>22.31</v>
      </c>
      <c r="J706" s="6">
        <f t="shared" si="22"/>
        <v>1.8538520105529685E-2</v>
      </c>
      <c r="K706" s="6">
        <f t="shared" si="23"/>
        <v>2.3394495412843944E-2</v>
      </c>
      <c r="L706" s="12"/>
      <c r="M706" s="13"/>
      <c r="N706" s="13"/>
    </row>
    <row r="707" spans="1:23" x14ac:dyDescent="0.2">
      <c r="A707" s="1">
        <v>39856</v>
      </c>
      <c r="B707">
        <v>23.4</v>
      </c>
      <c r="C707">
        <v>23.4</v>
      </c>
      <c r="D707">
        <v>22.22</v>
      </c>
      <c r="E707">
        <v>23.24</v>
      </c>
      <c r="F707" s="2">
        <v>5647700</v>
      </c>
      <c r="G707">
        <v>21.8</v>
      </c>
      <c r="J707" s="6">
        <f t="shared" si="22"/>
        <v>8.7162409286030529E-2</v>
      </c>
      <c r="K707" s="6">
        <f t="shared" si="23"/>
        <v>-2.1543985637342927E-2</v>
      </c>
    </row>
    <row r="708" spans="1:23" x14ac:dyDescent="0.2">
      <c r="A708" s="1">
        <v>39855</v>
      </c>
      <c r="B708">
        <v>23.15</v>
      </c>
      <c r="C708">
        <v>24</v>
      </c>
      <c r="D708">
        <v>22.97</v>
      </c>
      <c r="E708">
        <v>23.76</v>
      </c>
      <c r="F708" s="2">
        <v>5194900</v>
      </c>
      <c r="G708">
        <v>22.28</v>
      </c>
      <c r="J708" s="6">
        <f t="shared" si="22"/>
        <v>-1.7791643032709397E-2</v>
      </c>
      <c r="K708" s="6">
        <f t="shared" si="23"/>
        <v>3.005085529357384E-2</v>
      </c>
      <c r="S708" s="20"/>
      <c r="T708" s="20"/>
      <c r="U708" s="20"/>
      <c r="V708" s="20"/>
      <c r="W708" s="20"/>
    </row>
    <row r="709" spans="1:23" x14ac:dyDescent="0.2">
      <c r="A709" s="1">
        <v>39854</v>
      </c>
      <c r="B709">
        <v>24.28</v>
      </c>
      <c r="C709">
        <v>24.71</v>
      </c>
      <c r="D709">
        <v>22.78</v>
      </c>
      <c r="E709">
        <v>23.06</v>
      </c>
      <c r="F709" s="2">
        <v>5289000</v>
      </c>
      <c r="G709">
        <v>21.63</v>
      </c>
      <c r="J709" s="6">
        <f t="shared" si="22"/>
        <v>-0.18233257065116568</v>
      </c>
      <c r="K709" s="6">
        <f t="shared" si="23"/>
        <v>-5.7105492589363656E-2</v>
      </c>
      <c r="S709" s="20"/>
      <c r="T709" s="21"/>
      <c r="U709" s="21"/>
      <c r="V709" s="21"/>
      <c r="W709" s="20"/>
    </row>
    <row r="710" spans="1:23" x14ac:dyDescent="0.2">
      <c r="A710" s="1">
        <v>39853</v>
      </c>
      <c r="B710">
        <v>24.15</v>
      </c>
      <c r="C710">
        <v>25.31</v>
      </c>
      <c r="D710">
        <v>23.99</v>
      </c>
      <c r="E710">
        <v>24.46</v>
      </c>
      <c r="F710" s="2">
        <v>6468400</v>
      </c>
      <c r="G710">
        <v>22.94</v>
      </c>
      <c r="J710" s="6">
        <f t="shared" si="22"/>
        <v>3.350536053813092E-2</v>
      </c>
      <c r="K710" s="6">
        <f t="shared" si="23"/>
        <v>1.0127697049757835E-2</v>
      </c>
      <c r="S710" s="20"/>
      <c r="T710" s="20"/>
      <c r="U710" s="20"/>
      <c r="V710" s="20"/>
      <c r="W710" s="20"/>
    </row>
    <row r="711" spans="1:23" x14ac:dyDescent="0.2">
      <c r="A711" s="1">
        <v>39850</v>
      </c>
      <c r="B711">
        <v>23.21</v>
      </c>
      <c r="C711">
        <v>24.38</v>
      </c>
      <c r="D711">
        <v>23.05</v>
      </c>
      <c r="E711">
        <v>24.21</v>
      </c>
      <c r="F711" s="2">
        <v>6258700</v>
      </c>
      <c r="G711">
        <v>22.71</v>
      </c>
      <c r="J711" s="6">
        <f t="shared" si="22"/>
        <v>-6.3195078507386732E-2</v>
      </c>
      <c r="K711" s="6">
        <f t="shared" si="23"/>
        <v>4.6061722708429294E-2</v>
      </c>
      <c r="L711" s="3">
        <f>+A711-10</f>
        <v>39840</v>
      </c>
      <c r="M711" s="11">
        <f>+(F711-F719)/F719</f>
        <v>0.45839450075731097</v>
      </c>
      <c r="N711" s="11">
        <f>+(G711-G719)/G719</f>
        <v>0.11982248520710057</v>
      </c>
      <c r="S711" s="22"/>
      <c r="T711" s="23"/>
      <c r="U711" s="23"/>
      <c r="V711" s="23"/>
      <c r="W711" s="24"/>
    </row>
    <row r="712" spans="1:23" x14ac:dyDescent="0.2">
      <c r="A712" s="1">
        <v>39849</v>
      </c>
      <c r="B712">
        <v>22.52</v>
      </c>
      <c r="C712">
        <v>23.25</v>
      </c>
      <c r="D712">
        <v>22.36</v>
      </c>
      <c r="E712">
        <v>23.15</v>
      </c>
      <c r="F712" s="2">
        <v>6680900</v>
      </c>
      <c r="G712">
        <v>21.71</v>
      </c>
      <c r="J712" s="6">
        <f t="shared" si="22"/>
        <v>-0.17790739168420147</v>
      </c>
      <c r="K712" s="6">
        <f t="shared" si="23"/>
        <v>1.5910154422087031E-2</v>
      </c>
    </row>
    <row r="713" spans="1:23" x14ac:dyDescent="0.2">
      <c r="A713" s="1">
        <v>39848</v>
      </c>
      <c r="B713">
        <v>24.27</v>
      </c>
      <c r="C713">
        <v>24.54</v>
      </c>
      <c r="D713">
        <v>22.64</v>
      </c>
      <c r="E713">
        <v>22.78</v>
      </c>
      <c r="F713" s="2">
        <v>8126700</v>
      </c>
      <c r="G713">
        <v>21.37</v>
      </c>
      <c r="J713" s="6">
        <f t="shared" si="22"/>
        <v>-0.32941933673848289</v>
      </c>
      <c r="K713" s="6">
        <f t="shared" si="23"/>
        <v>-6.1072056239015841E-2</v>
      </c>
    </row>
    <row r="714" spans="1:23" x14ac:dyDescent="0.2">
      <c r="A714" s="1">
        <v>39847</v>
      </c>
      <c r="B714">
        <v>21.98</v>
      </c>
      <c r="C714">
        <v>24.43</v>
      </c>
      <c r="D714">
        <v>21.98</v>
      </c>
      <c r="E714">
        <v>24.27</v>
      </c>
      <c r="F714" s="2">
        <v>12118900</v>
      </c>
      <c r="G714">
        <v>22.76</v>
      </c>
      <c r="J714" s="6">
        <f t="shared" si="22"/>
        <v>1.1409214570893544</v>
      </c>
      <c r="K714" s="6">
        <f t="shared" si="23"/>
        <v>0.19287211740041948</v>
      </c>
      <c r="L714" s="12"/>
      <c r="M714" s="13"/>
      <c r="N714" s="13"/>
    </row>
    <row r="715" spans="1:23" x14ac:dyDescent="0.2">
      <c r="A715" s="1">
        <v>39846</v>
      </c>
      <c r="B715">
        <v>20.46</v>
      </c>
      <c r="C715">
        <v>20.74</v>
      </c>
      <c r="D715">
        <v>19.760000000000002</v>
      </c>
      <c r="E715">
        <v>20.34</v>
      </c>
      <c r="F715" s="2">
        <v>5660600</v>
      </c>
      <c r="G715">
        <v>19.079999999999998</v>
      </c>
      <c r="J715" s="6">
        <f t="shared" si="22"/>
        <v>0.21339306767271871</v>
      </c>
      <c r="K715" s="6">
        <f t="shared" si="23"/>
        <v>-3.1963470319634833E-2</v>
      </c>
    </row>
    <row r="716" spans="1:23" x14ac:dyDescent="0.2">
      <c r="A716" s="1">
        <v>39843</v>
      </c>
      <c r="B716">
        <v>21.93</v>
      </c>
      <c r="C716">
        <v>22.07</v>
      </c>
      <c r="D716">
        <v>20.82</v>
      </c>
      <c r="E716">
        <v>21.02</v>
      </c>
      <c r="F716" s="2">
        <v>4665100</v>
      </c>
      <c r="G716">
        <v>19.71</v>
      </c>
      <c r="J716" s="6">
        <f t="shared" si="22"/>
        <v>0.28462068015971359</v>
      </c>
      <c r="K716" s="6">
        <f t="shared" si="23"/>
        <v>-4.1808458920758358E-2</v>
      </c>
    </row>
    <row r="717" spans="1:23" x14ac:dyDescent="0.2">
      <c r="A717" s="1">
        <v>39842</v>
      </c>
      <c r="B717">
        <v>22.56</v>
      </c>
      <c r="C717">
        <v>22.67</v>
      </c>
      <c r="D717">
        <v>21.79</v>
      </c>
      <c r="E717">
        <v>21.93</v>
      </c>
      <c r="F717" s="2">
        <v>3631500</v>
      </c>
      <c r="G717">
        <v>20.57</v>
      </c>
      <c r="J717" s="6">
        <f t="shared" si="22"/>
        <v>-0.37562325917265571</v>
      </c>
      <c r="K717" s="6">
        <f t="shared" si="23"/>
        <v>-3.8335670874240314E-2</v>
      </c>
    </row>
    <row r="718" spans="1:23" x14ac:dyDescent="0.2">
      <c r="A718" s="1">
        <v>39841</v>
      </c>
      <c r="B718">
        <v>21.99</v>
      </c>
      <c r="C718">
        <v>23.1</v>
      </c>
      <c r="D718">
        <v>21.82</v>
      </c>
      <c r="E718">
        <v>22.81</v>
      </c>
      <c r="F718" s="2">
        <v>5816200</v>
      </c>
      <c r="G718">
        <v>21.39</v>
      </c>
      <c r="J718" s="6">
        <f t="shared" si="22"/>
        <v>0.35528370033787721</v>
      </c>
      <c r="K718" s="6">
        <f t="shared" si="23"/>
        <v>5.4733727810650855E-2</v>
      </c>
    </row>
    <row r="719" spans="1:23" x14ac:dyDescent="0.2">
      <c r="A719" s="1">
        <v>39840</v>
      </c>
      <c r="B719">
        <v>21.25</v>
      </c>
      <c r="C719">
        <v>21.88</v>
      </c>
      <c r="D719">
        <v>21.14</v>
      </c>
      <c r="E719">
        <v>21.62</v>
      </c>
      <c r="F719" s="2">
        <v>4291500</v>
      </c>
      <c r="G719">
        <v>20.28</v>
      </c>
      <c r="J719" s="6">
        <f t="shared" si="22"/>
        <v>-0.17278667668999018</v>
      </c>
      <c r="K719" s="6">
        <f t="shared" si="23"/>
        <v>2.3725391216557416E-2</v>
      </c>
      <c r="L719" s="10">
        <f>+A719-10</f>
        <v>39830</v>
      </c>
      <c r="M719" s="11">
        <f>+(F719-F725)/F725</f>
        <v>-0.22604555537520965</v>
      </c>
      <c r="N719" s="11">
        <f>+(G719-G727)/G727</f>
        <v>-2.1707670043415304E-2</v>
      </c>
    </row>
    <row r="720" spans="1:23" x14ac:dyDescent="0.2">
      <c r="A720" s="1">
        <v>39839</v>
      </c>
      <c r="B720">
        <v>20.89</v>
      </c>
      <c r="C720">
        <v>21.69</v>
      </c>
      <c r="D720">
        <v>20.68</v>
      </c>
      <c r="E720">
        <v>21.12</v>
      </c>
      <c r="F720" s="2">
        <v>5187900</v>
      </c>
      <c r="G720">
        <v>19.809999999999999</v>
      </c>
      <c r="J720" s="6">
        <f t="shared" si="22"/>
        <v>-0.30539042416452444</v>
      </c>
      <c r="K720" s="6">
        <f t="shared" si="23"/>
        <v>5.5837563451776361E-3</v>
      </c>
    </row>
    <row r="721" spans="1:23" x14ac:dyDescent="0.2">
      <c r="A721" s="1">
        <v>39836</v>
      </c>
      <c r="B721">
        <v>20.53</v>
      </c>
      <c r="C721">
        <v>21.13</v>
      </c>
      <c r="D721">
        <v>20.28</v>
      </c>
      <c r="E721">
        <v>21</v>
      </c>
      <c r="F721" s="2">
        <v>7468800</v>
      </c>
      <c r="G721">
        <v>19.7</v>
      </c>
      <c r="J721" s="6">
        <f t="shared" si="22"/>
        <v>-0.25061706098368552</v>
      </c>
      <c r="K721" s="6">
        <f t="shared" si="23"/>
        <v>1.5463917525773233E-2</v>
      </c>
      <c r="L721" s="12"/>
      <c r="M721" s="13"/>
      <c r="N721" s="13"/>
    </row>
    <row r="722" spans="1:23" x14ac:dyDescent="0.2">
      <c r="A722" s="1">
        <v>39835</v>
      </c>
      <c r="B722">
        <v>21.61</v>
      </c>
      <c r="C722">
        <v>21.78</v>
      </c>
      <c r="D722">
        <v>20.25</v>
      </c>
      <c r="E722">
        <v>20.68</v>
      </c>
      <c r="F722" s="2">
        <v>9966600</v>
      </c>
      <c r="G722">
        <v>19.399999999999999</v>
      </c>
      <c r="J722" s="6">
        <f t="shared" si="22"/>
        <v>0.32014941188937163</v>
      </c>
      <c r="K722" s="6">
        <f t="shared" si="23"/>
        <v>-5.8709364386220327E-2</v>
      </c>
    </row>
    <row r="723" spans="1:23" x14ac:dyDescent="0.2">
      <c r="A723" s="1">
        <v>39834</v>
      </c>
      <c r="B723">
        <v>22.49</v>
      </c>
      <c r="C723">
        <v>22.89</v>
      </c>
      <c r="D723">
        <v>21.19</v>
      </c>
      <c r="E723">
        <v>21.97</v>
      </c>
      <c r="F723" s="2">
        <v>7549600</v>
      </c>
      <c r="G723">
        <v>20.61</v>
      </c>
      <c r="J723" s="6">
        <f t="shared" ref="J723:J786" si="24">+($F723-$F724)/$F724</f>
        <v>0.52634345558206297</v>
      </c>
      <c r="K723" s="6">
        <f t="shared" si="23"/>
        <v>-1.4818355640535481E-2</v>
      </c>
    </row>
    <row r="724" spans="1:23" x14ac:dyDescent="0.2">
      <c r="A724" s="1">
        <v>39833</v>
      </c>
      <c r="B724">
        <v>23.28</v>
      </c>
      <c r="C724">
        <v>23.58</v>
      </c>
      <c r="D724">
        <v>21.92</v>
      </c>
      <c r="E724">
        <v>22.3</v>
      </c>
      <c r="F724" s="2">
        <v>4946200</v>
      </c>
      <c r="G724">
        <v>20.92</v>
      </c>
      <c r="J724" s="6">
        <f t="shared" si="24"/>
        <v>-0.10797309239120634</v>
      </c>
      <c r="K724" s="6">
        <f t="shared" si="23"/>
        <v>-3.7718491260349436E-2</v>
      </c>
    </row>
    <row r="725" spans="1:23" x14ac:dyDescent="0.2">
      <c r="A725" s="1">
        <v>39829</v>
      </c>
      <c r="B725">
        <v>23</v>
      </c>
      <c r="C725">
        <v>23.5</v>
      </c>
      <c r="D725">
        <v>22.46</v>
      </c>
      <c r="E725">
        <v>23.18</v>
      </c>
      <c r="F725" s="2">
        <v>5544900</v>
      </c>
      <c r="G725">
        <v>21.74</v>
      </c>
      <c r="J725" s="6">
        <f t="shared" si="24"/>
        <v>0.23075044947062348</v>
      </c>
      <c r="K725" s="6">
        <f t="shared" si="23"/>
        <v>1.8266978922716486E-2</v>
      </c>
      <c r="L725" s="10">
        <f>+A725-10</f>
        <v>39819</v>
      </c>
      <c r="M725" s="11">
        <f>+(F725-F733)/F733</f>
        <v>0.3631871373783066</v>
      </c>
      <c r="N725" s="11">
        <f>+(G725-G733)/G733</f>
        <v>-5.6423611111111147E-2</v>
      </c>
    </row>
    <row r="726" spans="1:23" x14ac:dyDescent="0.2">
      <c r="A726" s="1">
        <v>39828</v>
      </c>
      <c r="B726">
        <v>22.22</v>
      </c>
      <c r="C726">
        <v>22.92</v>
      </c>
      <c r="D726">
        <v>21.49</v>
      </c>
      <c r="E726">
        <v>22.76</v>
      </c>
      <c r="F726" s="2">
        <v>4505300</v>
      </c>
      <c r="G726">
        <v>21.35</v>
      </c>
      <c r="J726" s="6">
        <f t="shared" si="24"/>
        <v>0.10839668364208921</v>
      </c>
      <c r="K726" s="6">
        <f t="shared" si="23"/>
        <v>2.9908345393150071E-2</v>
      </c>
    </row>
    <row r="727" spans="1:23" x14ac:dyDescent="0.2">
      <c r="A727" s="1">
        <v>39827</v>
      </c>
      <c r="B727">
        <v>22.76</v>
      </c>
      <c r="C727">
        <v>22.98</v>
      </c>
      <c r="D727">
        <v>21.84</v>
      </c>
      <c r="E727">
        <v>22.1</v>
      </c>
      <c r="F727" s="2">
        <v>4064700</v>
      </c>
      <c r="G727">
        <v>20.73</v>
      </c>
      <c r="J727" s="6">
        <f t="shared" si="24"/>
        <v>-3.9237005696456849E-2</v>
      </c>
      <c r="K727" s="6">
        <f t="shared" si="23"/>
        <v>-4.3377941855099272E-2</v>
      </c>
    </row>
    <row r="728" spans="1:23" x14ac:dyDescent="0.2">
      <c r="A728" s="1">
        <v>39826</v>
      </c>
      <c r="B728">
        <v>23.08</v>
      </c>
      <c r="C728">
        <v>23.45</v>
      </c>
      <c r="D728">
        <v>22.62</v>
      </c>
      <c r="E728">
        <v>23.1</v>
      </c>
      <c r="F728" s="2">
        <v>4230700</v>
      </c>
      <c r="G728">
        <v>21.67</v>
      </c>
      <c r="J728" s="6">
        <f t="shared" si="24"/>
        <v>0.17051239486498451</v>
      </c>
      <c r="K728" s="6">
        <f t="shared" si="23"/>
        <v>-6.4190738193487858E-3</v>
      </c>
      <c r="L728" s="12"/>
      <c r="M728" s="13"/>
      <c r="N728" s="13"/>
    </row>
    <row r="729" spans="1:23" x14ac:dyDescent="0.2">
      <c r="A729" s="1">
        <v>39825</v>
      </c>
      <c r="B729">
        <v>23.6</v>
      </c>
      <c r="C729">
        <v>23.67</v>
      </c>
      <c r="D729">
        <v>22.91</v>
      </c>
      <c r="E729">
        <v>23.25</v>
      </c>
      <c r="F729" s="2">
        <v>3614400</v>
      </c>
      <c r="G729">
        <v>21.81</v>
      </c>
      <c r="J729" s="6">
        <f t="shared" si="24"/>
        <v>0.25591577191702281</v>
      </c>
      <c r="K729" s="6">
        <f t="shared" si="23"/>
        <v>-1.4460009037505661E-2</v>
      </c>
    </row>
    <row r="730" spans="1:23" x14ac:dyDescent="0.2">
      <c r="A730" s="1">
        <v>39822</v>
      </c>
      <c r="B730">
        <v>23.97</v>
      </c>
      <c r="C730">
        <v>23.99</v>
      </c>
      <c r="D730">
        <v>22.96</v>
      </c>
      <c r="E730">
        <v>23.6</v>
      </c>
      <c r="F730" s="2">
        <v>2877900</v>
      </c>
      <c r="G730">
        <v>22.13</v>
      </c>
      <c r="J730" s="6">
        <f t="shared" si="24"/>
        <v>0.26328958342478381</v>
      </c>
      <c r="K730" s="6">
        <f t="shared" si="23"/>
        <v>-7.178106774338275E-3</v>
      </c>
    </row>
    <row r="731" spans="1:23" x14ac:dyDescent="0.2">
      <c r="A731" s="1">
        <v>39821</v>
      </c>
      <c r="B731">
        <v>23.11</v>
      </c>
      <c r="C731">
        <v>23.84</v>
      </c>
      <c r="D731">
        <v>22.76</v>
      </c>
      <c r="E731">
        <v>23.77</v>
      </c>
      <c r="F731" s="2">
        <v>2278100</v>
      </c>
      <c r="G731">
        <v>22.29</v>
      </c>
      <c r="J731" s="6">
        <f t="shared" si="24"/>
        <v>-0.35028377491943075</v>
      </c>
      <c r="K731" s="6">
        <f t="shared" si="23"/>
        <v>2.1539871677360167E-2</v>
      </c>
      <c r="T731" s="7" t="s">
        <v>12</v>
      </c>
      <c r="U731" s="7" t="s">
        <v>13</v>
      </c>
      <c r="V731" s="7" t="s">
        <v>14</v>
      </c>
    </row>
    <row r="732" spans="1:23" x14ac:dyDescent="0.2">
      <c r="A732" s="1">
        <v>39820</v>
      </c>
      <c r="B732">
        <v>24.15</v>
      </c>
      <c r="C732">
        <v>24.15</v>
      </c>
      <c r="D732">
        <v>23.05</v>
      </c>
      <c r="E732">
        <v>23.27</v>
      </c>
      <c r="F732" s="2">
        <v>3506300</v>
      </c>
      <c r="G732">
        <v>21.82</v>
      </c>
      <c r="J732" s="6">
        <f t="shared" si="24"/>
        <v>-0.13799291965778346</v>
      </c>
      <c r="K732" s="6">
        <f t="shared" si="23"/>
        <v>-5.295138888888884E-2</v>
      </c>
    </row>
    <row r="733" spans="1:23" x14ac:dyDescent="0.2">
      <c r="A733" s="1">
        <v>39819</v>
      </c>
      <c r="B733">
        <v>23.57</v>
      </c>
      <c r="C733">
        <v>24.82</v>
      </c>
      <c r="D733">
        <v>23.4</v>
      </c>
      <c r="E733">
        <v>24.57</v>
      </c>
      <c r="F733" s="2">
        <v>4067600</v>
      </c>
      <c r="G733">
        <v>23.04</v>
      </c>
      <c r="J733" s="6">
        <f t="shared" si="24"/>
        <v>-0.15885685925803383</v>
      </c>
      <c r="K733" s="6">
        <f t="shared" si="23"/>
        <v>5.3016453382084106E-2</v>
      </c>
      <c r="L733" s="3">
        <f>+A733-10</f>
        <v>39809</v>
      </c>
      <c r="M733" s="9">
        <f>+(F733-F739)/F739</f>
        <v>1.3629603810851632</v>
      </c>
      <c r="N733" s="9">
        <f>+(G733-G739)/G739</f>
        <v>0.187017001545595</v>
      </c>
      <c r="S733" s="25">
        <v>473316233</v>
      </c>
      <c r="T733" s="16">
        <f>+$S733*$G733</f>
        <v>10905206008.32</v>
      </c>
      <c r="U733" s="16">
        <f>+$S733*$G739</f>
        <v>9187068082.5300007</v>
      </c>
      <c r="V733" s="16">
        <f>+T733-U733</f>
        <v>1718137925.789999</v>
      </c>
      <c r="W733" s="17">
        <f>+V733/U733</f>
        <v>0.18701700154559492</v>
      </c>
    </row>
    <row r="734" spans="1:23" x14ac:dyDescent="0.2">
      <c r="A734" s="1">
        <v>39818</v>
      </c>
      <c r="B734">
        <v>22.59</v>
      </c>
      <c r="C734">
        <v>23.76</v>
      </c>
      <c r="D734">
        <v>22.39</v>
      </c>
      <c r="E734">
        <v>23.33</v>
      </c>
      <c r="F734" s="2">
        <v>4835800</v>
      </c>
      <c r="G734">
        <v>21.88</v>
      </c>
      <c r="J734" s="6">
        <f t="shared" si="24"/>
        <v>0.65123267090077175</v>
      </c>
      <c r="K734" s="6">
        <f t="shared" si="23"/>
        <v>2.5785278949835948E-2</v>
      </c>
    </row>
    <row r="735" spans="1:23" x14ac:dyDescent="0.2">
      <c r="A735" s="1">
        <v>39815</v>
      </c>
      <c r="B735">
        <v>22.1</v>
      </c>
      <c r="C735">
        <v>22.86</v>
      </c>
      <c r="D735">
        <v>21.41</v>
      </c>
      <c r="E735">
        <v>22.74</v>
      </c>
      <c r="F735" s="2">
        <v>2928600</v>
      </c>
      <c r="G735">
        <v>21.33</v>
      </c>
      <c r="J735" s="6">
        <f t="shared" si="24"/>
        <v>1.2270574815941378E-2</v>
      </c>
      <c r="K735" s="6">
        <f t="shared" si="23"/>
        <v>5.2813425468904079E-2</v>
      </c>
      <c r="L735" s="12"/>
      <c r="M735" s="13"/>
      <c r="N735" s="13"/>
    </row>
    <row r="736" spans="1:23" x14ac:dyDescent="0.2">
      <c r="A736" s="1">
        <v>39813</v>
      </c>
      <c r="B736">
        <v>21.48</v>
      </c>
      <c r="C736">
        <v>21.83</v>
      </c>
      <c r="D736">
        <v>21.01</v>
      </c>
      <c r="E736">
        <v>21.6</v>
      </c>
      <c r="F736" s="2">
        <v>2893100</v>
      </c>
      <c r="G736">
        <v>20.260000000000002</v>
      </c>
      <c r="J736" s="6">
        <f t="shared" si="24"/>
        <v>0.27253133934462281</v>
      </c>
      <c r="K736" s="6">
        <f t="shared" si="23"/>
        <v>1.5030060120240515E-2</v>
      </c>
    </row>
    <row r="737" spans="1:24" x14ac:dyDescent="0.2">
      <c r="A737" s="1">
        <v>39812</v>
      </c>
      <c r="B737">
        <v>20.51</v>
      </c>
      <c r="C737">
        <v>21.48</v>
      </c>
      <c r="D737">
        <v>20.079999999999998</v>
      </c>
      <c r="E737">
        <v>21.48</v>
      </c>
      <c r="F737" s="2">
        <v>2273500</v>
      </c>
      <c r="G737">
        <v>19.96</v>
      </c>
      <c r="J737" s="6">
        <f t="shared" si="24"/>
        <v>0.14794243877808635</v>
      </c>
      <c r="K737" s="6">
        <f t="shared" si="23"/>
        <v>5.2742616033755269E-2</v>
      </c>
    </row>
    <row r="738" spans="1:24" x14ac:dyDescent="0.2">
      <c r="A738" s="1">
        <v>39811</v>
      </c>
      <c r="B738">
        <v>20.75</v>
      </c>
      <c r="C738">
        <v>20.75</v>
      </c>
      <c r="D738">
        <v>20.03</v>
      </c>
      <c r="E738">
        <v>20.41</v>
      </c>
      <c r="F738" s="2">
        <v>1980500</v>
      </c>
      <c r="G738">
        <v>18.96</v>
      </c>
      <c r="J738" s="6">
        <f t="shared" si="24"/>
        <v>0.15051702102939468</v>
      </c>
      <c r="K738" s="6">
        <f t="shared" ref="K738:K801" si="25">+($G738-$G739)/$G739</f>
        <v>-2.3183925811437366E-2</v>
      </c>
    </row>
    <row r="739" spans="1:24" x14ac:dyDescent="0.2">
      <c r="A739" s="1">
        <v>39808</v>
      </c>
      <c r="B739">
        <v>21.2</v>
      </c>
      <c r="C739">
        <v>21.2</v>
      </c>
      <c r="D739">
        <v>20.57</v>
      </c>
      <c r="E739">
        <v>20.89</v>
      </c>
      <c r="F739" s="2">
        <v>1721400</v>
      </c>
      <c r="G739">
        <v>19.41</v>
      </c>
      <c r="J739" s="6">
        <f t="shared" si="24"/>
        <v>0.39463663615004457</v>
      </c>
      <c r="K739" s="6">
        <f t="shared" si="25"/>
        <v>-3.5934291581108976E-3</v>
      </c>
      <c r="L739" s="10">
        <f>+A739-10</f>
        <v>39798</v>
      </c>
      <c r="M739" s="11">
        <f>+(F739-F746)/F746</f>
        <v>-0.5496311025064099</v>
      </c>
      <c r="N739" s="11">
        <f>+(G739-G746)/G746</f>
        <v>-5.2246093750000014E-2</v>
      </c>
    </row>
    <row r="740" spans="1:24" x14ac:dyDescent="0.2">
      <c r="A740" s="1">
        <v>39806</v>
      </c>
      <c r="B740">
        <v>20.93</v>
      </c>
      <c r="C740">
        <v>21.13</v>
      </c>
      <c r="D740">
        <v>20.74</v>
      </c>
      <c r="E740">
        <v>20.97</v>
      </c>
      <c r="F740" s="2">
        <v>1234300</v>
      </c>
      <c r="G740">
        <v>19.48</v>
      </c>
      <c r="J740" s="6">
        <f t="shared" si="24"/>
        <v>-0.6806055117091474</v>
      </c>
      <c r="K740" s="6">
        <f t="shared" si="25"/>
        <v>1.5424164524422178E-3</v>
      </c>
    </row>
    <row r="741" spans="1:24" x14ac:dyDescent="0.2">
      <c r="A741" s="1">
        <v>39805</v>
      </c>
      <c r="B741">
        <v>21.35</v>
      </c>
      <c r="C741">
        <v>21.49</v>
      </c>
      <c r="D741">
        <v>20.76</v>
      </c>
      <c r="E741">
        <v>20.93</v>
      </c>
      <c r="F741" s="2">
        <v>3864500</v>
      </c>
      <c r="G741">
        <v>19.45</v>
      </c>
      <c r="J741" s="6">
        <f t="shared" si="24"/>
        <v>0.10515328300160147</v>
      </c>
      <c r="K741" s="6">
        <f t="shared" si="25"/>
        <v>-1.5688259109311854E-2</v>
      </c>
      <c r="L741" s="12"/>
      <c r="M741" s="13"/>
      <c r="N741" s="13"/>
    </row>
    <row r="742" spans="1:24" x14ac:dyDescent="0.2">
      <c r="A742" s="1">
        <v>39804</v>
      </c>
      <c r="B742">
        <v>21.36</v>
      </c>
      <c r="C742">
        <v>21.39</v>
      </c>
      <c r="D742">
        <v>20.7</v>
      </c>
      <c r="E742">
        <v>21.27</v>
      </c>
      <c r="F742" s="2">
        <v>3496800</v>
      </c>
      <c r="G742">
        <v>19.760000000000002</v>
      </c>
      <c r="J742" s="6">
        <f t="shared" si="24"/>
        <v>-0.27274239840272868</v>
      </c>
      <c r="K742" s="6">
        <f t="shared" si="25"/>
        <v>-5.5359838953195481E-3</v>
      </c>
    </row>
    <row r="743" spans="1:24" x14ac:dyDescent="0.2">
      <c r="A743" s="1">
        <v>39801</v>
      </c>
      <c r="B743">
        <v>21.6</v>
      </c>
      <c r="C743">
        <v>22.07</v>
      </c>
      <c r="D743">
        <v>21.01</v>
      </c>
      <c r="E743">
        <v>21.38</v>
      </c>
      <c r="F743" s="2">
        <v>4808200</v>
      </c>
      <c r="G743">
        <v>19.87</v>
      </c>
      <c r="J743" s="6">
        <f t="shared" si="24"/>
        <v>4.3106627616878189E-2</v>
      </c>
      <c r="K743" s="6">
        <f t="shared" si="25"/>
        <v>5.0352467270904145E-4</v>
      </c>
    </row>
    <row r="744" spans="1:24" x14ac:dyDescent="0.2">
      <c r="A744" s="1">
        <v>39800</v>
      </c>
      <c r="B744">
        <v>21.57</v>
      </c>
      <c r="C744">
        <v>22.06</v>
      </c>
      <c r="D744">
        <v>21.02</v>
      </c>
      <c r="E744">
        <v>21.37</v>
      </c>
      <c r="F744" s="2">
        <v>4609500</v>
      </c>
      <c r="G744">
        <v>19.86</v>
      </c>
      <c r="J744" s="6">
        <f t="shared" si="24"/>
        <v>0.12842419643075717</v>
      </c>
      <c r="K744" s="6">
        <f t="shared" si="25"/>
        <v>1.0080645161290108E-3</v>
      </c>
    </row>
    <row r="745" spans="1:24" x14ac:dyDescent="0.2">
      <c r="A745" s="1">
        <v>39799</v>
      </c>
      <c r="B745">
        <v>21.6</v>
      </c>
      <c r="C745">
        <v>21.86</v>
      </c>
      <c r="D745">
        <v>21.08</v>
      </c>
      <c r="E745">
        <v>21.35</v>
      </c>
      <c r="F745" s="2">
        <v>4084900</v>
      </c>
      <c r="G745">
        <v>19.84</v>
      </c>
      <c r="J745" s="6">
        <f t="shared" si="24"/>
        <v>6.8730050756109051E-2</v>
      </c>
      <c r="K745" s="6">
        <f t="shared" si="25"/>
        <v>-3.1250000000000028E-2</v>
      </c>
    </row>
    <row r="746" spans="1:24" x14ac:dyDescent="0.2">
      <c r="A746" s="1">
        <v>39798</v>
      </c>
      <c r="B746">
        <v>20.56</v>
      </c>
      <c r="C746">
        <v>22.16</v>
      </c>
      <c r="D746">
        <v>20.100000000000001</v>
      </c>
      <c r="E746">
        <v>22.04</v>
      </c>
      <c r="F746" s="2">
        <v>3822200</v>
      </c>
      <c r="G746">
        <v>20.48</v>
      </c>
      <c r="J746" s="6">
        <f t="shared" si="24"/>
        <v>-0.14007379409647228</v>
      </c>
      <c r="K746" s="6">
        <f t="shared" si="25"/>
        <v>8.5896076352067918E-2</v>
      </c>
      <c r="L746" s="10">
        <f>+A746-10</f>
        <v>39788</v>
      </c>
      <c r="M746" s="11">
        <f>+(F746-F753)/F753</f>
        <v>-0.34536797574802608</v>
      </c>
      <c r="N746" s="11">
        <f>+(G746-G753)/G753</f>
        <v>-1.7274472168905923E-2</v>
      </c>
    </row>
    <row r="747" spans="1:24" x14ac:dyDescent="0.2">
      <c r="A747" s="1">
        <v>39797</v>
      </c>
      <c r="B747">
        <v>20.47</v>
      </c>
      <c r="C747">
        <v>21.45</v>
      </c>
      <c r="D747">
        <v>19.97</v>
      </c>
      <c r="E747">
        <v>20.3</v>
      </c>
      <c r="F747" s="2">
        <v>4444800</v>
      </c>
      <c r="G747">
        <v>18.86</v>
      </c>
      <c r="J747" s="6">
        <f t="shared" si="24"/>
        <v>-0.48817392505930313</v>
      </c>
      <c r="K747" s="6">
        <f t="shared" si="25"/>
        <v>-2.025974025974029E-2</v>
      </c>
    </row>
    <row r="748" spans="1:24" x14ac:dyDescent="0.2">
      <c r="A748" s="1">
        <v>39794</v>
      </c>
      <c r="B748">
        <v>20.010000000000002</v>
      </c>
      <c r="C748">
        <v>21.09</v>
      </c>
      <c r="D748">
        <v>18.36</v>
      </c>
      <c r="E748">
        <v>20.72</v>
      </c>
      <c r="F748" s="2">
        <v>8684200</v>
      </c>
      <c r="G748">
        <v>19.25</v>
      </c>
      <c r="J748" s="6">
        <f t="shared" si="24"/>
        <v>0.34353388925847422</v>
      </c>
      <c r="K748" s="6">
        <f t="shared" si="25"/>
        <v>1.7979904812268632E-2</v>
      </c>
      <c r="L748" s="12"/>
      <c r="M748" s="13"/>
      <c r="N748" s="13"/>
    </row>
    <row r="749" spans="1:24" x14ac:dyDescent="0.2">
      <c r="A749" s="1">
        <v>39793</v>
      </c>
      <c r="B749">
        <v>22.11</v>
      </c>
      <c r="C749">
        <v>22.22</v>
      </c>
      <c r="D749">
        <v>20.149999999999999</v>
      </c>
      <c r="E749">
        <v>20.350000000000001</v>
      </c>
      <c r="F749" s="2">
        <v>6463700</v>
      </c>
      <c r="G749">
        <v>18.91</v>
      </c>
      <c r="J749" s="6">
        <f t="shared" si="24"/>
        <v>0.20762648531499889</v>
      </c>
      <c r="K749" s="6">
        <f t="shared" si="25"/>
        <v>-9.8235574630424358E-2</v>
      </c>
    </row>
    <row r="750" spans="1:24" x14ac:dyDescent="0.2">
      <c r="A750" s="1">
        <v>39792</v>
      </c>
      <c r="B750">
        <v>22.81</v>
      </c>
      <c r="C750">
        <v>23.03</v>
      </c>
      <c r="D750">
        <v>22.04</v>
      </c>
      <c r="E750">
        <v>22.57</v>
      </c>
      <c r="F750" s="2">
        <v>5352400</v>
      </c>
      <c r="G750">
        <v>20.97</v>
      </c>
      <c r="J750" s="6">
        <f t="shared" si="24"/>
        <v>-0.15813646229827927</v>
      </c>
      <c r="K750" s="6">
        <f t="shared" si="25"/>
        <v>5.7553956834531144E-3</v>
      </c>
    </row>
    <row r="751" spans="1:24" x14ac:dyDescent="0.2">
      <c r="A751" s="1">
        <v>39791</v>
      </c>
      <c r="B751">
        <v>22.83</v>
      </c>
      <c r="C751">
        <v>23.17</v>
      </c>
      <c r="D751">
        <v>22.21</v>
      </c>
      <c r="E751">
        <v>22.44</v>
      </c>
      <c r="F751" s="2">
        <v>6357800</v>
      </c>
      <c r="G751">
        <v>20.85</v>
      </c>
      <c r="J751" s="6">
        <f t="shared" si="24"/>
        <v>-5.8215322628429225E-2</v>
      </c>
      <c r="K751" s="6">
        <f t="shared" si="25"/>
        <v>-2.8424976700838742E-2</v>
      </c>
      <c r="S751" s="20"/>
      <c r="T751" s="21"/>
      <c r="U751" s="21"/>
      <c r="V751" s="21"/>
      <c r="W751" s="20"/>
      <c r="X751" s="20"/>
    </row>
    <row r="752" spans="1:24" x14ac:dyDescent="0.2">
      <c r="A752" s="1">
        <v>39790</v>
      </c>
      <c r="B752">
        <v>22.63</v>
      </c>
      <c r="C752">
        <v>23.69</v>
      </c>
      <c r="D752">
        <v>22.43</v>
      </c>
      <c r="E752">
        <v>23.1</v>
      </c>
      <c r="F752" s="2">
        <v>6750800</v>
      </c>
      <c r="G752">
        <v>21.46</v>
      </c>
      <c r="J752" s="6">
        <f t="shared" si="24"/>
        <v>0.15621628102146026</v>
      </c>
      <c r="K752" s="6">
        <f t="shared" si="25"/>
        <v>2.9750479846449185E-2</v>
      </c>
      <c r="S752" s="20"/>
      <c r="T752" s="20"/>
      <c r="U752" s="20"/>
      <c r="V752" s="20"/>
      <c r="W752" s="20"/>
      <c r="X752" s="20"/>
    </row>
    <row r="753" spans="1:24" x14ac:dyDescent="0.2">
      <c r="A753" s="1">
        <v>39787</v>
      </c>
      <c r="B753">
        <v>20.87</v>
      </c>
      <c r="C753">
        <v>22.5</v>
      </c>
      <c r="D753">
        <v>20.07</v>
      </c>
      <c r="E753">
        <v>22.43</v>
      </c>
      <c r="F753" s="2">
        <v>5838700</v>
      </c>
      <c r="G753">
        <v>20.84</v>
      </c>
      <c r="J753" s="6">
        <f t="shared" si="24"/>
        <v>1.5585048094484353E-2</v>
      </c>
      <c r="K753" s="6">
        <f t="shared" si="25"/>
        <v>5.8405281868968942E-2</v>
      </c>
      <c r="L753" s="3">
        <f>+A753-10</f>
        <v>39777</v>
      </c>
      <c r="M753" s="11">
        <f>+(F753-F760)/F760</f>
        <v>-9.1917196758791231E-2</v>
      </c>
      <c r="N753" s="11">
        <f>+(G753-G760)/G760</f>
        <v>0.11265349706353441</v>
      </c>
      <c r="S753" s="22"/>
      <c r="T753" s="23"/>
      <c r="U753" s="23"/>
      <c r="V753" s="23"/>
      <c r="W753" s="24"/>
      <c r="X753" s="20"/>
    </row>
    <row r="754" spans="1:24" x14ac:dyDescent="0.2">
      <c r="A754" s="1">
        <v>39786</v>
      </c>
      <c r="B754">
        <v>20.399999999999999</v>
      </c>
      <c r="C754">
        <v>21.5</v>
      </c>
      <c r="D754">
        <v>20.27</v>
      </c>
      <c r="E754">
        <v>21.19</v>
      </c>
      <c r="F754" s="2">
        <v>5749100</v>
      </c>
      <c r="G754">
        <v>19.690000000000001</v>
      </c>
      <c r="J754" s="6">
        <f t="shared" si="24"/>
        <v>-0.20544253413676819</v>
      </c>
      <c r="K754" s="6">
        <f t="shared" si="25"/>
        <v>2.7125717266562311E-2</v>
      </c>
    </row>
    <row r="755" spans="1:24" x14ac:dyDescent="0.2">
      <c r="A755" s="1">
        <v>39785</v>
      </c>
      <c r="B755">
        <v>20.190000000000001</v>
      </c>
      <c r="C755">
        <v>21.01</v>
      </c>
      <c r="D755">
        <v>19.41</v>
      </c>
      <c r="E755">
        <v>20.63</v>
      </c>
      <c r="F755" s="2">
        <v>7235600</v>
      </c>
      <c r="G755">
        <v>19.170000000000002</v>
      </c>
      <c r="J755" s="6">
        <f t="shared" si="24"/>
        <v>0.54501195763580457</v>
      </c>
      <c r="K755" s="6">
        <f t="shared" si="25"/>
        <v>-1.0422094841062832E-3</v>
      </c>
    </row>
    <row r="756" spans="1:24" x14ac:dyDescent="0.2">
      <c r="A756" s="1">
        <v>39784</v>
      </c>
      <c r="B756">
        <v>20.56</v>
      </c>
      <c r="C756">
        <v>20.67</v>
      </c>
      <c r="D756">
        <v>19.670000000000002</v>
      </c>
      <c r="E756">
        <v>20.65</v>
      </c>
      <c r="F756" s="2">
        <v>4683200</v>
      </c>
      <c r="G756">
        <v>19.190000000000001</v>
      </c>
      <c r="J756" s="6">
        <f t="shared" si="24"/>
        <v>-0.28760705213039445</v>
      </c>
      <c r="K756" s="6">
        <f t="shared" si="25"/>
        <v>2.2921108742004249E-2</v>
      </c>
      <c r="L756" s="12"/>
      <c r="M756" s="13"/>
      <c r="N756" s="13"/>
    </row>
    <row r="757" spans="1:24" x14ac:dyDescent="0.2">
      <c r="A757" s="1">
        <v>39783</v>
      </c>
      <c r="B757">
        <v>20.29</v>
      </c>
      <c r="C757">
        <v>20.63</v>
      </c>
      <c r="D757">
        <v>19.28</v>
      </c>
      <c r="E757">
        <v>20.190000000000001</v>
      </c>
      <c r="F757" s="2">
        <v>6573900</v>
      </c>
      <c r="G757">
        <v>18.760000000000002</v>
      </c>
      <c r="J757" s="6">
        <f t="shared" si="24"/>
        <v>1.5482207923094813</v>
      </c>
      <c r="K757" s="6">
        <f t="shared" si="25"/>
        <v>-3.3985581874356338E-2</v>
      </c>
    </row>
    <row r="758" spans="1:24" x14ac:dyDescent="0.2">
      <c r="A758" s="1">
        <v>39780</v>
      </c>
      <c r="B758">
        <v>20.86</v>
      </c>
      <c r="C758">
        <v>21.38</v>
      </c>
      <c r="D758">
        <v>20.29</v>
      </c>
      <c r="E758">
        <v>20.9</v>
      </c>
      <c r="F758" s="2">
        <v>2579800</v>
      </c>
      <c r="G758">
        <v>19.420000000000002</v>
      </c>
      <c r="J758" s="6">
        <f t="shared" si="24"/>
        <v>-0.23256782484531174</v>
      </c>
      <c r="K758" s="6">
        <f t="shared" si="25"/>
        <v>-5.1229508196720223E-3</v>
      </c>
    </row>
    <row r="759" spans="1:24" x14ac:dyDescent="0.2">
      <c r="A759" s="1">
        <v>39778</v>
      </c>
      <c r="B759">
        <v>19.79</v>
      </c>
      <c r="C759">
        <v>21.26</v>
      </c>
      <c r="D759">
        <v>19.16</v>
      </c>
      <c r="E759">
        <v>21.01</v>
      </c>
      <c r="F759" s="2">
        <v>3361600</v>
      </c>
      <c r="G759">
        <v>19.52</v>
      </c>
      <c r="J759" s="6">
        <f t="shared" si="24"/>
        <v>-0.47717622906200913</v>
      </c>
      <c r="K759" s="6">
        <f t="shared" si="25"/>
        <v>4.2178323545114742E-2</v>
      </c>
    </row>
    <row r="760" spans="1:24" x14ac:dyDescent="0.2">
      <c r="A760" s="1">
        <v>39777</v>
      </c>
      <c r="B760">
        <v>19.850000000000001</v>
      </c>
      <c r="C760">
        <v>20.29</v>
      </c>
      <c r="D760">
        <v>19.37</v>
      </c>
      <c r="E760">
        <v>20.16</v>
      </c>
      <c r="F760" s="2">
        <v>6429700</v>
      </c>
      <c r="G760">
        <v>18.73</v>
      </c>
      <c r="J760" s="6">
        <f t="shared" si="24"/>
        <v>-0.18473106281540841</v>
      </c>
      <c r="K760" s="6">
        <f t="shared" si="25"/>
        <v>3.3664459161147867E-2</v>
      </c>
      <c r="L760" s="10">
        <f>+A760-10</f>
        <v>39767</v>
      </c>
      <c r="M760" s="11">
        <f>+(F760-F767)/F767</f>
        <v>0.16132935970378398</v>
      </c>
      <c r="N760" s="11">
        <f>+(G760-G767)/G767</f>
        <v>-1.6797900262467205E-2</v>
      </c>
    </row>
    <row r="761" spans="1:24" x14ac:dyDescent="0.2">
      <c r="A761" s="1">
        <v>39776</v>
      </c>
      <c r="B761">
        <v>17.88</v>
      </c>
      <c r="C761">
        <v>19.93</v>
      </c>
      <c r="D761">
        <v>17.52</v>
      </c>
      <c r="E761">
        <v>19.5</v>
      </c>
      <c r="F761" s="2">
        <v>7886600</v>
      </c>
      <c r="G761">
        <v>18.12</v>
      </c>
      <c r="J761" s="6">
        <f t="shared" si="24"/>
        <v>-0.32330581916153278</v>
      </c>
      <c r="K761" s="6">
        <f t="shared" si="25"/>
        <v>9.9514563106796142E-2</v>
      </c>
    </row>
    <row r="762" spans="1:24" x14ac:dyDescent="0.2">
      <c r="A762" s="1">
        <v>39773</v>
      </c>
      <c r="B762">
        <v>15.95</v>
      </c>
      <c r="C762">
        <v>17.8</v>
      </c>
      <c r="D762">
        <v>15.17</v>
      </c>
      <c r="E762">
        <v>17.739999999999998</v>
      </c>
      <c r="F762" s="2">
        <v>11654600</v>
      </c>
      <c r="G762">
        <v>16.48</v>
      </c>
      <c r="J762" s="6">
        <f t="shared" si="24"/>
        <v>0.38144965329224206</v>
      </c>
      <c r="K762" s="6">
        <f t="shared" si="25"/>
        <v>0.13342503438789555</v>
      </c>
    </row>
    <row r="763" spans="1:24" x14ac:dyDescent="0.2">
      <c r="A763" s="1">
        <v>39772</v>
      </c>
      <c r="B763">
        <v>17.010000000000002</v>
      </c>
      <c r="C763">
        <v>17.16</v>
      </c>
      <c r="D763">
        <v>15.51</v>
      </c>
      <c r="E763">
        <v>15.65</v>
      </c>
      <c r="F763" s="2">
        <v>8436500</v>
      </c>
      <c r="G763">
        <v>14.54</v>
      </c>
      <c r="J763" s="6">
        <f t="shared" si="24"/>
        <v>0.33168645030938249</v>
      </c>
      <c r="K763" s="6">
        <f t="shared" si="25"/>
        <v>-7.682539682539688E-2</v>
      </c>
    </row>
    <row r="764" spans="1:24" x14ac:dyDescent="0.2">
      <c r="A764" s="1">
        <v>39771</v>
      </c>
      <c r="B764">
        <v>18.989999999999998</v>
      </c>
      <c r="C764">
        <v>19.73</v>
      </c>
      <c r="D764">
        <v>16.82</v>
      </c>
      <c r="E764">
        <v>16.95</v>
      </c>
      <c r="F764" s="2">
        <v>6335200</v>
      </c>
      <c r="G764">
        <v>15.75</v>
      </c>
      <c r="J764" s="6">
        <f t="shared" si="24"/>
        <v>-0.16598209583991574</v>
      </c>
      <c r="K764" s="6">
        <f t="shared" si="25"/>
        <v>-0.11217587373167974</v>
      </c>
    </row>
    <row r="765" spans="1:24" x14ac:dyDescent="0.2">
      <c r="A765" s="1">
        <v>39770</v>
      </c>
      <c r="B765">
        <v>19.07</v>
      </c>
      <c r="C765">
        <v>19.43</v>
      </c>
      <c r="D765">
        <v>18.27</v>
      </c>
      <c r="E765">
        <v>19.09</v>
      </c>
      <c r="F765" s="2">
        <v>7596000</v>
      </c>
      <c r="G765">
        <v>17.739999999999998</v>
      </c>
      <c r="J765" s="6">
        <f t="shared" si="24"/>
        <v>0.34311731942356999</v>
      </c>
      <c r="K765" s="6">
        <f t="shared" si="25"/>
        <v>-1.6882386043894843E-3</v>
      </c>
    </row>
    <row r="766" spans="1:24" x14ac:dyDescent="0.2">
      <c r="A766" s="1">
        <v>39769</v>
      </c>
      <c r="B766">
        <v>20.190000000000001</v>
      </c>
      <c r="C766">
        <v>20.190000000000001</v>
      </c>
      <c r="D766">
        <v>18.95</v>
      </c>
      <c r="E766">
        <v>19.13</v>
      </c>
      <c r="F766" s="2">
        <v>5655500</v>
      </c>
      <c r="G766">
        <v>17.77</v>
      </c>
      <c r="J766" s="6">
        <f t="shared" si="24"/>
        <v>2.149372347150727E-2</v>
      </c>
      <c r="K766" s="6">
        <f t="shared" si="25"/>
        <v>-6.7191601049868821E-2</v>
      </c>
    </row>
    <row r="767" spans="1:24" x14ac:dyDescent="0.2">
      <c r="A767" s="1">
        <v>39766</v>
      </c>
      <c r="B767">
        <v>20.46</v>
      </c>
      <c r="C767">
        <v>21.55</v>
      </c>
      <c r="D767">
        <v>20</v>
      </c>
      <c r="E767">
        <v>20.5</v>
      </c>
      <c r="F767" s="2">
        <v>5536500</v>
      </c>
      <c r="G767">
        <v>19.05</v>
      </c>
      <c r="J767" s="6">
        <f t="shared" si="24"/>
        <v>-0.29992160234687171</v>
      </c>
      <c r="K767" s="6">
        <f t="shared" si="25"/>
        <v>-1.905252317198769E-2</v>
      </c>
      <c r="L767" s="10">
        <f>+A767-10</f>
        <v>39756</v>
      </c>
      <c r="M767" s="11">
        <f>+(F767-F775)/F775</f>
        <v>0.21417136340709225</v>
      </c>
      <c r="N767" s="11">
        <f>+(G767-G775)/G775</f>
        <v>-0.22308319738988577</v>
      </c>
    </row>
    <row r="768" spans="1:24" x14ac:dyDescent="0.2">
      <c r="A768" s="1">
        <v>39765</v>
      </c>
      <c r="B768">
        <v>20.09</v>
      </c>
      <c r="C768">
        <v>20.98</v>
      </c>
      <c r="D768">
        <v>18.77</v>
      </c>
      <c r="E768">
        <v>20.9</v>
      </c>
      <c r="F768" s="2">
        <v>7908400</v>
      </c>
      <c r="G768">
        <v>19.420000000000002</v>
      </c>
      <c r="J768" s="6">
        <f t="shared" si="24"/>
        <v>0.32758099714621453</v>
      </c>
      <c r="K768" s="6">
        <f t="shared" si="25"/>
        <v>4.4647660032275514E-2</v>
      </c>
    </row>
    <row r="769" spans="1:23" x14ac:dyDescent="0.2">
      <c r="A769" s="1">
        <v>39764</v>
      </c>
      <c r="B769">
        <v>21.27</v>
      </c>
      <c r="C769">
        <v>21.67</v>
      </c>
      <c r="D769">
        <v>19.899999999999999</v>
      </c>
      <c r="E769">
        <v>20.010000000000002</v>
      </c>
      <c r="F769" s="2">
        <v>5957000</v>
      </c>
      <c r="G769">
        <v>18.59</v>
      </c>
      <c r="J769" s="6">
        <f t="shared" si="24"/>
        <v>-0.55264343646740766</v>
      </c>
      <c r="K769" s="6">
        <f t="shared" si="25"/>
        <v>-7.9702970297029677E-2</v>
      </c>
    </row>
    <row r="770" spans="1:23" x14ac:dyDescent="0.2">
      <c r="A770" s="1">
        <v>39763</v>
      </c>
      <c r="B770">
        <v>21.32</v>
      </c>
      <c r="C770">
        <v>22.8</v>
      </c>
      <c r="D770">
        <v>21.13</v>
      </c>
      <c r="E770">
        <v>21.74</v>
      </c>
      <c r="F770" s="2">
        <v>13316000</v>
      </c>
      <c r="G770">
        <v>20.2</v>
      </c>
      <c r="J770" s="6">
        <f t="shared" si="24"/>
        <v>1.9126383481342142</v>
      </c>
      <c r="K770" s="6">
        <f t="shared" si="25"/>
        <v>-0.14225053078556268</v>
      </c>
    </row>
    <row r="771" spans="1:23" x14ac:dyDescent="0.2">
      <c r="A771" s="1">
        <v>39762</v>
      </c>
      <c r="B771">
        <v>25.74</v>
      </c>
      <c r="C771">
        <v>26.37</v>
      </c>
      <c r="D771">
        <v>24.83</v>
      </c>
      <c r="E771">
        <v>25.34</v>
      </c>
      <c r="F771" s="2">
        <v>4571800</v>
      </c>
      <c r="G771">
        <v>23.55</v>
      </c>
      <c r="J771" s="6">
        <f t="shared" si="24"/>
        <v>0.49312518370946146</v>
      </c>
      <c r="K771" s="6">
        <f t="shared" si="25"/>
        <v>9.8627787307032765E-3</v>
      </c>
    </row>
    <row r="772" spans="1:23" x14ac:dyDescent="0.2">
      <c r="A772" s="1">
        <v>39759</v>
      </c>
      <c r="B772">
        <v>23.91</v>
      </c>
      <c r="C772">
        <v>25.16</v>
      </c>
      <c r="D772">
        <v>23.74</v>
      </c>
      <c r="E772">
        <v>25.1</v>
      </c>
      <c r="F772" s="2">
        <v>3061900</v>
      </c>
      <c r="G772">
        <v>23.32</v>
      </c>
      <c r="J772" s="6">
        <f t="shared" si="24"/>
        <v>-2.9816223067173638E-2</v>
      </c>
      <c r="K772" s="6">
        <f t="shared" si="25"/>
        <v>4.8089887640449448E-2</v>
      </c>
    </row>
    <row r="773" spans="1:23" x14ac:dyDescent="0.2">
      <c r="A773" s="1">
        <v>39758</v>
      </c>
      <c r="B773">
        <v>25.03</v>
      </c>
      <c r="C773">
        <v>25.64</v>
      </c>
      <c r="D773">
        <v>23.82</v>
      </c>
      <c r="E773">
        <v>23.95</v>
      </c>
      <c r="F773" s="2">
        <v>3156000</v>
      </c>
      <c r="G773">
        <v>22.25</v>
      </c>
      <c r="J773" s="6">
        <f t="shared" si="24"/>
        <v>-9.7891566265060244E-3</v>
      </c>
      <c r="K773" s="6">
        <f t="shared" si="25"/>
        <v>-5.5201698513800454E-2</v>
      </c>
      <c r="T773" s="7" t="s">
        <v>12</v>
      </c>
      <c r="U773" s="7" t="s">
        <v>13</v>
      </c>
      <c r="V773" s="7" t="s">
        <v>14</v>
      </c>
    </row>
    <row r="774" spans="1:23" x14ac:dyDescent="0.2">
      <c r="A774" s="1">
        <v>39757</v>
      </c>
      <c r="B774">
        <v>25.89</v>
      </c>
      <c r="C774">
        <v>26.48</v>
      </c>
      <c r="D774">
        <v>25.24</v>
      </c>
      <c r="E774">
        <v>25.34</v>
      </c>
      <c r="F774" s="2">
        <v>3187200</v>
      </c>
      <c r="G774">
        <v>23.55</v>
      </c>
      <c r="J774" s="6">
        <f t="shared" si="24"/>
        <v>-0.30103730344963703</v>
      </c>
      <c r="K774" s="6">
        <f t="shared" si="25"/>
        <v>-3.9559543230016266E-2</v>
      </c>
    </row>
    <row r="775" spans="1:23" x14ac:dyDescent="0.2">
      <c r="A775" s="1">
        <v>39756</v>
      </c>
      <c r="B775">
        <v>25.69</v>
      </c>
      <c r="C775">
        <v>26.54</v>
      </c>
      <c r="D775">
        <v>24.98</v>
      </c>
      <c r="E775">
        <v>26.39</v>
      </c>
      <c r="F775" s="2">
        <v>4559900</v>
      </c>
      <c r="G775">
        <v>24.52</v>
      </c>
      <c r="J775" s="6">
        <f t="shared" si="24"/>
        <v>0.57945964669206784</v>
      </c>
      <c r="K775" s="6">
        <f t="shared" si="25"/>
        <v>5.2360515021459178E-2</v>
      </c>
      <c r="L775" s="3">
        <f>+A775-10</f>
        <v>39746</v>
      </c>
      <c r="M775" s="9">
        <f>+(F775-F782)/F782</f>
        <v>-1.8067100219647702E-2</v>
      </c>
      <c r="N775" s="9">
        <f>+(G775-G782)/G782</f>
        <v>0.15496938294865753</v>
      </c>
      <c r="S775" s="18">
        <v>474820140</v>
      </c>
      <c r="T775" s="16">
        <f>+$S775*$G775</f>
        <v>11642589832.799999</v>
      </c>
      <c r="U775" s="16">
        <f>+$S775*$G782</f>
        <v>10080431572.200001</v>
      </c>
      <c r="V775" s="16">
        <f>+T775-U775</f>
        <v>1562158260.5999985</v>
      </c>
      <c r="W775" s="17">
        <f>+V775/U775</f>
        <v>0.15496938294865739</v>
      </c>
    </row>
    <row r="776" spans="1:23" x14ac:dyDescent="0.2">
      <c r="A776" s="1">
        <v>39755</v>
      </c>
      <c r="B776">
        <v>25.1</v>
      </c>
      <c r="C776">
        <v>25.37</v>
      </c>
      <c r="D776">
        <v>24.3</v>
      </c>
      <c r="E776">
        <v>25.08</v>
      </c>
      <c r="F776" s="2">
        <v>2887000</v>
      </c>
      <c r="G776">
        <v>23.3</v>
      </c>
      <c r="J776" s="6">
        <f t="shared" si="24"/>
        <v>-0.12976639035418236</v>
      </c>
      <c r="K776" s="6">
        <f t="shared" si="25"/>
        <v>-8.088548318433279E-3</v>
      </c>
    </row>
    <row r="777" spans="1:23" x14ac:dyDescent="0.2">
      <c r="A777" s="1">
        <v>39752</v>
      </c>
      <c r="B777">
        <v>24.24</v>
      </c>
      <c r="C777">
        <v>25.46</v>
      </c>
      <c r="D777">
        <v>24.01</v>
      </c>
      <c r="E777">
        <v>25.28</v>
      </c>
      <c r="F777" s="2">
        <v>3317500</v>
      </c>
      <c r="G777">
        <v>23.49</v>
      </c>
      <c r="J777" s="6">
        <f t="shared" si="24"/>
        <v>-0.30383598438745962</v>
      </c>
      <c r="K777" s="6">
        <f t="shared" si="25"/>
        <v>3.5257822829440157E-2</v>
      </c>
    </row>
    <row r="778" spans="1:23" x14ac:dyDescent="0.2">
      <c r="A778" s="1">
        <v>39751</v>
      </c>
      <c r="B778">
        <v>24.19</v>
      </c>
      <c r="C778">
        <v>24.68</v>
      </c>
      <c r="D778">
        <v>23.1</v>
      </c>
      <c r="E778">
        <v>24.42</v>
      </c>
      <c r="F778" s="2">
        <v>4765400</v>
      </c>
      <c r="G778">
        <v>22.69</v>
      </c>
      <c r="J778" s="6">
        <f t="shared" si="24"/>
        <v>3.3754175886155584E-2</v>
      </c>
      <c r="K778" s="6">
        <f t="shared" si="25"/>
        <v>4.0825688073394518E-2</v>
      </c>
    </row>
    <row r="779" spans="1:23" x14ac:dyDescent="0.2">
      <c r="A779" s="1">
        <v>39750</v>
      </c>
      <c r="B779">
        <v>23.67</v>
      </c>
      <c r="C779">
        <v>24.87</v>
      </c>
      <c r="D779">
        <v>22.97</v>
      </c>
      <c r="E779">
        <v>23.46</v>
      </c>
      <c r="F779" s="2">
        <v>4609800</v>
      </c>
      <c r="G779">
        <v>21.8</v>
      </c>
      <c r="J779" s="6">
        <f t="shared" si="24"/>
        <v>0.22347258347046023</v>
      </c>
      <c r="K779" s="6">
        <f t="shared" si="25"/>
        <v>-7.7378243058715598E-3</v>
      </c>
    </row>
    <row r="780" spans="1:23" x14ac:dyDescent="0.2">
      <c r="A780" s="1">
        <v>39749</v>
      </c>
      <c r="B780">
        <v>22.12</v>
      </c>
      <c r="C780">
        <v>23.73</v>
      </c>
      <c r="D780">
        <v>21.05</v>
      </c>
      <c r="E780">
        <v>23.65</v>
      </c>
      <c r="F780" s="2">
        <v>3767800</v>
      </c>
      <c r="G780">
        <v>21.97</v>
      </c>
      <c r="J780" s="6">
        <f t="shared" si="24"/>
        <v>-0.20857839018652327</v>
      </c>
      <c r="K780" s="6">
        <f t="shared" si="25"/>
        <v>9.0863952333664261E-2</v>
      </c>
    </row>
    <row r="781" spans="1:23" x14ac:dyDescent="0.2">
      <c r="A781" s="1">
        <v>39748</v>
      </c>
      <c r="B781">
        <v>22.5</v>
      </c>
      <c r="C781">
        <v>23.06</v>
      </c>
      <c r="D781">
        <v>21.67</v>
      </c>
      <c r="E781">
        <v>21.67</v>
      </c>
      <c r="F781" s="2">
        <v>4760800</v>
      </c>
      <c r="G781">
        <v>20.14</v>
      </c>
      <c r="J781" s="6">
        <f t="shared" si="24"/>
        <v>2.5194883500581421E-2</v>
      </c>
      <c r="K781" s="6">
        <f t="shared" si="25"/>
        <v>-5.1342439943476204E-2</v>
      </c>
    </row>
    <row r="782" spans="1:23" x14ac:dyDescent="0.2">
      <c r="A782" s="1">
        <v>39745</v>
      </c>
      <c r="B782">
        <v>21.44</v>
      </c>
      <c r="C782">
        <v>23.69</v>
      </c>
      <c r="D782">
        <v>21.04</v>
      </c>
      <c r="E782">
        <v>22.85</v>
      </c>
      <c r="F782" s="2">
        <v>4643800</v>
      </c>
      <c r="G782">
        <v>21.23</v>
      </c>
      <c r="J782" s="6">
        <f t="shared" si="24"/>
        <v>-0.39643093879566932</v>
      </c>
      <c r="K782" s="6">
        <f t="shared" si="25"/>
        <v>-9.3327111525897937E-3</v>
      </c>
      <c r="L782" s="10">
        <f>+A782-10</f>
        <v>39735</v>
      </c>
      <c r="M782" s="11">
        <f>+(F782-F790)/F790</f>
        <v>0.14840368969013526</v>
      </c>
      <c r="N782" s="11">
        <f>+(G782-G790)/G790</f>
        <v>-0.19856549641374097</v>
      </c>
    </row>
    <row r="783" spans="1:23" x14ac:dyDescent="0.2">
      <c r="A783" s="1">
        <v>39744</v>
      </c>
      <c r="B783">
        <v>23.81</v>
      </c>
      <c r="C783">
        <v>24.5</v>
      </c>
      <c r="D783">
        <v>22</v>
      </c>
      <c r="E783">
        <v>23.06</v>
      </c>
      <c r="F783" s="2">
        <v>7693900</v>
      </c>
      <c r="G783">
        <v>21.43</v>
      </c>
      <c r="J783" s="6">
        <f t="shared" si="24"/>
        <v>0.69536380062579872</v>
      </c>
      <c r="K783" s="6">
        <f t="shared" si="25"/>
        <v>-4.3303571428571379E-2</v>
      </c>
    </row>
    <row r="784" spans="1:23" x14ac:dyDescent="0.2">
      <c r="A784" s="1">
        <v>39743</v>
      </c>
      <c r="B784">
        <v>25.49</v>
      </c>
      <c r="C784">
        <v>25.49</v>
      </c>
      <c r="D784">
        <v>23.43</v>
      </c>
      <c r="E784">
        <v>24.11</v>
      </c>
      <c r="F784" s="2">
        <v>4538200</v>
      </c>
      <c r="G784">
        <v>22.4</v>
      </c>
      <c r="J784" s="6">
        <f t="shared" si="24"/>
        <v>0.10169203505449956</v>
      </c>
      <c r="K784" s="6">
        <f t="shared" si="25"/>
        <v>-7.476249483684437E-2</v>
      </c>
    </row>
    <row r="785" spans="1:14" x14ac:dyDescent="0.2">
      <c r="A785" s="1">
        <v>39742</v>
      </c>
      <c r="B785">
        <v>26.79</v>
      </c>
      <c r="C785">
        <v>27.18</v>
      </c>
      <c r="D785">
        <v>25.73</v>
      </c>
      <c r="E785">
        <v>26.06</v>
      </c>
      <c r="F785" s="2">
        <v>4119300</v>
      </c>
      <c r="G785">
        <v>24.21</v>
      </c>
      <c r="J785" s="6">
        <f t="shared" si="24"/>
        <v>0.37580575131091148</v>
      </c>
      <c r="K785" s="6">
        <f t="shared" si="25"/>
        <v>-4.383886255924168E-2</v>
      </c>
    </row>
    <row r="786" spans="1:14" x14ac:dyDescent="0.2">
      <c r="A786" s="1">
        <v>39741</v>
      </c>
      <c r="B786">
        <v>26.61</v>
      </c>
      <c r="C786">
        <v>27.25</v>
      </c>
      <c r="D786">
        <v>26.04</v>
      </c>
      <c r="E786">
        <v>27.25</v>
      </c>
      <c r="F786" s="2">
        <v>2994100</v>
      </c>
      <c r="G786">
        <v>25.32</v>
      </c>
      <c r="J786" s="6">
        <f t="shared" si="24"/>
        <v>-0.35153339686390017</v>
      </c>
      <c r="K786" s="6">
        <f t="shared" si="25"/>
        <v>3.5582822085889615E-2</v>
      </c>
    </row>
    <row r="787" spans="1:14" x14ac:dyDescent="0.2">
      <c r="A787" s="1">
        <v>39738</v>
      </c>
      <c r="B787">
        <v>27</v>
      </c>
      <c r="C787">
        <v>28.18</v>
      </c>
      <c r="D787">
        <v>25.94</v>
      </c>
      <c r="E787">
        <v>26.31</v>
      </c>
      <c r="F787" s="2">
        <v>4617200</v>
      </c>
      <c r="G787">
        <v>24.45</v>
      </c>
      <c r="J787" s="6">
        <f t="shared" ref="J787:J850" si="26">+($F787-$F788)/$F788</f>
        <v>-6.2326110355191811E-2</v>
      </c>
      <c r="K787" s="6">
        <f t="shared" si="25"/>
        <v>-4.6039797112758477E-2</v>
      </c>
    </row>
    <row r="788" spans="1:14" x14ac:dyDescent="0.2">
      <c r="A788" s="1">
        <v>39737</v>
      </c>
      <c r="B788">
        <v>26.22</v>
      </c>
      <c r="C788">
        <v>27.67</v>
      </c>
      <c r="D788">
        <v>24.97</v>
      </c>
      <c r="E788">
        <v>27.58</v>
      </c>
      <c r="F788" s="2">
        <v>4924100</v>
      </c>
      <c r="G788">
        <v>25.63</v>
      </c>
      <c r="J788" s="6">
        <f t="shared" si="26"/>
        <v>0.27925283175724824</v>
      </c>
      <c r="K788" s="6">
        <f t="shared" si="25"/>
        <v>5.1271534044298607E-2</v>
      </c>
    </row>
    <row r="789" spans="1:14" x14ac:dyDescent="0.2">
      <c r="A789" s="1">
        <v>39736</v>
      </c>
      <c r="B789">
        <v>27.94</v>
      </c>
      <c r="C789">
        <v>28.01</v>
      </c>
      <c r="D789">
        <v>26</v>
      </c>
      <c r="E789">
        <v>26.24</v>
      </c>
      <c r="F789" s="2">
        <v>3849200</v>
      </c>
      <c r="G789">
        <v>24.38</v>
      </c>
      <c r="J789" s="6">
        <f t="shared" si="26"/>
        <v>-4.8099512822415112E-2</v>
      </c>
      <c r="K789" s="6">
        <f t="shared" si="25"/>
        <v>-7.9652699131747814E-2</v>
      </c>
    </row>
    <row r="790" spans="1:14" x14ac:dyDescent="0.2">
      <c r="A790" s="1">
        <v>39735</v>
      </c>
      <c r="B790">
        <v>29.9</v>
      </c>
      <c r="C790">
        <v>30.89</v>
      </c>
      <c r="D790">
        <v>27.75</v>
      </c>
      <c r="E790">
        <v>28.51</v>
      </c>
      <c r="F790" s="2">
        <v>4043700</v>
      </c>
      <c r="G790">
        <v>26.49</v>
      </c>
      <c r="J790" s="6">
        <f t="shared" si="26"/>
        <v>-0.16098846377292722</v>
      </c>
      <c r="K790" s="6">
        <f t="shared" si="25"/>
        <v>-2.2148394241417551E-2</v>
      </c>
      <c r="L790" s="10">
        <f>+A790-10</f>
        <v>39725</v>
      </c>
      <c r="M790" s="11">
        <f>+(F790-F797)/F797</f>
        <v>-7.145973501113688E-2</v>
      </c>
      <c r="N790" s="11">
        <f>+(G790-G797)/G797</f>
        <v>-0.11463903743315518</v>
      </c>
    </row>
    <row r="791" spans="1:14" x14ac:dyDescent="0.2">
      <c r="A791" s="1">
        <v>39734</v>
      </c>
      <c r="B791">
        <v>27.06</v>
      </c>
      <c r="C791">
        <v>29.78</v>
      </c>
      <c r="D791">
        <v>26.68</v>
      </c>
      <c r="E791">
        <v>29.16</v>
      </c>
      <c r="F791" s="2">
        <v>4819600</v>
      </c>
      <c r="G791">
        <v>27.09</v>
      </c>
      <c r="J791" s="6">
        <f t="shared" si="26"/>
        <v>-0.22876528195609039</v>
      </c>
      <c r="K791" s="6">
        <f t="shared" si="25"/>
        <v>0.1134401972872997</v>
      </c>
    </row>
    <row r="792" spans="1:14" x14ac:dyDescent="0.2">
      <c r="A792" s="1">
        <v>39731</v>
      </c>
      <c r="B792">
        <v>25.73</v>
      </c>
      <c r="C792">
        <v>27.48</v>
      </c>
      <c r="D792">
        <v>24.24</v>
      </c>
      <c r="E792">
        <v>26.19</v>
      </c>
      <c r="F792" s="2">
        <v>6249200</v>
      </c>
      <c r="G792">
        <v>24.33</v>
      </c>
      <c r="J792" s="6">
        <f t="shared" si="26"/>
        <v>0.35994080779944287</v>
      </c>
      <c r="K792" s="6">
        <f t="shared" si="25"/>
        <v>-2.4849699398797637E-2</v>
      </c>
    </row>
    <row r="793" spans="1:14" x14ac:dyDescent="0.2">
      <c r="A793" s="1">
        <v>39730</v>
      </c>
      <c r="B793">
        <v>28.88</v>
      </c>
      <c r="C793">
        <v>28.92</v>
      </c>
      <c r="D793">
        <v>26.78</v>
      </c>
      <c r="E793">
        <v>26.85</v>
      </c>
      <c r="F793" s="2">
        <v>4595200</v>
      </c>
      <c r="G793">
        <v>24.95</v>
      </c>
      <c r="J793" s="6">
        <f t="shared" si="26"/>
        <v>-0.39370109907508805</v>
      </c>
      <c r="K793" s="6">
        <f t="shared" si="25"/>
        <v>-6.0971019947309031E-2</v>
      </c>
    </row>
    <row r="794" spans="1:14" x14ac:dyDescent="0.2">
      <c r="A794" s="1">
        <v>39729</v>
      </c>
      <c r="B794">
        <v>28.35</v>
      </c>
      <c r="C794">
        <v>30.07</v>
      </c>
      <c r="D794">
        <v>28.14</v>
      </c>
      <c r="E794">
        <v>28.6</v>
      </c>
      <c r="F794" s="2">
        <v>7579100</v>
      </c>
      <c r="G794">
        <v>26.57</v>
      </c>
      <c r="J794" s="6">
        <f t="shared" si="26"/>
        <v>1.0022455287559771</v>
      </c>
      <c r="K794" s="6">
        <f t="shared" si="25"/>
        <v>-1.4100185528756921E-2</v>
      </c>
    </row>
    <row r="795" spans="1:14" x14ac:dyDescent="0.2">
      <c r="A795" s="1">
        <v>39728</v>
      </c>
      <c r="B795">
        <v>31.17</v>
      </c>
      <c r="C795">
        <v>31.33</v>
      </c>
      <c r="D795">
        <v>28.95</v>
      </c>
      <c r="E795">
        <v>29</v>
      </c>
      <c r="F795" s="2">
        <v>3785300</v>
      </c>
      <c r="G795">
        <v>26.95</v>
      </c>
      <c r="J795" s="6">
        <f t="shared" si="26"/>
        <v>-0.26556072953046178</v>
      </c>
      <c r="K795" s="6">
        <f t="shared" si="25"/>
        <v>-5.7692307692307765E-2</v>
      </c>
    </row>
    <row r="796" spans="1:14" x14ac:dyDescent="0.2">
      <c r="A796" s="1">
        <v>39727</v>
      </c>
      <c r="B796">
        <v>31.42</v>
      </c>
      <c r="C796">
        <v>31.72</v>
      </c>
      <c r="D796">
        <v>29.73</v>
      </c>
      <c r="E796">
        <v>30.78</v>
      </c>
      <c r="F796" s="2">
        <v>5154000</v>
      </c>
      <c r="G796">
        <v>28.6</v>
      </c>
      <c r="J796" s="6">
        <f t="shared" si="26"/>
        <v>0.18349445452249191</v>
      </c>
      <c r="K796" s="6">
        <f t="shared" si="25"/>
        <v>-4.4117647058823539E-2</v>
      </c>
    </row>
    <row r="797" spans="1:14" x14ac:dyDescent="0.2">
      <c r="A797" s="1">
        <v>39724</v>
      </c>
      <c r="B797">
        <v>33.1</v>
      </c>
      <c r="C797">
        <v>34.14</v>
      </c>
      <c r="D797">
        <v>32.200000000000003</v>
      </c>
      <c r="E797">
        <v>32.200000000000003</v>
      </c>
      <c r="F797" s="2">
        <v>4354900</v>
      </c>
      <c r="G797">
        <v>29.92</v>
      </c>
      <c r="J797" s="6">
        <f t="shared" si="26"/>
        <v>-0.34039652848249852</v>
      </c>
      <c r="K797" s="6">
        <f t="shared" si="25"/>
        <v>-1.319261213720312E-2</v>
      </c>
      <c r="L797" s="10">
        <f>+A797-10</f>
        <v>39714</v>
      </c>
      <c r="M797" s="11">
        <f>+(F797-F805)/F805</f>
        <v>0.12471590909090909</v>
      </c>
      <c r="N797" s="11">
        <f>+(G797-G805)/G805</f>
        <v>-0.13400868306801725</v>
      </c>
    </row>
    <row r="798" spans="1:14" x14ac:dyDescent="0.2">
      <c r="A798" s="1">
        <v>39723</v>
      </c>
      <c r="B798">
        <v>34.229999999999997</v>
      </c>
      <c r="C798">
        <v>34.479999999999997</v>
      </c>
      <c r="D798">
        <v>32.43</v>
      </c>
      <c r="E798">
        <v>32.630000000000003</v>
      </c>
      <c r="F798" s="2">
        <v>6602300</v>
      </c>
      <c r="G798">
        <v>30.32</v>
      </c>
      <c r="J798" s="6">
        <f t="shared" si="26"/>
        <v>0.91737817273624911</v>
      </c>
      <c r="K798" s="6">
        <f t="shared" si="25"/>
        <v>-5.3978159126364965E-2</v>
      </c>
    </row>
    <row r="799" spans="1:14" x14ac:dyDescent="0.2">
      <c r="A799" s="1">
        <v>39722</v>
      </c>
      <c r="B799">
        <v>34.619999999999997</v>
      </c>
      <c r="C799">
        <v>34.97</v>
      </c>
      <c r="D799">
        <v>33.9</v>
      </c>
      <c r="E799">
        <v>34.49</v>
      </c>
      <c r="F799" s="2">
        <v>3443400</v>
      </c>
      <c r="G799">
        <v>32.049999999999997</v>
      </c>
      <c r="J799" s="6">
        <f t="shared" si="26"/>
        <v>-0.13238258415642007</v>
      </c>
      <c r="K799" s="6">
        <f t="shared" si="25"/>
        <v>-1.5058389674247143E-2</v>
      </c>
    </row>
    <row r="800" spans="1:14" x14ac:dyDescent="0.2">
      <c r="A800" s="1">
        <v>39721</v>
      </c>
      <c r="B800">
        <v>34.51</v>
      </c>
      <c r="C800">
        <v>35.08</v>
      </c>
      <c r="D800">
        <v>33.71</v>
      </c>
      <c r="E800">
        <v>35.020000000000003</v>
      </c>
      <c r="F800" s="2">
        <v>3968800</v>
      </c>
      <c r="G800">
        <v>32.54</v>
      </c>
      <c r="J800" s="6">
        <f t="shared" si="26"/>
        <v>-0.26496897860913049</v>
      </c>
      <c r="K800" s="6">
        <f t="shared" si="25"/>
        <v>2.714646464646463E-2</v>
      </c>
    </row>
    <row r="801" spans="1:14" x14ac:dyDescent="0.2">
      <c r="A801" s="1">
        <v>39720</v>
      </c>
      <c r="B801">
        <v>35.79</v>
      </c>
      <c r="C801">
        <v>36.35</v>
      </c>
      <c r="D801">
        <v>33.869999999999997</v>
      </c>
      <c r="E801">
        <v>34.090000000000003</v>
      </c>
      <c r="F801" s="2">
        <v>5399500</v>
      </c>
      <c r="G801">
        <v>31.68</v>
      </c>
      <c r="J801" s="6">
        <f t="shared" si="26"/>
        <v>0.4889011443540604</v>
      </c>
      <c r="K801" s="6">
        <f t="shared" si="25"/>
        <v>-5.7423385897054438E-2</v>
      </c>
    </row>
    <row r="802" spans="1:14" x14ac:dyDescent="0.2">
      <c r="A802" s="1">
        <v>39717</v>
      </c>
      <c r="B802">
        <v>36.299999999999997</v>
      </c>
      <c r="C802">
        <v>36.840000000000003</v>
      </c>
      <c r="D802">
        <v>35.42</v>
      </c>
      <c r="E802">
        <v>36.369999999999997</v>
      </c>
      <c r="F802" s="2">
        <v>3626500</v>
      </c>
      <c r="G802">
        <v>33.61</v>
      </c>
      <c r="J802" s="6">
        <f t="shared" si="26"/>
        <v>0.40398761130468447</v>
      </c>
      <c r="K802" s="6">
        <f t="shared" ref="K802:K865" si="27">+($G802-$G803)/$G803</f>
        <v>-1.2632197414806102E-2</v>
      </c>
    </row>
    <row r="803" spans="1:14" x14ac:dyDescent="0.2">
      <c r="A803" s="1">
        <v>39716</v>
      </c>
      <c r="B803">
        <v>37.130000000000003</v>
      </c>
      <c r="C803">
        <v>37.85</v>
      </c>
      <c r="D803">
        <v>36.67</v>
      </c>
      <c r="E803">
        <v>36.840000000000003</v>
      </c>
      <c r="F803" s="2">
        <v>2583000</v>
      </c>
      <c r="G803">
        <v>34.04</v>
      </c>
      <c r="J803" s="6">
        <f t="shared" si="26"/>
        <v>-0.22897823945553863</v>
      </c>
      <c r="K803" s="6">
        <f t="shared" si="27"/>
        <v>-8.7361677344206246E-3</v>
      </c>
    </row>
    <row r="804" spans="1:14" x14ac:dyDescent="0.2">
      <c r="A804" s="1">
        <v>39715</v>
      </c>
      <c r="B804">
        <v>37.44</v>
      </c>
      <c r="C804">
        <v>37.82</v>
      </c>
      <c r="D804">
        <v>36.909999999999997</v>
      </c>
      <c r="E804">
        <v>37.159999999999997</v>
      </c>
      <c r="F804" s="2">
        <v>3350100</v>
      </c>
      <c r="G804">
        <v>34.340000000000003</v>
      </c>
      <c r="J804" s="6">
        <f t="shared" si="26"/>
        <v>-0.13478822314049588</v>
      </c>
      <c r="K804" s="6">
        <f t="shared" si="27"/>
        <v>-6.0781476121561148E-3</v>
      </c>
    </row>
    <row r="805" spans="1:14" x14ac:dyDescent="0.2">
      <c r="A805" s="1">
        <v>39714</v>
      </c>
      <c r="B805">
        <v>39.130000000000003</v>
      </c>
      <c r="C805">
        <v>39.14</v>
      </c>
      <c r="D805">
        <v>37.33</v>
      </c>
      <c r="E805">
        <v>37.39</v>
      </c>
      <c r="F805" s="2">
        <v>3872000</v>
      </c>
      <c r="G805">
        <v>34.549999999999997</v>
      </c>
      <c r="J805" s="6">
        <f t="shared" si="26"/>
        <v>0.15499343753728673</v>
      </c>
      <c r="K805" s="6">
        <f t="shared" si="27"/>
        <v>-4.0277777777777857E-2</v>
      </c>
      <c r="L805" s="10">
        <f>+A805-10</f>
        <v>39704</v>
      </c>
      <c r="M805" s="11">
        <f>+(F805-F812)/F812</f>
        <v>0.22780314561136478</v>
      </c>
      <c r="N805" s="11">
        <f>+(G805-G812)/G812</f>
        <v>-8.5494970884065741E-2</v>
      </c>
    </row>
    <row r="806" spans="1:14" x14ac:dyDescent="0.2">
      <c r="A806" s="1">
        <v>39713</v>
      </c>
      <c r="B806">
        <v>40.69</v>
      </c>
      <c r="C806">
        <v>40.94</v>
      </c>
      <c r="D806">
        <v>38.36</v>
      </c>
      <c r="E806">
        <v>38.96</v>
      </c>
      <c r="F806" s="2">
        <v>3352400</v>
      </c>
      <c r="G806">
        <v>36</v>
      </c>
      <c r="J806" s="6">
        <f t="shared" si="26"/>
        <v>-0.33588224806355116</v>
      </c>
      <c r="K806" s="6">
        <f t="shared" si="27"/>
        <v>-5.0883205905615597E-2</v>
      </c>
    </row>
    <row r="807" spans="1:14" x14ac:dyDescent="0.2">
      <c r="A807" s="1">
        <v>39710</v>
      </c>
      <c r="B807">
        <v>41.74</v>
      </c>
      <c r="C807">
        <v>41.75</v>
      </c>
      <c r="D807">
        <v>39.520000000000003</v>
      </c>
      <c r="E807">
        <v>41.05</v>
      </c>
      <c r="F807" s="2">
        <v>5047900</v>
      </c>
      <c r="G807">
        <v>37.93</v>
      </c>
      <c r="J807" s="6">
        <f t="shared" si="26"/>
        <v>-9.234918637058348E-2</v>
      </c>
      <c r="K807" s="6">
        <f t="shared" si="27"/>
        <v>2.3475445223961073E-2</v>
      </c>
    </row>
    <row r="808" spans="1:14" x14ac:dyDescent="0.2">
      <c r="A808" s="1">
        <v>39709</v>
      </c>
      <c r="B808">
        <v>39.369999999999997</v>
      </c>
      <c r="C808">
        <v>40.61</v>
      </c>
      <c r="D808">
        <v>37.44</v>
      </c>
      <c r="E808">
        <v>40.11</v>
      </c>
      <c r="F808" s="2">
        <v>5561500</v>
      </c>
      <c r="G808">
        <v>37.06</v>
      </c>
      <c r="J808" s="6">
        <f t="shared" si="26"/>
        <v>0.11683434745064963</v>
      </c>
      <c r="K808" s="6">
        <f t="shared" si="27"/>
        <v>3.0303030303030398E-2</v>
      </c>
    </row>
    <row r="809" spans="1:14" x14ac:dyDescent="0.2">
      <c r="A809" s="1">
        <v>39708</v>
      </c>
      <c r="B809">
        <v>39.5</v>
      </c>
      <c r="C809">
        <v>40.159999999999997</v>
      </c>
      <c r="D809">
        <v>38.78</v>
      </c>
      <c r="E809">
        <v>38.93</v>
      </c>
      <c r="F809" s="2">
        <v>4979700</v>
      </c>
      <c r="G809">
        <v>35.97</v>
      </c>
      <c r="J809" s="6">
        <f t="shared" si="26"/>
        <v>-7.3888785568160684E-2</v>
      </c>
      <c r="K809" s="6">
        <f t="shared" si="27"/>
        <v>-3.2023681377825561E-2</v>
      </c>
    </row>
    <row r="810" spans="1:14" x14ac:dyDescent="0.2">
      <c r="A810" s="1">
        <v>39707</v>
      </c>
      <c r="B810">
        <v>38.81</v>
      </c>
      <c r="C810">
        <v>40.21</v>
      </c>
      <c r="D810">
        <v>38.5</v>
      </c>
      <c r="E810">
        <v>40.21</v>
      </c>
      <c r="F810" s="2">
        <v>5377000</v>
      </c>
      <c r="G810">
        <v>37.159999999999997</v>
      </c>
      <c r="J810" s="6">
        <f t="shared" si="26"/>
        <v>2.2632179535945228E-2</v>
      </c>
      <c r="K810" s="6">
        <f t="shared" si="27"/>
        <v>2.3127753303964656E-2</v>
      </c>
    </row>
    <row r="811" spans="1:14" x14ac:dyDescent="0.2">
      <c r="A811" s="1">
        <v>39706</v>
      </c>
      <c r="B811">
        <v>40.090000000000003</v>
      </c>
      <c r="C811">
        <v>40.630000000000003</v>
      </c>
      <c r="D811">
        <v>39.26</v>
      </c>
      <c r="E811">
        <v>39.299999999999997</v>
      </c>
      <c r="F811" s="2">
        <v>5258000</v>
      </c>
      <c r="G811">
        <v>36.32</v>
      </c>
      <c r="J811" s="6">
        <f t="shared" si="26"/>
        <v>0.66730086250634191</v>
      </c>
      <c r="K811" s="6">
        <f t="shared" si="27"/>
        <v>-3.8644785600847033E-2</v>
      </c>
    </row>
    <row r="812" spans="1:14" x14ac:dyDescent="0.2">
      <c r="A812" s="1">
        <v>39703</v>
      </c>
      <c r="B812">
        <v>40.33</v>
      </c>
      <c r="C812">
        <v>41.36</v>
      </c>
      <c r="D812">
        <v>40.130000000000003</v>
      </c>
      <c r="E812">
        <v>40.880000000000003</v>
      </c>
      <c r="F812" s="2">
        <v>3153600</v>
      </c>
      <c r="G812">
        <v>37.78</v>
      </c>
      <c r="J812" s="6">
        <f t="shared" si="26"/>
        <v>-0.11846592497344439</v>
      </c>
      <c r="K812" s="6">
        <f t="shared" si="27"/>
        <v>1.2054647736405112E-2</v>
      </c>
      <c r="L812" s="10">
        <f>+A812-10</f>
        <v>39693</v>
      </c>
      <c r="M812" s="11">
        <f>+(F812-F820)/F820</f>
        <v>-0.11673762043468519</v>
      </c>
      <c r="N812" s="11">
        <f>+(G812-G820)/G820</f>
        <v>-4.9081298766674955E-2</v>
      </c>
    </row>
    <row r="813" spans="1:14" x14ac:dyDescent="0.2">
      <c r="A813" s="1">
        <v>39702</v>
      </c>
      <c r="B813">
        <v>40.04</v>
      </c>
      <c r="C813">
        <v>40.42</v>
      </c>
      <c r="D813">
        <v>39.28</v>
      </c>
      <c r="E813">
        <v>40.4</v>
      </c>
      <c r="F813" s="2">
        <v>3577400</v>
      </c>
      <c r="G813">
        <v>37.33</v>
      </c>
      <c r="J813" s="6">
        <f t="shared" si="26"/>
        <v>2.7044097381717959E-2</v>
      </c>
      <c r="K813" s="6">
        <f t="shared" si="27"/>
        <v>5.3864799353621259E-3</v>
      </c>
    </row>
    <row r="814" spans="1:14" x14ac:dyDescent="0.2">
      <c r="A814" s="1">
        <v>39701</v>
      </c>
      <c r="B814">
        <v>40.630000000000003</v>
      </c>
      <c r="C814">
        <v>41.19</v>
      </c>
      <c r="D814">
        <v>39.97</v>
      </c>
      <c r="E814">
        <v>40.18</v>
      </c>
      <c r="F814" s="2">
        <v>3483200</v>
      </c>
      <c r="G814">
        <v>37.130000000000003</v>
      </c>
      <c r="J814" s="6">
        <f t="shared" si="26"/>
        <v>-0.27836247617469129</v>
      </c>
      <c r="K814" s="6">
        <f t="shared" si="27"/>
        <v>-9.3383137673424318E-3</v>
      </c>
    </row>
    <row r="815" spans="1:14" x14ac:dyDescent="0.2">
      <c r="A815" s="1">
        <v>39700</v>
      </c>
      <c r="B815">
        <v>41.76</v>
      </c>
      <c r="C815">
        <v>42.3</v>
      </c>
      <c r="D815">
        <v>40.56</v>
      </c>
      <c r="E815">
        <v>40.56</v>
      </c>
      <c r="F815" s="2">
        <v>4826800</v>
      </c>
      <c r="G815">
        <v>37.479999999999997</v>
      </c>
      <c r="J815" s="6">
        <f t="shared" si="26"/>
        <v>0.33370174905363215</v>
      </c>
      <c r="K815" s="6">
        <f t="shared" si="27"/>
        <v>-2.9769609112089195E-2</v>
      </c>
    </row>
    <row r="816" spans="1:14" x14ac:dyDescent="0.2">
      <c r="A816" s="1">
        <v>39699</v>
      </c>
      <c r="B816">
        <v>42</v>
      </c>
      <c r="C816">
        <v>42.09</v>
      </c>
      <c r="D816">
        <v>41.12</v>
      </c>
      <c r="E816">
        <v>41.8</v>
      </c>
      <c r="F816" s="2">
        <v>3619100</v>
      </c>
      <c r="G816">
        <v>38.630000000000003</v>
      </c>
      <c r="J816" s="6">
        <f t="shared" si="26"/>
        <v>0.26657100860922517</v>
      </c>
      <c r="K816" s="6">
        <f t="shared" si="27"/>
        <v>1.8455048774057549E-2</v>
      </c>
    </row>
    <row r="817" spans="1:14" x14ac:dyDescent="0.2">
      <c r="A817" s="1">
        <v>39696</v>
      </c>
      <c r="B817">
        <v>40.69</v>
      </c>
      <c r="C817">
        <v>41.13</v>
      </c>
      <c r="D817">
        <v>40.33</v>
      </c>
      <c r="E817">
        <v>41.05</v>
      </c>
      <c r="F817" s="2">
        <v>2857400</v>
      </c>
      <c r="G817">
        <v>37.93</v>
      </c>
      <c r="J817" s="6">
        <f t="shared" si="26"/>
        <v>-8.463608405945669E-2</v>
      </c>
      <c r="K817" s="6">
        <f t="shared" si="27"/>
        <v>2.6434047052604132E-3</v>
      </c>
    </row>
    <row r="818" spans="1:14" x14ac:dyDescent="0.2">
      <c r="A818" s="1">
        <v>39695</v>
      </c>
      <c r="B818">
        <v>42.42</v>
      </c>
      <c r="C818">
        <v>42.45</v>
      </c>
      <c r="D818">
        <v>40.89</v>
      </c>
      <c r="E818">
        <v>40.94</v>
      </c>
      <c r="F818" s="2">
        <v>3121600</v>
      </c>
      <c r="G818">
        <v>37.83</v>
      </c>
      <c r="J818" s="6">
        <f t="shared" si="26"/>
        <v>0.22319749216300941</v>
      </c>
      <c r="K818" s="6">
        <f t="shared" si="27"/>
        <v>-4.6863189720332564E-2</v>
      </c>
    </row>
    <row r="819" spans="1:14" x14ac:dyDescent="0.2">
      <c r="A819" s="1">
        <v>39694</v>
      </c>
      <c r="B819">
        <v>42.85</v>
      </c>
      <c r="C819">
        <v>43.36</v>
      </c>
      <c r="D819">
        <v>42.48</v>
      </c>
      <c r="E819">
        <v>42.95</v>
      </c>
      <c r="F819" s="2">
        <v>2552000</v>
      </c>
      <c r="G819">
        <v>39.69</v>
      </c>
      <c r="J819" s="6">
        <f t="shared" si="26"/>
        <v>-0.28523414743446113</v>
      </c>
      <c r="K819" s="6">
        <f t="shared" si="27"/>
        <v>-1.0067958721369028E-3</v>
      </c>
    </row>
    <row r="820" spans="1:14" x14ac:dyDescent="0.2">
      <c r="A820" s="1">
        <v>39693</v>
      </c>
      <c r="B820">
        <v>43.29</v>
      </c>
      <c r="C820">
        <v>44.18</v>
      </c>
      <c r="D820">
        <v>42.85</v>
      </c>
      <c r="E820">
        <v>43</v>
      </c>
      <c r="F820" s="2">
        <v>3570400</v>
      </c>
      <c r="G820">
        <v>39.729999999999997</v>
      </c>
      <c r="J820" s="6">
        <f t="shared" si="26"/>
        <v>0.36041150695370544</v>
      </c>
      <c r="K820" s="6">
        <f t="shared" si="27"/>
        <v>2.7763755678949882E-3</v>
      </c>
      <c r="L820" s="10">
        <f>+A820-10</f>
        <v>39683</v>
      </c>
      <c r="M820" s="11">
        <f>+(F820-F826)/F826</f>
        <v>1.2570326822175864</v>
      </c>
      <c r="N820" s="11">
        <f>+(G820-G826)/G826</f>
        <v>-8.4851509857749793E-3</v>
      </c>
    </row>
    <row r="821" spans="1:14" x14ac:dyDescent="0.2">
      <c r="A821" s="1">
        <v>39689</v>
      </c>
      <c r="B821">
        <v>43</v>
      </c>
      <c r="C821">
        <v>43.51</v>
      </c>
      <c r="D821">
        <v>42.88</v>
      </c>
      <c r="E821">
        <v>42.88</v>
      </c>
      <c r="F821" s="2">
        <v>2624500</v>
      </c>
      <c r="G821">
        <v>39.619999999999997</v>
      </c>
      <c r="J821" s="6">
        <f t="shared" si="26"/>
        <v>5.0164662633070383E-3</v>
      </c>
      <c r="K821" s="6">
        <f t="shared" si="27"/>
        <v>-6.5195586760282125E-3</v>
      </c>
    </row>
    <row r="822" spans="1:14" x14ac:dyDescent="0.2">
      <c r="A822" s="1">
        <v>39688</v>
      </c>
      <c r="B822">
        <v>42.3</v>
      </c>
      <c r="C822">
        <v>43.29</v>
      </c>
      <c r="D822">
        <v>42.22</v>
      </c>
      <c r="E822">
        <v>43.16</v>
      </c>
      <c r="F822" s="2">
        <v>2611400</v>
      </c>
      <c r="G822">
        <v>39.880000000000003</v>
      </c>
      <c r="J822" s="6">
        <f t="shared" si="26"/>
        <v>0.22353933373939933</v>
      </c>
      <c r="K822" s="6">
        <f t="shared" si="27"/>
        <v>2.5192802056555372E-2</v>
      </c>
    </row>
    <row r="823" spans="1:14" x14ac:dyDescent="0.2">
      <c r="A823" s="1">
        <v>39687</v>
      </c>
      <c r="B823">
        <v>42.15</v>
      </c>
      <c r="C823">
        <v>42.18</v>
      </c>
      <c r="D823">
        <v>41.85</v>
      </c>
      <c r="E823">
        <v>42.1</v>
      </c>
      <c r="F823" s="2">
        <v>2134300</v>
      </c>
      <c r="G823">
        <v>38.9</v>
      </c>
      <c r="J823" s="6">
        <f t="shared" si="26"/>
        <v>2.9868751206330823E-2</v>
      </c>
      <c r="K823" s="6">
        <f t="shared" si="27"/>
        <v>-2.0523345305284327E-3</v>
      </c>
    </row>
    <row r="824" spans="1:14" x14ac:dyDescent="0.2">
      <c r="A824" s="1">
        <v>39686</v>
      </c>
      <c r="B824">
        <v>41.99</v>
      </c>
      <c r="C824">
        <v>42.69</v>
      </c>
      <c r="D824">
        <v>41.82</v>
      </c>
      <c r="E824">
        <v>42.18</v>
      </c>
      <c r="F824" s="2">
        <v>2072400</v>
      </c>
      <c r="G824">
        <v>38.979999999999997</v>
      </c>
      <c r="J824" s="6">
        <f t="shared" si="26"/>
        <v>9.4943731177682678E-2</v>
      </c>
      <c r="K824" s="6">
        <f t="shared" si="27"/>
        <v>2.5720164609052032E-3</v>
      </c>
    </row>
    <row r="825" spans="1:14" x14ac:dyDescent="0.2">
      <c r="A825" s="1">
        <v>39685</v>
      </c>
      <c r="B825">
        <v>43.06</v>
      </c>
      <c r="C825">
        <v>43.12</v>
      </c>
      <c r="D825">
        <v>41.93</v>
      </c>
      <c r="E825">
        <v>42.08</v>
      </c>
      <c r="F825" s="2">
        <v>1892700</v>
      </c>
      <c r="G825">
        <v>38.880000000000003</v>
      </c>
      <c r="J825" s="6">
        <f t="shared" si="26"/>
        <v>0.19647259624502181</v>
      </c>
      <c r="K825" s="6">
        <f t="shared" si="27"/>
        <v>-2.969802845021207E-2</v>
      </c>
    </row>
    <row r="826" spans="1:14" x14ac:dyDescent="0.2">
      <c r="A826" s="1">
        <v>39682</v>
      </c>
      <c r="B826">
        <v>42.69</v>
      </c>
      <c r="C826">
        <v>43.36</v>
      </c>
      <c r="D826">
        <v>42.56</v>
      </c>
      <c r="E826">
        <v>43.36</v>
      </c>
      <c r="F826" s="2">
        <v>1581900</v>
      </c>
      <c r="G826">
        <v>40.07</v>
      </c>
      <c r="J826" s="6">
        <f t="shared" si="26"/>
        <v>-0.18248062015503877</v>
      </c>
      <c r="K826" s="6">
        <f t="shared" si="27"/>
        <v>1.7780035560071194E-2</v>
      </c>
      <c r="L826" s="10">
        <f>+A826-10</f>
        <v>39672</v>
      </c>
      <c r="M826" s="11">
        <f>+(F826-F834)/F834</f>
        <v>-0.53355546382025121</v>
      </c>
      <c r="N826" s="11">
        <f>+(G826-G834)/G834</f>
        <v>-2.7191065792668064E-2</v>
      </c>
    </row>
    <row r="827" spans="1:14" x14ac:dyDescent="0.2">
      <c r="A827" s="1">
        <v>39681</v>
      </c>
      <c r="B827">
        <v>41.71</v>
      </c>
      <c r="C827">
        <v>42.66</v>
      </c>
      <c r="D827">
        <v>41.61</v>
      </c>
      <c r="E827">
        <v>42.61</v>
      </c>
      <c r="F827" s="2">
        <v>1935000</v>
      </c>
      <c r="G827">
        <v>39.369999999999997</v>
      </c>
      <c r="J827" s="6">
        <f t="shared" si="26"/>
        <v>-0.59831437349497629</v>
      </c>
      <c r="K827" s="6">
        <f t="shared" si="27"/>
        <v>1.2602880658436082E-2</v>
      </c>
    </row>
    <row r="828" spans="1:14" x14ac:dyDescent="0.2">
      <c r="A828" s="1">
        <v>39680</v>
      </c>
      <c r="B828">
        <v>42.23</v>
      </c>
      <c r="C828">
        <v>43.09</v>
      </c>
      <c r="D828">
        <v>41.44</v>
      </c>
      <c r="E828">
        <v>42.07</v>
      </c>
      <c r="F828" s="2">
        <v>4817200</v>
      </c>
      <c r="G828">
        <v>38.880000000000003</v>
      </c>
      <c r="J828" s="6">
        <f t="shared" si="26"/>
        <v>-3.675264947010598E-2</v>
      </c>
      <c r="K828" s="6">
        <f t="shared" si="27"/>
        <v>-1.8677435638566251E-2</v>
      </c>
    </row>
    <row r="829" spans="1:14" x14ac:dyDescent="0.2">
      <c r="A829" s="1">
        <v>39679</v>
      </c>
      <c r="B829">
        <v>43.97</v>
      </c>
      <c r="C829">
        <v>44.59</v>
      </c>
      <c r="D829">
        <v>42.82</v>
      </c>
      <c r="E829">
        <v>42.88</v>
      </c>
      <c r="F829" s="2">
        <v>5001000</v>
      </c>
      <c r="G829">
        <v>39.619999999999997</v>
      </c>
      <c r="J829" s="6">
        <f t="shared" si="26"/>
        <v>1.3758848401349233</v>
      </c>
      <c r="K829" s="6">
        <f t="shared" si="27"/>
        <v>-3.6244222816832934E-2</v>
      </c>
    </row>
    <row r="830" spans="1:14" x14ac:dyDescent="0.2">
      <c r="A830" s="1">
        <v>39678</v>
      </c>
      <c r="B830">
        <v>44.85</v>
      </c>
      <c r="C830">
        <v>45</v>
      </c>
      <c r="D830">
        <v>44.22</v>
      </c>
      <c r="E830">
        <v>44.49</v>
      </c>
      <c r="F830" s="2">
        <v>2104900</v>
      </c>
      <c r="G830">
        <v>41.11</v>
      </c>
      <c r="J830" s="6">
        <f t="shared" si="26"/>
        <v>-0.14991316990428497</v>
      </c>
      <c r="K830" s="6">
        <f t="shared" si="27"/>
        <v>-7.9633204633204231E-3</v>
      </c>
    </row>
    <row r="831" spans="1:14" x14ac:dyDescent="0.2">
      <c r="A831" s="1">
        <v>39675</v>
      </c>
      <c r="B831">
        <v>44.45</v>
      </c>
      <c r="C831">
        <v>45.18</v>
      </c>
      <c r="D831">
        <v>44.43</v>
      </c>
      <c r="E831">
        <v>44.85</v>
      </c>
      <c r="F831" s="2">
        <v>2476100</v>
      </c>
      <c r="G831">
        <v>41.44</v>
      </c>
      <c r="J831" s="6">
        <f t="shared" si="26"/>
        <v>-0.30686112588528397</v>
      </c>
      <c r="K831" s="6">
        <f t="shared" si="27"/>
        <v>1.1471808640468609E-2</v>
      </c>
    </row>
    <row r="832" spans="1:14" x14ac:dyDescent="0.2">
      <c r="A832" s="1">
        <v>39674</v>
      </c>
      <c r="B832">
        <v>44.74</v>
      </c>
      <c r="C832">
        <v>45.2</v>
      </c>
      <c r="D832">
        <v>44.21</v>
      </c>
      <c r="E832">
        <v>44.34</v>
      </c>
      <c r="F832" s="2">
        <v>3572300</v>
      </c>
      <c r="G832">
        <v>40.97</v>
      </c>
      <c r="J832" s="6">
        <f t="shared" si="26"/>
        <v>0.1479850890160036</v>
      </c>
      <c r="K832" s="6">
        <f t="shared" si="27"/>
        <v>-1.4670514670514657E-2</v>
      </c>
    </row>
    <row r="833" spans="1:14" x14ac:dyDescent="0.2">
      <c r="A833" s="1">
        <v>39673</v>
      </c>
      <c r="B833">
        <v>44.32</v>
      </c>
      <c r="C833">
        <v>45.23</v>
      </c>
      <c r="D833">
        <v>44.2</v>
      </c>
      <c r="E833">
        <v>45</v>
      </c>
      <c r="F833" s="2">
        <v>3111800</v>
      </c>
      <c r="G833">
        <v>41.58</v>
      </c>
      <c r="J833" s="6">
        <f t="shared" si="26"/>
        <v>-8.2443828507401076E-2</v>
      </c>
      <c r="K833" s="6">
        <f t="shared" si="27"/>
        <v>9.4683175528040928E-3</v>
      </c>
    </row>
    <row r="834" spans="1:14" x14ac:dyDescent="0.2">
      <c r="A834" s="1">
        <v>39672</v>
      </c>
      <c r="B834">
        <v>44.31</v>
      </c>
      <c r="C834">
        <v>45.02</v>
      </c>
      <c r="D834">
        <v>44.31</v>
      </c>
      <c r="E834">
        <v>44.57</v>
      </c>
      <c r="F834" s="2">
        <v>3391400</v>
      </c>
      <c r="G834">
        <v>41.19</v>
      </c>
      <c r="J834" s="6">
        <f t="shared" si="26"/>
        <v>-0.19549282410153007</v>
      </c>
      <c r="K834" s="6">
        <f t="shared" si="27"/>
        <v>-1.2703739213806355E-2</v>
      </c>
      <c r="L834" s="10">
        <f>+A834-10</f>
        <v>39662</v>
      </c>
      <c r="M834" s="11">
        <f>+(F834-F841)/F841</f>
        <v>-0.47817390100167717</v>
      </c>
      <c r="N834" s="11">
        <f>+(G834-G841)/G841</f>
        <v>3.2848545636910607E-2</v>
      </c>
    </row>
    <row r="835" spans="1:14" x14ac:dyDescent="0.2">
      <c r="A835" s="1">
        <v>39671</v>
      </c>
      <c r="B835">
        <v>44.14</v>
      </c>
      <c r="C835">
        <v>45.65</v>
      </c>
      <c r="D835">
        <v>43.94</v>
      </c>
      <c r="E835">
        <v>45.15</v>
      </c>
      <c r="F835" s="2">
        <v>4215500</v>
      </c>
      <c r="G835">
        <v>41.72</v>
      </c>
      <c r="J835" s="6">
        <f t="shared" si="26"/>
        <v>-4.063600066151629E-3</v>
      </c>
      <c r="K835" s="6">
        <f t="shared" si="27"/>
        <v>2.3050514958312843E-2</v>
      </c>
    </row>
    <row r="836" spans="1:14" x14ac:dyDescent="0.2">
      <c r="A836" s="1">
        <v>39668</v>
      </c>
      <c r="B836">
        <v>43.61</v>
      </c>
      <c r="C836">
        <v>44.35</v>
      </c>
      <c r="D836">
        <v>43.55</v>
      </c>
      <c r="E836">
        <v>44.13</v>
      </c>
      <c r="F836" s="2">
        <v>4232700</v>
      </c>
      <c r="G836">
        <v>40.78</v>
      </c>
      <c r="J836" s="6">
        <f t="shared" si="26"/>
        <v>0.16286161707739225</v>
      </c>
      <c r="K836" s="6">
        <f t="shared" si="27"/>
        <v>1.4932802389248418E-2</v>
      </c>
    </row>
    <row r="837" spans="1:14" x14ac:dyDescent="0.2">
      <c r="A837" s="1">
        <v>39667</v>
      </c>
      <c r="B837">
        <v>44.08</v>
      </c>
      <c r="C837">
        <v>44.12</v>
      </c>
      <c r="D837">
        <v>43.29</v>
      </c>
      <c r="E837">
        <v>43.48</v>
      </c>
      <c r="F837" s="2">
        <v>3639900</v>
      </c>
      <c r="G837">
        <v>40.18</v>
      </c>
      <c r="J837" s="6">
        <f t="shared" si="26"/>
        <v>0.35493597379392494</v>
      </c>
      <c r="K837" s="6">
        <f t="shared" si="27"/>
        <v>-1.8803418803418879E-2</v>
      </c>
    </row>
    <row r="838" spans="1:14" x14ac:dyDescent="0.2">
      <c r="A838" s="1">
        <v>39666</v>
      </c>
      <c r="B838">
        <v>44.04</v>
      </c>
      <c r="C838">
        <v>44.52</v>
      </c>
      <c r="D838">
        <v>43.86</v>
      </c>
      <c r="E838">
        <v>44.32</v>
      </c>
      <c r="F838" s="2">
        <v>2686400</v>
      </c>
      <c r="G838">
        <v>40.950000000000003</v>
      </c>
      <c r="J838" s="6">
        <f t="shared" si="26"/>
        <v>-0.37824889485500035</v>
      </c>
      <c r="K838" s="6">
        <f t="shared" si="27"/>
        <v>4.6614327772327002E-3</v>
      </c>
    </row>
    <row r="839" spans="1:14" x14ac:dyDescent="0.2">
      <c r="A839" s="1">
        <v>39665</v>
      </c>
      <c r="B839">
        <v>43.9</v>
      </c>
      <c r="C839">
        <v>44.82</v>
      </c>
      <c r="D839">
        <v>43.9</v>
      </c>
      <c r="E839">
        <v>44.11</v>
      </c>
      <c r="F839" s="2">
        <v>4320700</v>
      </c>
      <c r="G839">
        <v>40.76</v>
      </c>
      <c r="J839" s="6">
        <f t="shared" si="26"/>
        <v>-0.10564881703959761</v>
      </c>
      <c r="K839" s="6">
        <f t="shared" si="27"/>
        <v>2.7060270602705886E-3</v>
      </c>
    </row>
    <row r="840" spans="1:14" x14ac:dyDescent="0.2">
      <c r="A840" s="1">
        <v>39664</v>
      </c>
      <c r="B840">
        <v>43.21</v>
      </c>
      <c r="C840">
        <v>44.36</v>
      </c>
      <c r="D840">
        <v>43.04</v>
      </c>
      <c r="E840">
        <v>43.99</v>
      </c>
      <c r="F840" s="2">
        <v>4831100</v>
      </c>
      <c r="G840">
        <v>40.65</v>
      </c>
      <c r="J840" s="6">
        <f t="shared" si="26"/>
        <v>-0.25665092089673958</v>
      </c>
      <c r="K840" s="6">
        <f t="shared" si="27"/>
        <v>1.930792377131384E-2</v>
      </c>
    </row>
    <row r="841" spans="1:14" x14ac:dyDescent="0.2">
      <c r="A841" s="1">
        <v>39661</v>
      </c>
      <c r="B841">
        <v>44.81</v>
      </c>
      <c r="C841">
        <v>45.26</v>
      </c>
      <c r="D841">
        <v>42.86</v>
      </c>
      <c r="E841">
        <v>43.16</v>
      </c>
      <c r="F841" s="2">
        <v>6499100</v>
      </c>
      <c r="G841">
        <v>39.880000000000003</v>
      </c>
      <c r="J841" s="6">
        <f t="shared" si="26"/>
        <v>-0.30537712557314323</v>
      </c>
      <c r="K841" s="6">
        <f t="shared" si="27"/>
        <v>-3.1568722680912993E-2</v>
      </c>
      <c r="L841" s="10">
        <f>+A841-10</f>
        <v>39651</v>
      </c>
      <c r="M841" s="11">
        <f>+(F841-F849)/F849</f>
        <v>0.6557372872719861</v>
      </c>
      <c r="N841" s="11">
        <f>+(G841-G849)/G849</f>
        <v>3.3428349313293575E-2</v>
      </c>
    </row>
    <row r="842" spans="1:14" x14ac:dyDescent="0.2">
      <c r="A842" s="1">
        <v>39660</v>
      </c>
      <c r="B842">
        <v>44.87</v>
      </c>
      <c r="C842">
        <v>46.26</v>
      </c>
      <c r="D842">
        <v>42.97</v>
      </c>
      <c r="E842">
        <v>44.56</v>
      </c>
      <c r="F842" s="2">
        <v>9356300</v>
      </c>
      <c r="G842">
        <v>41.18</v>
      </c>
      <c r="J842" s="6">
        <f t="shared" si="26"/>
        <v>1.4071367928168979</v>
      </c>
      <c r="K842" s="6">
        <f t="shared" si="27"/>
        <v>4.8370672097759637E-2</v>
      </c>
    </row>
    <row r="843" spans="1:14" x14ac:dyDescent="0.2">
      <c r="A843" s="1">
        <v>39659</v>
      </c>
      <c r="B843">
        <v>41.25</v>
      </c>
      <c r="C843">
        <v>42.68</v>
      </c>
      <c r="D843">
        <v>41.16</v>
      </c>
      <c r="E843">
        <v>42.51</v>
      </c>
      <c r="F843" s="2">
        <v>3886900</v>
      </c>
      <c r="G843">
        <v>39.28</v>
      </c>
      <c r="J843" s="6">
        <f t="shared" si="26"/>
        <v>0.2524246818108587</v>
      </c>
      <c r="K843" s="6">
        <f t="shared" si="27"/>
        <v>3.0971128608923877E-2</v>
      </c>
    </row>
    <row r="844" spans="1:14" x14ac:dyDescent="0.2">
      <c r="A844" s="1">
        <v>39658</v>
      </c>
      <c r="B844">
        <v>39.799999999999997</v>
      </c>
      <c r="C844">
        <v>41.35</v>
      </c>
      <c r="D844">
        <v>39.799999999999997</v>
      </c>
      <c r="E844">
        <v>41.23</v>
      </c>
      <c r="F844" s="2">
        <v>3103500</v>
      </c>
      <c r="G844">
        <v>38.1</v>
      </c>
      <c r="J844" s="6">
        <f t="shared" si="26"/>
        <v>0.37153084673855402</v>
      </c>
      <c r="K844" s="6">
        <f t="shared" si="27"/>
        <v>3.6452665941240574E-2</v>
      </c>
    </row>
    <row r="845" spans="1:14" x14ac:dyDescent="0.2">
      <c r="A845" s="1">
        <v>39657</v>
      </c>
      <c r="B845">
        <v>40.47</v>
      </c>
      <c r="C845">
        <v>40.630000000000003</v>
      </c>
      <c r="D845">
        <v>39.76</v>
      </c>
      <c r="E845">
        <v>39.78</v>
      </c>
      <c r="F845" s="2">
        <v>2262800</v>
      </c>
      <c r="G845">
        <v>36.76</v>
      </c>
      <c r="J845" s="6">
        <f t="shared" si="26"/>
        <v>-0.21972413793103449</v>
      </c>
      <c r="K845" s="6">
        <f t="shared" si="27"/>
        <v>-2.2860180754917584E-2</v>
      </c>
    </row>
    <row r="846" spans="1:14" x14ac:dyDescent="0.2">
      <c r="A846" s="1">
        <v>39654</v>
      </c>
      <c r="B846">
        <v>40.43</v>
      </c>
      <c r="C846">
        <v>40.799999999999997</v>
      </c>
      <c r="D846">
        <v>40.159999999999997</v>
      </c>
      <c r="E846">
        <v>40.71</v>
      </c>
      <c r="F846" s="2">
        <v>2900000</v>
      </c>
      <c r="G846">
        <v>37.619999999999997</v>
      </c>
      <c r="J846" s="6">
        <f t="shared" si="26"/>
        <v>7.6226527128330737E-2</v>
      </c>
      <c r="K846" s="6">
        <f t="shared" si="27"/>
        <v>7.768550763461001E-3</v>
      </c>
    </row>
    <row r="847" spans="1:14" x14ac:dyDescent="0.2">
      <c r="A847" s="1">
        <v>39653</v>
      </c>
      <c r="B847">
        <v>41.66</v>
      </c>
      <c r="C847">
        <v>41.85</v>
      </c>
      <c r="D847">
        <v>40.36</v>
      </c>
      <c r="E847">
        <v>40.4</v>
      </c>
      <c r="F847" s="2">
        <v>2694600</v>
      </c>
      <c r="G847">
        <v>37.33</v>
      </c>
      <c r="J847" s="6">
        <f t="shared" si="26"/>
        <v>7.5345199137999835E-2</v>
      </c>
      <c r="K847" s="6">
        <f t="shared" si="27"/>
        <v>-3.3902691511387223E-2</v>
      </c>
    </row>
    <row r="848" spans="1:14" x14ac:dyDescent="0.2">
      <c r="A848" s="1">
        <v>39652</v>
      </c>
      <c r="B848">
        <v>41.76</v>
      </c>
      <c r="C848">
        <v>41.89</v>
      </c>
      <c r="D848">
        <v>40.98</v>
      </c>
      <c r="E848">
        <v>41.82</v>
      </c>
      <c r="F848" s="2">
        <v>2505800</v>
      </c>
      <c r="G848">
        <v>38.64</v>
      </c>
      <c r="J848" s="6">
        <f t="shared" si="26"/>
        <v>-0.36161214715173751</v>
      </c>
      <c r="K848" s="6">
        <f t="shared" si="27"/>
        <v>1.295672454003554E-3</v>
      </c>
    </row>
    <row r="849" spans="1:14" x14ac:dyDescent="0.2">
      <c r="A849" s="1">
        <v>39651</v>
      </c>
      <c r="B849">
        <v>41.33</v>
      </c>
      <c r="C849">
        <v>42.37</v>
      </c>
      <c r="D849">
        <v>41.29</v>
      </c>
      <c r="E849">
        <v>41.76</v>
      </c>
      <c r="F849" s="2">
        <v>3925200</v>
      </c>
      <c r="G849">
        <v>38.590000000000003</v>
      </c>
      <c r="J849" s="6">
        <f t="shared" si="26"/>
        <v>0.26114895257678961</v>
      </c>
      <c r="K849" s="6">
        <f t="shared" si="27"/>
        <v>1.2973533990660161E-3</v>
      </c>
      <c r="L849" s="10">
        <f>+A849-10</f>
        <v>39641</v>
      </c>
      <c r="M849" s="11">
        <f>+(F849-F856)/F856</f>
        <v>-1.0661625708884688E-2</v>
      </c>
      <c r="N849" s="11">
        <f>+(G849-G856)/G856</f>
        <v>5.178522758244769E-2</v>
      </c>
    </row>
    <row r="850" spans="1:14" x14ac:dyDescent="0.2">
      <c r="A850" s="1">
        <v>39650</v>
      </c>
      <c r="B850">
        <v>41.37</v>
      </c>
      <c r="C850">
        <v>41.84</v>
      </c>
      <c r="D850">
        <v>40.799999999999997</v>
      </c>
      <c r="E850">
        <v>41.71</v>
      </c>
      <c r="F850" s="2">
        <v>3112400</v>
      </c>
      <c r="G850">
        <v>38.54</v>
      </c>
      <c r="J850" s="6">
        <f t="shared" si="26"/>
        <v>3.4260459243013325E-2</v>
      </c>
      <c r="K850" s="6">
        <f t="shared" si="27"/>
        <v>1.0222804718217578E-2</v>
      </c>
    </row>
    <row r="851" spans="1:14" x14ac:dyDescent="0.2">
      <c r="A851" s="1">
        <v>39647</v>
      </c>
      <c r="B851">
        <v>41.63</v>
      </c>
      <c r="C851">
        <v>41.82</v>
      </c>
      <c r="D851">
        <v>40.99</v>
      </c>
      <c r="E851">
        <v>41.29</v>
      </c>
      <c r="F851" s="2">
        <v>3009300</v>
      </c>
      <c r="G851">
        <v>38.15</v>
      </c>
      <c r="J851" s="6">
        <f t="shared" ref="J851:J914" si="28">+($F851-$F852)/$F852</f>
        <v>-0.4497330310122879</v>
      </c>
      <c r="K851" s="6">
        <f t="shared" si="27"/>
        <v>-8.318170002599436E-3</v>
      </c>
    </row>
    <row r="852" spans="1:14" x14ac:dyDescent="0.2">
      <c r="A852" s="1">
        <v>39646</v>
      </c>
      <c r="B852">
        <v>39.89</v>
      </c>
      <c r="C852">
        <v>41.76</v>
      </c>
      <c r="D852">
        <v>39.6</v>
      </c>
      <c r="E852">
        <v>41.63</v>
      </c>
      <c r="F852" s="2">
        <v>5468800</v>
      </c>
      <c r="G852">
        <v>38.47</v>
      </c>
      <c r="J852" s="6">
        <f t="shared" si="28"/>
        <v>0.26017927506509664</v>
      </c>
      <c r="K852" s="6">
        <f t="shared" si="27"/>
        <v>4.7372719847536132E-2</v>
      </c>
    </row>
    <row r="853" spans="1:14" x14ac:dyDescent="0.2">
      <c r="A853" s="1">
        <v>39645</v>
      </c>
      <c r="B853">
        <v>38.53</v>
      </c>
      <c r="C853">
        <v>39.840000000000003</v>
      </c>
      <c r="D853">
        <v>38.049999999999997</v>
      </c>
      <c r="E853">
        <v>39.75</v>
      </c>
      <c r="F853" s="2">
        <v>4339700</v>
      </c>
      <c r="G853">
        <v>36.729999999999997</v>
      </c>
      <c r="J853" s="6">
        <f t="shared" si="28"/>
        <v>-4.4455698432270568E-2</v>
      </c>
      <c r="K853" s="6">
        <f t="shared" si="27"/>
        <v>3.1162268388545748E-2</v>
      </c>
    </row>
    <row r="854" spans="1:14" x14ac:dyDescent="0.2">
      <c r="A854" s="1">
        <v>39644</v>
      </c>
      <c r="B854">
        <v>39.03</v>
      </c>
      <c r="C854">
        <v>39.15</v>
      </c>
      <c r="D854">
        <v>37.770000000000003</v>
      </c>
      <c r="E854">
        <v>38.549999999999997</v>
      </c>
      <c r="F854" s="2">
        <v>4541600</v>
      </c>
      <c r="G854">
        <v>35.619999999999997</v>
      </c>
      <c r="J854" s="6">
        <f t="shared" si="28"/>
        <v>0.43931038854028015</v>
      </c>
      <c r="K854" s="6">
        <f t="shared" si="27"/>
        <v>-1.7921146953405173E-2</v>
      </c>
    </row>
    <row r="855" spans="1:14" x14ac:dyDescent="0.2">
      <c r="A855" s="1">
        <v>39643</v>
      </c>
      <c r="B855">
        <v>40.11</v>
      </c>
      <c r="C855">
        <v>40.15</v>
      </c>
      <c r="D855">
        <v>38.94</v>
      </c>
      <c r="E855">
        <v>39.25</v>
      </c>
      <c r="F855" s="2">
        <v>3155400</v>
      </c>
      <c r="G855">
        <v>36.270000000000003</v>
      </c>
      <c r="J855" s="6">
        <f t="shared" si="28"/>
        <v>-0.20468809073724006</v>
      </c>
      <c r="K855" s="6">
        <f t="shared" si="27"/>
        <v>-1.1447260834014572E-2</v>
      </c>
    </row>
    <row r="856" spans="1:14" x14ac:dyDescent="0.2">
      <c r="A856" s="1">
        <v>39640</v>
      </c>
      <c r="B856">
        <v>39.18</v>
      </c>
      <c r="C856">
        <v>40.299999999999997</v>
      </c>
      <c r="D856">
        <v>39.090000000000003</v>
      </c>
      <c r="E856">
        <v>39.71</v>
      </c>
      <c r="F856" s="2">
        <v>3967500</v>
      </c>
      <c r="G856">
        <v>36.69</v>
      </c>
      <c r="J856" s="6">
        <f t="shared" si="28"/>
        <v>3.1805887860189327E-2</v>
      </c>
      <c r="K856" s="6">
        <f t="shared" si="27"/>
        <v>3.2813781788350407E-3</v>
      </c>
      <c r="L856" s="10">
        <f>+A856-10</f>
        <v>39630</v>
      </c>
      <c r="M856" s="11">
        <f>+(F856-F863)/F863</f>
        <v>-2.7239739126170746E-2</v>
      </c>
      <c r="N856" s="11">
        <f>+(G856-G863)/G863</f>
        <v>-7.8420767982693117E-3</v>
      </c>
    </row>
    <row r="857" spans="1:14" x14ac:dyDescent="0.2">
      <c r="A857" s="1">
        <v>39639</v>
      </c>
      <c r="B857">
        <v>39.28</v>
      </c>
      <c r="C857">
        <v>39.68</v>
      </c>
      <c r="D857">
        <v>38.700000000000003</v>
      </c>
      <c r="E857">
        <v>39.58</v>
      </c>
      <c r="F857" s="2">
        <v>3845200</v>
      </c>
      <c r="G857">
        <v>36.57</v>
      </c>
      <c r="J857" s="6">
        <f t="shared" si="28"/>
        <v>-0.12858632098989259</v>
      </c>
      <c r="K857" s="6">
        <f t="shared" si="27"/>
        <v>1.7812413025327042E-2</v>
      </c>
    </row>
    <row r="858" spans="1:14" x14ac:dyDescent="0.2">
      <c r="A858" s="1">
        <v>39638</v>
      </c>
      <c r="B858">
        <v>39.270000000000003</v>
      </c>
      <c r="C858">
        <v>39.67</v>
      </c>
      <c r="D858">
        <v>38.81</v>
      </c>
      <c r="E858">
        <v>38.880000000000003</v>
      </c>
      <c r="F858" s="2">
        <v>4412600</v>
      </c>
      <c r="G858">
        <v>35.93</v>
      </c>
      <c r="J858" s="6">
        <f t="shared" si="28"/>
        <v>-0.20253736468291977</v>
      </c>
      <c r="K858" s="6">
        <f t="shared" si="27"/>
        <v>-1.0737885462555082E-2</v>
      </c>
    </row>
    <row r="859" spans="1:14" x14ac:dyDescent="0.2">
      <c r="A859" s="1">
        <v>39637</v>
      </c>
      <c r="B859">
        <v>38.96</v>
      </c>
      <c r="C859">
        <v>39.299999999999997</v>
      </c>
      <c r="D859">
        <v>38.35</v>
      </c>
      <c r="E859">
        <v>39.299999999999997</v>
      </c>
      <c r="F859" s="2">
        <v>5533300</v>
      </c>
      <c r="G859">
        <v>36.32</v>
      </c>
      <c r="J859" s="6">
        <f t="shared" si="28"/>
        <v>0.23901117355964083</v>
      </c>
      <c r="K859" s="6">
        <f t="shared" si="27"/>
        <v>6.651884700665244E-3</v>
      </c>
    </row>
    <row r="860" spans="1:14" x14ac:dyDescent="0.2">
      <c r="A860" s="1">
        <v>39636</v>
      </c>
      <c r="B860">
        <v>39.369999999999997</v>
      </c>
      <c r="C860">
        <v>39.619999999999997</v>
      </c>
      <c r="D860">
        <v>38.630000000000003</v>
      </c>
      <c r="E860">
        <v>39.04</v>
      </c>
      <c r="F860" s="2">
        <v>4465900</v>
      </c>
      <c r="G860">
        <v>36.08</v>
      </c>
      <c r="J860" s="6">
        <f t="shared" si="28"/>
        <v>0.40689285826796456</v>
      </c>
      <c r="K860" s="6">
        <f t="shared" si="27"/>
        <v>-2.4882499308820404E-3</v>
      </c>
    </row>
    <row r="861" spans="1:14" x14ac:dyDescent="0.2">
      <c r="A861" s="1">
        <v>39632</v>
      </c>
      <c r="B861">
        <v>39.72</v>
      </c>
      <c r="C861">
        <v>39.74</v>
      </c>
      <c r="D861">
        <v>38.5</v>
      </c>
      <c r="E861">
        <v>39.14</v>
      </c>
      <c r="F861" s="2">
        <v>3174300</v>
      </c>
      <c r="G861">
        <v>36.17</v>
      </c>
      <c r="J861" s="6">
        <f t="shared" si="28"/>
        <v>-0.3196519278993506</v>
      </c>
      <c r="K861" s="6">
        <f t="shared" si="27"/>
        <v>-4.4040737682355243E-3</v>
      </c>
    </row>
    <row r="862" spans="1:14" x14ac:dyDescent="0.2">
      <c r="A862" s="1">
        <v>39631</v>
      </c>
      <c r="B862">
        <v>40.21</v>
      </c>
      <c r="C862">
        <v>40.44</v>
      </c>
      <c r="D862">
        <v>39.299999999999997</v>
      </c>
      <c r="E862">
        <v>39.32</v>
      </c>
      <c r="F862" s="2">
        <v>4665700</v>
      </c>
      <c r="G862">
        <v>36.33</v>
      </c>
      <c r="J862" s="6">
        <f t="shared" si="28"/>
        <v>0.14394645221399499</v>
      </c>
      <c r="K862" s="6">
        <f t="shared" si="27"/>
        <v>-1.7577068685776059E-2</v>
      </c>
    </row>
    <row r="863" spans="1:14" x14ac:dyDescent="0.2">
      <c r="A863" s="1">
        <v>39630</v>
      </c>
      <c r="B863">
        <v>39.479999999999997</v>
      </c>
      <c r="C863">
        <v>40.06</v>
      </c>
      <c r="D863">
        <v>39.28</v>
      </c>
      <c r="E863">
        <v>40.020000000000003</v>
      </c>
      <c r="F863" s="2">
        <v>4078600</v>
      </c>
      <c r="G863">
        <v>36.979999999999997</v>
      </c>
      <c r="J863" s="6">
        <f t="shared" si="28"/>
        <v>-8.1458460013963022E-2</v>
      </c>
      <c r="K863" s="6">
        <f t="shared" si="27"/>
        <v>-5.4054054054062501E-4</v>
      </c>
      <c r="L863" s="10">
        <f>+A863-10</f>
        <v>39620</v>
      </c>
      <c r="M863" s="11">
        <f>+(F863-F870)/F870</f>
        <v>0.31186876809263431</v>
      </c>
      <c r="N863" s="11">
        <f>+(G863-G870)/G870</f>
        <v>-6.9685534591195045E-2</v>
      </c>
    </row>
    <row r="864" spans="1:14" x14ac:dyDescent="0.2">
      <c r="A864" s="1">
        <v>39629</v>
      </c>
      <c r="B864">
        <v>40.06</v>
      </c>
      <c r="C864">
        <v>40.630000000000003</v>
      </c>
      <c r="D864">
        <v>39.979999999999997</v>
      </c>
      <c r="E864">
        <v>40.04</v>
      </c>
      <c r="F864" s="2">
        <v>4440300</v>
      </c>
      <c r="G864">
        <v>37</v>
      </c>
      <c r="J864" s="6">
        <f t="shared" si="28"/>
        <v>-0.34421798848028357</v>
      </c>
      <c r="K864" s="6">
        <f t="shared" si="27"/>
        <v>-1.0799136069114242E-3</v>
      </c>
    </row>
    <row r="865" spans="1:14" x14ac:dyDescent="0.2">
      <c r="A865" s="1">
        <v>39626</v>
      </c>
      <c r="B865">
        <v>40.229999999999997</v>
      </c>
      <c r="C865">
        <v>40.619999999999997</v>
      </c>
      <c r="D865">
        <v>39.71</v>
      </c>
      <c r="E865">
        <v>40.08</v>
      </c>
      <c r="F865" s="2">
        <v>6771000</v>
      </c>
      <c r="G865">
        <v>37.04</v>
      </c>
      <c r="J865" s="6">
        <f t="shared" si="28"/>
        <v>0.20076610686481405</v>
      </c>
      <c r="K865" s="6">
        <f t="shared" si="27"/>
        <v>-1.0787486515641627E-3</v>
      </c>
    </row>
    <row r="866" spans="1:14" x14ac:dyDescent="0.2">
      <c r="A866" s="1">
        <v>39625</v>
      </c>
      <c r="B866">
        <v>42.19</v>
      </c>
      <c r="C866">
        <v>42.32</v>
      </c>
      <c r="D866">
        <v>40.200000000000003</v>
      </c>
      <c r="E866">
        <v>40.28</v>
      </c>
      <c r="F866" s="2">
        <v>5638900</v>
      </c>
      <c r="G866">
        <v>37.08</v>
      </c>
      <c r="J866" s="6">
        <f t="shared" si="28"/>
        <v>1.1627353967706056</v>
      </c>
      <c r="K866" s="6">
        <f t="shared" ref="K866:K929" si="29">+($G866-$G867)/$G867</f>
        <v>-5.3840265373819841E-2</v>
      </c>
    </row>
    <row r="867" spans="1:14" x14ac:dyDescent="0.2">
      <c r="A867" s="1">
        <v>39624</v>
      </c>
      <c r="B867">
        <v>42.52</v>
      </c>
      <c r="C867">
        <v>42.91</v>
      </c>
      <c r="D867">
        <v>42.22</v>
      </c>
      <c r="E867">
        <v>42.57</v>
      </c>
      <c r="F867" s="2">
        <v>2607300</v>
      </c>
      <c r="G867">
        <v>39.19</v>
      </c>
      <c r="J867" s="6">
        <f t="shared" si="28"/>
        <v>0.10161399357782661</v>
      </c>
      <c r="K867" s="6">
        <f t="shared" si="29"/>
        <v>3.0714102892244032E-3</v>
      </c>
    </row>
    <row r="868" spans="1:14" x14ac:dyDescent="0.2">
      <c r="A868" s="1">
        <v>39623</v>
      </c>
      <c r="B868">
        <v>42.67</v>
      </c>
      <c r="C868">
        <v>42.75</v>
      </c>
      <c r="D868">
        <v>42.14</v>
      </c>
      <c r="E868">
        <v>42.44</v>
      </c>
      <c r="F868" s="2">
        <v>2366800</v>
      </c>
      <c r="G868">
        <v>39.07</v>
      </c>
      <c r="J868" s="6">
        <f t="shared" si="28"/>
        <v>-4.8216511843004788E-2</v>
      </c>
      <c r="K868" s="6">
        <f t="shared" si="29"/>
        <v>-1.0635603950367225E-2</v>
      </c>
    </row>
    <row r="869" spans="1:14" x14ac:dyDescent="0.2">
      <c r="A869" s="1">
        <v>39622</v>
      </c>
      <c r="B869">
        <v>43.22</v>
      </c>
      <c r="C869">
        <v>43.5</v>
      </c>
      <c r="D869">
        <v>42.86</v>
      </c>
      <c r="E869">
        <v>42.9</v>
      </c>
      <c r="F869" s="2">
        <v>2486700</v>
      </c>
      <c r="G869">
        <v>39.49</v>
      </c>
      <c r="J869" s="6">
        <f t="shared" si="28"/>
        <v>-0.20016082341588937</v>
      </c>
      <c r="K869" s="6">
        <f t="shared" si="29"/>
        <v>-6.5408805031446039E-3</v>
      </c>
    </row>
    <row r="870" spans="1:14" x14ac:dyDescent="0.2">
      <c r="A870" s="1">
        <v>39619</v>
      </c>
      <c r="B870">
        <v>43.79</v>
      </c>
      <c r="C870">
        <v>43.8</v>
      </c>
      <c r="D870">
        <v>43.01</v>
      </c>
      <c r="E870">
        <v>43.18</v>
      </c>
      <c r="F870" s="2">
        <v>3109000</v>
      </c>
      <c r="G870">
        <v>39.75</v>
      </c>
      <c r="J870" s="6">
        <f t="shared" si="28"/>
        <v>0.13396797607323924</v>
      </c>
      <c r="K870" s="6">
        <f t="shared" si="29"/>
        <v>-1.3647642679900675E-2</v>
      </c>
      <c r="L870" s="10">
        <f>+A870-10</f>
        <v>39609</v>
      </c>
      <c r="M870" s="11">
        <f>+(F870-F878)/F878</f>
        <v>0.22387119631539582</v>
      </c>
      <c r="N870" s="11">
        <f>+(G870-G878)/G878</f>
        <v>-8.2335329341316939E-3</v>
      </c>
    </row>
    <row r="871" spans="1:14" x14ac:dyDescent="0.2">
      <c r="A871" s="1">
        <v>39618</v>
      </c>
      <c r="B871">
        <v>42.84</v>
      </c>
      <c r="C871">
        <v>43.96</v>
      </c>
      <c r="D871">
        <v>42.4</v>
      </c>
      <c r="E871">
        <v>43.77</v>
      </c>
      <c r="F871" s="2">
        <v>2741700</v>
      </c>
      <c r="G871">
        <v>40.299999999999997</v>
      </c>
      <c r="J871" s="6">
        <f t="shared" si="28"/>
        <v>-0.1985910964309725</v>
      </c>
      <c r="K871" s="6">
        <f t="shared" si="29"/>
        <v>1.9478876802428435E-2</v>
      </c>
    </row>
    <row r="872" spans="1:14" x14ac:dyDescent="0.2">
      <c r="A872" s="1">
        <v>39617</v>
      </c>
      <c r="B872">
        <v>43.3</v>
      </c>
      <c r="C872">
        <v>43.39</v>
      </c>
      <c r="D872">
        <v>42.68</v>
      </c>
      <c r="E872">
        <v>42.94</v>
      </c>
      <c r="F872" s="2">
        <v>3421100</v>
      </c>
      <c r="G872">
        <v>39.53</v>
      </c>
      <c r="J872" s="6">
        <f t="shared" si="28"/>
        <v>0.10354504693396988</v>
      </c>
      <c r="K872" s="6">
        <f t="shared" si="29"/>
        <v>-1.0513141426783522E-2</v>
      </c>
    </row>
    <row r="873" spans="1:14" x14ac:dyDescent="0.2">
      <c r="A873" s="1">
        <v>39616</v>
      </c>
      <c r="B873">
        <v>43.31</v>
      </c>
      <c r="C873">
        <v>43.63</v>
      </c>
      <c r="D873">
        <v>43.22</v>
      </c>
      <c r="E873">
        <v>43.4</v>
      </c>
      <c r="F873" s="2">
        <v>3100100</v>
      </c>
      <c r="G873">
        <v>39.950000000000003</v>
      </c>
      <c r="J873" s="6">
        <f t="shared" si="28"/>
        <v>0.3094403379091869</v>
      </c>
      <c r="K873" s="6">
        <f t="shared" si="29"/>
        <v>2.7610441767068126E-3</v>
      </c>
    </row>
    <row r="874" spans="1:14" x14ac:dyDescent="0.2">
      <c r="A874" s="1">
        <v>39615</v>
      </c>
      <c r="B874">
        <v>43.13</v>
      </c>
      <c r="C874">
        <v>43.85</v>
      </c>
      <c r="D874">
        <v>42.98</v>
      </c>
      <c r="E874">
        <v>43.28</v>
      </c>
      <c r="F874" s="2">
        <v>2367500</v>
      </c>
      <c r="G874">
        <v>39.840000000000003</v>
      </c>
      <c r="J874" s="6">
        <f t="shared" si="28"/>
        <v>-0.30388121140840929</v>
      </c>
      <c r="K874" s="6">
        <f t="shared" si="29"/>
        <v>-1.253446979192709E-3</v>
      </c>
    </row>
    <row r="875" spans="1:14" x14ac:dyDescent="0.2">
      <c r="A875" s="1">
        <v>39612</v>
      </c>
      <c r="B875">
        <v>43.51</v>
      </c>
      <c r="C875">
        <v>43.92</v>
      </c>
      <c r="D875">
        <v>42.88</v>
      </c>
      <c r="E875">
        <v>43.33</v>
      </c>
      <c r="F875" s="2">
        <v>3401000</v>
      </c>
      <c r="G875">
        <v>39.89</v>
      </c>
      <c r="J875" s="6">
        <f t="shared" si="28"/>
        <v>0.5067340067340067</v>
      </c>
      <c r="K875" s="6">
        <f t="shared" si="29"/>
        <v>5.0163029847010603E-4</v>
      </c>
    </row>
    <row r="876" spans="1:14" x14ac:dyDescent="0.2">
      <c r="A876" s="1">
        <v>39611</v>
      </c>
      <c r="B876">
        <v>43.13</v>
      </c>
      <c r="C876">
        <v>43.84</v>
      </c>
      <c r="D876">
        <v>42.9</v>
      </c>
      <c r="E876">
        <v>43.31</v>
      </c>
      <c r="F876" s="2">
        <v>2257200</v>
      </c>
      <c r="G876">
        <v>39.869999999999997</v>
      </c>
      <c r="J876" s="6">
        <f t="shared" si="28"/>
        <v>-8.1468218442256046E-2</v>
      </c>
      <c r="K876" s="6">
        <f t="shared" si="29"/>
        <v>9.3670886075948711E-3</v>
      </c>
    </row>
    <row r="877" spans="1:14" x14ac:dyDescent="0.2">
      <c r="A877" s="1">
        <v>39610</v>
      </c>
      <c r="B877">
        <v>43.39</v>
      </c>
      <c r="C877">
        <v>43.4</v>
      </c>
      <c r="D877">
        <v>42.84</v>
      </c>
      <c r="E877">
        <v>42.91</v>
      </c>
      <c r="F877" s="2">
        <v>2457400</v>
      </c>
      <c r="G877">
        <v>39.5</v>
      </c>
      <c r="J877" s="6">
        <f t="shared" si="28"/>
        <v>-3.2633940873125218E-2</v>
      </c>
      <c r="K877" s="6">
        <f t="shared" si="29"/>
        <v>-1.4471057884231494E-2</v>
      </c>
    </row>
    <row r="878" spans="1:14" x14ac:dyDescent="0.2">
      <c r="A878" s="1">
        <v>39609</v>
      </c>
      <c r="B878">
        <v>42.93</v>
      </c>
      <c r="C878">
        <v>44.02</v>
      </c>
      <c r="D878">
        <v>42.87</v>
      </c>
      <c r="E878">
        <v>43.54</v>
      </c>
      <c r="F878" s="2">
        <v>2540300</v>
      </c>
      <c r="G878">
        <v>40.08</v>
      </c>
      <c r="J878" s="6">
        <f t="shared" si="28"/>
        <v>-0.26145482032794509</v>
      </c>
      <c r="K878" s="6">
        <f t="shared" si="29"/>
        <v>3.7565740045078532E-3</v>
      </c>
      <c r="L878" s="10">
        <f>+A878-10</f>
        <v>39599</v>
      </c>
      <c r="M878" s="11">
        <f>+(F878-F885)/F885</f>
        <v>0.12020990430833002</v>
      </c>
      <c r="N878" s="11">
        <f>+(G878-G885)/G885</f>
        <v>-3.653846153846161E-2</v>
      </c>
    </row>
    <row r="879" spans="1:14" x14ac:dyDescent="0.2">
      <c r="A879" s="1">
        <v>39608</v>
      </c>
      <c r="B879">
        <v>44.02</v>
      </c>
      <c r="C879">
        <v>44.02</v>
      </c>
      <c r="D879">
        <v>43.22</v>
      </c>
      <c r="E879">
        <v>43.37</v>
      </c>
      <c r="F879" s="2">
        <v>3439600</v>
      </c>
      <c r="G879">
        <v>39.93</v>
      </c>
      <c r="J879" s="6">
        <f t="shared" si="28"/>
        <v>7.2528843155597128E-2</v>
      </c>
      <c r="K879" s="6">
        <f t="shared" si="29"/>
        <v>-1.4560710760118544E-2</v>
      </c>
    </row>
    <row r="880" spans="1:14" x14ac:dyDescent="0.2">
      <c r="A880" s="1">
        <v>39605</v>
      </c>
      <c r="B880">
        <v>44.9</v>
      </c>
      <c r="C880">
        <v>45.1</v>
      </c>
      <c r="D880">
        <v>43.77</v>
      </c>
      <c r="E880">
        <v>44.01</v>
      </c>
      <c r="F880" s="2">
        <v>3207000</v>
      </c>
      <c r="G880">
        <v>40.520000000000003</v>
      </c>
      <c r="J880" s="6">
        <f t="shared" si="28"/>
        <v>0.32132998228338344</v>
      </c>
      <c r="K880" s="6">
        <f t="shared" si="29"/>
        <v>-2.7597792176625835E-2</v>
      </c>
    </row>
    <row r="881" spans="1:14" x14ac:dyDescent="0.2">
      <c r="A881" s="1">
        <v>39604</v>
      </c>
      <c r="B881">
        <v>44.91</v>
      </c>
      <c r="C881">
        <v>45.29</v>
      </c>
      <c r="D881">
        <v>44.5</v>
      </c>
      <c r="E881">
        <v>45.26</v>
      </c>
      <c r="F881" s="2">
        <v>2427100</v>
      </c>
      <c r="G881">
        <v>41.67</v>
      </c>
      <c r="J881" s="6">
        <f t="shared" si="28"/>
        <v>-0.14577834090029212</v>
      </c>
      <c r="K881" s="6">
        <f t="shared" si="29"/>
        <v>9.2031968999758424E-3</v>
      </c>
    </row>
    <row r="882" spans="1:14" x14ac:dyDescent="0.2">
      <c r="A882" s="1">
        <v>39603</v>
      </c>
      <c r="B882">
        <v>44.94</v>
      </c>
      <c r="C882">
        <v>45.1</v>
      </c>
      <c r="D882">
        <v>44.55</v>
      </c>
      <c r="E882">
        <v>44.85</v>
      </c>
      <c r="F882" s="2">
        <v>2841300</v>
      </c>
      <c r="G882">
        <v>41.29</v>
      </c>
      <c r="J882" s="6">
        <f t="shared" si="28"/>
        <v>0.36031981615358838</v>
      </c>
      <c r="K882" s="6">
        <f t="shared" si="29"/>
        <v>-9.6781998548267959E-4</v>
      </c>
    </row>
    <row r="883" spans="1:14" x14ac:dyDescent="0.2">
      <c r="A883" s="1">
        <v>39602</v>
      </c>
      <c r="B883">
        <v>45.05</v>
      </c>
      <c r="C883">
        <v>45.32</v>
      </c>
      <c r="D883">
        <v>44.71</v>
      </c>
      <c r="E883">
        <v>44.89</v>
      </c>
      <c r="F883" s="2">
        <v>2088700</v>
      </c>
      <c r="G883">
        <v>41.33</v>
      </c>
      <c r="J883" s="6">
        <f t="shared" si="28"/>
        <v>-0.16405186904666613</v>
      </c>
      <c r="K883" s="6">
        <f t="shared" si="29"/>
        <v>-1.9319005071238421E-3</v>
      </c>
    </row>
    <row r="884" spans="1:14" x14ac:dyDescent="0.2">
      <c r="A884" s="1">
        <v>39601</v>
      </c>
      <c r="B884">
        <v>44.99</v>
      </c>
      <c r="C884">
        <v>45.14</v>
      </c>
      <c r="D884">
        <v>44.86</v>
      </c>
      <c r="E884">
        <v>44.98</v>
      </c>
      <c r="F884" s="2">
        <v>2498600</v>
      </c>
      <c r="G884">
        <v>41.41</v>
      </c>
      <c r="J884" s="6">
        <f t="shared" si="28"/>
        <v>0.10182122855756934</v>
      </c>
      <c r="K884" s="6">
        <f t="shared" si="29"/>
        <v>-4.5673076923078079E-3</v>
      </c>
    </row>
    <row r="885" spans="1:14" x14ac:dyDescent="0.2">
      <c r="A885" s="1">
        <v>39598</v>
      </c>
      <c r="B885">
        <v>45.19</v>
      </c>
      <c r="C885">
        <v>45.29</v>
      </c>
      <c r="D885">
        <v>44.88</v>
      </c>
      <c r="E885">
        <v>45.19</v>
      </c>
      <c r="F885" s="2">
        <v>2267700</v>
      </c>
      <c r="G885">
        <v>41.6</v>
      </c>
      <c r="J885" s="6">
        <f t="shared" si="28"/>
        <v>6.1856152837610041E-2</v>
      </c>
      <c r="K885" s="6">
        <f t="shared" si="29"/>
        <v>2.4044241404178913E-4</v>
      </c>
      <c r="L885" s="10">
        <f>+A885-10</f>
        <v>39588</v>
      </c>
      <c r="M885" s="11">
        <f>+(F885-F892)/F892</f>
        <v>-0.15680077340670781</v>
      </c>
      <c r="N885" s="11">
        <f>+(G885-G892)/G892</f>
        <v>-2.0485048269366552E-2</v>
      </c>
    </row>
    <row r="886" spans="1:14" x14ac:dyDescent="0.2">
      <c r="A886" s="1">
        <v>39597</v>
      </c>
      <c r="B886">
        <v>45.18</v>
      </c>
      <c r="C886">
        <v>45.45</v>
      </c>
      <c r="D886">
        <v>44.88</v>
      </c>
      <c r="E886">
        <v>45.18</v>
      </c>
      <c r="F886" s="2">
        <v>2135600</v>
      </c>
      <c r="G886">
        <v>41.59</v>
      </c>
      <c r="J886" s="6">
        <f t="shared" si="28"/>
        <v>-0.26167675021607606</v>
      </c>
      <c r="K886" s="6">
        <f t="shared" si="29"/>
        <v>0</v>
      </c>
    </row>
    <row r="887" spans="1:14" x14ac:dyDescent="0.2">
      <c r="A887" s="1">
        <v>39596</v>
      </c>
      <c r="B887">
        <v>45.5</v>
      </c>
      <c r="C887">
        <v>45.83</v>
      </c>
      <c r="D887">
        <v>44.92</v>
      </c>
      <c r="E887">
        <v>45.18</v>
      </c>
      <c r="F887" s="2">
        <v>2892500</v>
      </c>
      <c r="G887">
        <v>41.59</v>
      </c>
      <c r="J887" s="6">
        <f t="shared" si="28"/>
        <v>-0.12079394510471443</v>
      </c>
      <c r="K887" s="6">
        <f t="shared" si="29"/>
        <v>-4.7858339315624727E-3</v>
      </c>
    </row>
    <row r="888" spans="1:14" x14ac:dyDescent="0.2">
      <c r="A888" s="1">
        <v>39595</v>
      </c>
      <c r="B888">
        <v>44.97</v>
      </c>
      <c r="C888">
        <v>45.51</v>
      </c>
      <c r="D888">
        <v>44.79</v>
      </c>
      <c r="E888">
        <v>45.39</v>
      </c>
      <c r="F888" s="2">
        <v>3289900</v>
      </c>
      <c r="G888">
        <v>41.79</v>
      </c>
      <c r="J888" s="6">
        <f t="shared" si="28"/>
        <v>0.51398987574781407</v>
      </c>
      <c r="K888" s="6">
        <f t="shared" si="29"/>
        <v>7.9594790159189174E-3</v>
      </c>
    </row>
    <row r="889" spans="1:14" x14ac:dyDescent="0.2">
      <c r="A889" s="1">
        <v>39591</v>
      </c>
      <c r="B889">
        <v>45.45</v>
      </c>
      <c r="C889">
        <v>45.48</v>
      </c>
      <c r="D889">
        <v>44.77</v>
      </c>
      <c r="E889">
        <v>45.03</v>
      </c>
      <c r="F889" s="2">
        <v>2173000</v>
      </c>
      <c r="G889">
        <v>41.46</v>
      </c>
      <c r="J889" s="6">
        <f t="shared" si="28"/>
        <v>9.7862880816450254E-2</v>
      </c>
      <c r="K889" s="6">
        <f t="shared" si="29"/>
        <v>-1.1916110581506196E-2</v>
      </c>
    </row>
    <row r="890" spans="1:14" x14ac:dyDescent="0.2">
      <c r="A890" s="1">
        <v>39590</v>
      </c>
      <c r="B890">
        <v>45.73</v>
      </c>
      <c r="C890">
        <v>46.18</v>
      </c>
      <c r="D890">
        <v>45.38</v>
      </c>
      <c r="E890">
        <v>45.58</v>
      </c>
      <c r="F890" s="2">
        <v>1979300</v>
      </c>
      <c r="G890">
        <v>41.96</v>
      </c>
      <c r="J890" s="6">
        <f t="shared" si="28"/>
        <v>-0.49715461612722933</v>
      </c>
      <c r="K890" s="6">
        <f t="shared" si="29"/>
        <v>-3.3254156769596333E-3</v>
      </c>
    </row>
    <row r="891" spans="1:14" x14ac:dyDescent="0.2">
      <c r="A891" s="1">
        <v>39589</v>
      </c>
      <c r="B891">
        <v>45.98</v>
      </c>
      <c r="C891">
        <v>46.3</v>
      </c>
      <c r="D891">
        <v>45.54</v>
      </c>
      <c r="E891">
        <v>45.73</v>
      </c>
      <c r="F891" s="2">
        <v>3936200</v>
      </c>
      <c r="G891">
        <v>42.1</v>
      </c>
      <c r="J891" s="6">
        <f t="shared" si="28"/>
        <v>0.46359782851193576</v>
      </c>
      <c r="K891" s="6">
        <f t="shared" si="29"/>
        <v>-8.7120320226041319E-3</v>
      </c>
    </row>
    <row r="892" spans="1:14" x14ac:dyDescent="0.2">
      <c r="A892" s="1">
        <v>39588</v>
      </c>
      <c r="B892">
        <v>46.46</v>
      </c>
      <c r="C892">
        <v>46.68</v>
      </c>
      <c r="D892">
        <v>46.04</v>
      </c>
      <c r="E892">
        <v>46.13</v>
      </c>
      <c r="F892" s="2">
        <v>2689400</v>
      </c>
      <c r="G892">
        <v>42.47</v>
      </c>
      <c r="J892" s="6">
        <f t="shared" si="28"/>
        <v>8.9664114095863209E-2</v>
      </c>
      <c r="K892" s="6">
        <f t="shared" si="29"/>
        <v>-1.3930810308799661E-2</v>
      </c>
      <c r="L892" s="10">
        <f>+A892-10</f>
        <v>39578</v>
      </c>
      <c r="M892" s="11">
        <f>+(F892-F899)/F899</f>
        <v>0.20975214790157887</v>
      </c>
      <c r="N892" s="11">
        <f>+(G892-G899)/G899</f>
        <v>4.451549434333503E-2</v>
      </c>
    </row>
    <row r="893" spans="1:14" x14ac:dyDescent="0.2">
      <c r="A893" s="1">
        <v>39587</v>
      </c>
      <c r="B893">
        <v>46.23</v>
      </c>
      <c r="C893">
        <v>47.22</v>
      </c>
      <c r="D893">
        <v>46.07</v>
      </c>
      <c r="E893">
        <v>46.78</v>
      </c>
      <c r="F893" s="2">
        <v>2468100</v>
      </c>
      <c r="G893">
        <v>43.07</v>
      </c>
      <c r="J893" s="6">
        <f t="shared" si="28"/>
        <v>5.9406790573893635E-2</v>
      </c>
      <c r="K893" s="6">
        <f t="shared" si="29"/>
        <v>1.4366462552991037E-2</v>
      </c>
    </row>
    <row r="894" spans="1:14" x14ac:dyDescent="0.2">
      <c r="A894" s="1">
        <v>39584</v>
      </c>
      <c r="B894">
        <v>45.91</v>
      </c>
      <c r="C894">
        <v>46.26</v>
      </c>
      <c r="D894">
        <v>45.83</v>
      </c>
      <c r="E894">
        <v>46.12</v>
      </c>
      <c r="F894" s="2">
        <v>2329700</v>
      </c>
      <c r="G894">
        <v>42.46</v>
      </c>
      <c r="J894" s="6">
        <f t="shared" si="28"/>
        <v>0.17288425716155667</v>
      </c>
      <c r="K894" s="6">
        <f t="shared" si="29"/>
        <v>4.2573320719016018E-3</v>
      </c>
    </row>
    <row r="895" spans="1:14" x14ac:dyDescent="0.2">
      <c r="A895" s="1">
        <v>39583</v>
      </c>
      <c r="B895">
        <v>45.66</v>
      </c>
      <c r="C895">
        <v>46.02</v>
      </c>
      <c r="D895">
        <v>45.3</v>
      </c>
      <c r="E895">
        <v>45.93</v>
      </c>
      <c r="F895" s="2">
        <v>1986300</v>
      </c>
      <c r="G895">
        <v>42.28</v>
      </c>
      <c r="J895" s="6">
        <f t="shared" si="28"/>
        <v>-0.28614555256064689</v>
      </c>
      <c r="K895" s="6">
        <f t="shared" si="29"/>
        <v>4.0370458323439017E-3</v>
      </c>
    </row>
    <row r="896" spans="1:14" x14ac:dyDescent="0.2">
      <c r="A896" s="1">
        <v>39582</v>
      </c>
      <c r="B896">
        <v>45.52</v>
      </c>
      <c r="C896">
        <v>46.14</v>
      </c>
      <c r="D896">
        <v>45.21</v>
      </c>
      <c r="E896">
        <v>45.74</v>
      </c>
      <c r="F896" s="2">
        <v>2782500</v>
      </c>
      <c r="G896">
        <v>42.11</v>
      </c>
      <c r="J896" s="6">
        <f t="shared" si="28"/>
        <v>-0.10519037818368922</v>
      </c>
      <c r="K896" s="6">
        <f t="shared" si="29"/>
        <v>7.4162679425837869E-3</v>
      </c>
    </row>
    <row r="897" spans="1:14" x14ac:dyDescent="0.2">
      <c r="A897" s="1">
        <v>39581</v>
      </c>
      <c r="B897">
        <v>44.94</v>
      </c>
      <c r="C897">
        <v>45.55</v>
      </c>
      <c r="D897">
        <v>44.72</v>
      </c>
      <c r="E897">
        <v>45.4</v>
      </c>
      <c r="F897" s="2">
        <v>3109600</v>
      </c>
      <c r="G897">
        <v>41.8</v>
      </c>
      <c r="J897" s="6">
        <f t="shared" si="28"/>
        <v>0.7260213143872114</v>
      </c>
      <c r="K897" s="6">
        <f t="shared" si="29"/>
        <v>1.653696498054474E-2</v>
      </c>
    </row>
    <row r="898" spans="1:14" x14ac:dyDescent="0.2">
      <c r="A898" s="1">
        <v>39580</v>
      </c>
      <c r="B898">
        <v>44.22</v>
      </c>
      <c r="C898">
        <v>44.69</v>
      </c>
      <c r="D898">
        <v>43.9</v>
      </c>
      <c r="E898">
        <v>44.67</v>
      </c>
      <c r="F898" s="2">
        <v>1801600</v>
      </c>
      <c r="G898">
        <v>41.12</v>
      </c>
      <c r="J898" s="6">
        <f t="shared" si="28"/>
        <v>-0.18960010795735685</v>
      </c>
      <c r="K898" s="6">
        <f t="shared" si="29"/>
        <v>1.1313330054107253E-2</v>
      </c>
    </row>
    <row r="899" spans="1:14" x14ac:dyDescent="0.2">
      <c r="A899" s="1">
        <v>39577</v>
      </c>
      <c r="B899">
        <v>43.76</v>
      </c>
      <c r="C899">
        <v>44.42</v>
      </c>
      <c r="D899">
        <v>43.55</v>
      </c>
      <c r="E899">
        <v>44.17</v>
      </c>
      <c r="F899" s="2">
        <v>2223100</v>
      </c>
      <c r="G899">
        <v>40.659999999999997</v>
      </c>
      <c r="J899" s="6">
        <f t="shared" si="28"/>
        <v>-0.31030310551298357</v>
      </c>
      <c r="K899" s="6">
        <f t="shared" si="29"/>
        <v>-1.7186349128406652E-3</v>
      </c>
      <c r="L899" s="10">
        <f>+A899-10</f>
        <v>39567</v>
      </c>
      <c r="M899" s="11">
        <f>+(F899-F907)/F907</f>
        <v>-0.37433862433862436</v>
      </c>
      <c r="N899" s="11">
        <f>+(G899-G907)/G907</f>
        <v>-6.5072430443780305E-2</v>
      </c>
    </row>
    <row r="900" spans="1:14" x14ac:dyDescent="0.2">
      <c r="A900" s="1">
        <v>39576</v>
      </c>
      <c r="B900">
        <v>44.05</v>
      </c>
      <c r="C900">
        <v>44.33</v>
      </c>
      <c r="D900">
        <v>43.72</v>
      </c>
      <c r="E900">
        <v>44.24</v>
      </c>
      <c r="F900" s="2">
        <v>3223300</v>
      </c>
      <c r="G900">
        <v>40.729999999999997</v>
      </c>
      <c r="J900" s="6">
        <f t="shared" si="28"/>
        <v>-0.46686184025537969</v>
      </c>
      <c r="K900" s="6">
        <f t="shared" si="29"/>
        <v>6.1758893280632419E-3</v>
      </c>
    </row>
    <row r="901" spans="1:14" x14ac:dyDescent="0.2">
      <c r="A901" s="1">
        <v>39575</v>
      </c>
      <c r="B901">
        <v>44.13</v>
      </c>
      <c r="C901">
        <v>44.27</v>
      </c>
      <c r="D901">
        <v>43.9</v>
      </c>
      <c r="E901">
        <v>43.97</v>
      </c>
      <c r="F901" s="2">
        <v>6045900</v>
      </c>
      <c r="G901">
        <v>40.479999999999997</v>
      </c>
      <c r="J901" s="6">
        <f t="shared" si="28"/>
        <v>0.10946159210188278</v>
      </c>
      <c r="K901" s="6">
        <f t="shared" si="29"/>
        <v>-2.955665024630654E-3</v>
      </c>
    </row>
    <row r="902" spans="1:14" x14ac:dyDescent="0.2">
      <c r="A902" s="1">
        <v>39574</v>
      </c>
      <c r="B902">
        <v>44.62</v>
      </c>
      <c r="C902">
        <v>44.75</v>
      </c>
      <c r="D902">
        <v>44</v>
      </c>
      <c r="E902">
        <v>44.1</v>
      </c>
      <c r="F902" s="2">
        <v>5449400</v>
      </c>
      <c r="G902">
        <v>40.6</v>
      </c>
      <c r="J902" s="6">
        <f t="shared" si="28"/>
        <v>1.0352567693744164</v>
      </c>
      <c r="K902" s="6">
        <f t="shared" si="29"/>
        <v>-2.0742884708152422E-2</v>
      </c>
    </row>
    <row r="903" spans="1:14" x14ac:dyDescent="0.2">
      <c r="A903" s="1">
        <v>39573</v>
      </c>
      <c r="B903">
        <v>45.69</v>
      </c>
      <c r="C903">
        <v>45.69</v>
      </c>
      <c r="D903">
        <v>44.87</v>
      </c>
      <c r="E903">
        <v>45.04</v>
      </c>
      <c r="F903" s="2">
        <v>2677500</v>
      </c>
      <c r="G903">
        <v>41.46</v>
      </c>
      <c r="J903" s="6">
        <f t="shared" si="28"/>
        <v>-0.32032796872620195</v>
      </c>
      <c r="K903" s="6">
        <f t="shared" si="29"/>
        <v>-1.3561741613133482E-2</v>
      </c>
    </row>
    <row r="904" spans="1:14" x14ac:dyDescent="0.2">
      <c r="A904" s="1">
        <v>39570</v>
      </c>
      <c r="B904">
        <v>45.96</v>
      </c>
      <c r="C904">
        <v>46.29</v>
      </c>
      <c r="D904">
        <v>45.05</v>
      </c>
      <c r="E904">
        <v>45.65</v>
      </c>
      <c r="F904" s="2">
        <v>3939400</v>
      </c>
      <c r="G904">
        <v>42.03</v>
      </c>
      <c r="J904" s="6">
        <f t="shared" si="28"/>
        <v>-0.40380773654579577</v>
      </c>
      <c r="K904" s="6">
        <f t="shared" si="29"/>
        <v>0</v>
      </c>
    </row>
    <row r="905" spans="1:14" x14ac:dyDescent="0.2">
      <c r="A905" s="1">
        <v>39569</v>
      </c>
      <c r="B905">
        <v>45.78</v>
      </c>
      <c r="C905">
        <v>47.95</v>
      </c>
      <c r="D905">
        <v>44.23</v>
      </c>
      <c r="E905">
        <v>45.65</v>
      </c>
      <c r="F905" s="2">
        <v>6607600</v>
      </c>
      <c r="G905">
        <v>42.03</v>
      </c>
      <c r="J905" s="6">
        <f t="shared" si="28"/>
        <v>0.73255021238659601</v>
      </c>
      <c r="K905" s="6">
        <f t="shared" si="29"/>
        <v>-2.4373259052924725E-2</v>
      </c>
    </row>
    <row r="906" spans="1:14" x14ac:dyDescent="0.2">
      <c r="A906" s="1">
        <v>39568</v>
      </c>
      <c r="B906">
        <v>47</v>
      </c>
      <c r="C906">
        <v>47.62</v>
      </c>
      <c r="D906">
        <v>46.4</v>
      </c>
      <c r="E906">
        <v>46.79</v>
      </c>
      <c r="F906" s="2">
        <v>3813800</v>
      </c>
      <c r="G906">
        <v>43.08</v>
      </c>
      <c r="J906" s="6">
        <f t="shared" si="28"/>
        <v>7.3342339299786105E-2</v>
      </c>
      <c r="K906" s="6">
        <f t="shared" si="29"/>
        <v>-9.4274545872615242E-3</v>
      </c>
    </row>
    <row r="907" spans="1:14" x14ac:dyDescent="0.2">
      <c r="A907" s="1">
        <v>39567</v>
      </c>
      <c r="B907">
        <v>46.25</v>
      </c>
      <c r="C907">
        <v>47.29</v>
      </c>
      <c r="D907">
        <v>46.25</v>
      </c>
      <c r="E907">
        <v>47.24</v>
      </c>
      <c r="F907" s="2">
        <v>3553200</v>
      </c>
      <c r="G907">
        <v>43.49</v>
      </c>
      <c r="J907" s="6">
        <f t="shared" si="28"/>
        <v>0.91743564837299663</v>
      </c>
      <c r="K907" s="6">
        <f t="shared" si="29"/>
        <v>1.5884139219808448E-2</v>
      </c>
      <c r="L907" s="10">
        <f>+A907-10</f>
        <v>39557</v>
      </c>
      <c r="M907" s="11">
        <f>+(F907-F914)/F914</f>
        <v>-0.1529310796958066</v>
      </c>
      <c r="N907" s="11">
        <f>+(G907-G914)/G914</f>
        <v>-3.6655211912943091E-3</v>
      </c>
    </row>
    <row r="908" spans="1:14" x14ac:dyDescent="0.2">
      <c r="A908" s="1">
        <v>39566</v>
      </c>
      <c r="B908">
        <v>46.66</v>
      </c>
      <c r="C908">
        <v>46.98</v>
      </c>
      <c r="D908">
        <v>46.34</v>
      </c>
      <c r="E908">
        <v>46.5</v>
      </c>
      <c r="F908" s="2">
        <v>1853100</v>
      </c>
      <c r="G908">
        <v>42.81</v>
      </c>
      <c r="J908" s="6">
        <f t="shared" si="28"/>
        <v>-0.17713143872113676</v>
      </c>
      <c r="K908" s="6">
        <f t="shared" si="29"/>
        <v>-6.9589422407793358E-3</v>
      </c>
    </row>
    <row r="909" spans="1:14" x14ac:dyDescent="0.2">
      <c r="A909" s="1">
        <v>39563</v>
      </c>
      <c r="B909">
        <v>46.44</v>
      </c>
      <c r="C909">
        <v>47</v>
      </c>
      <c r="D909">
        <v>46.21</v>
      </c>
      <c r="E909">
        <v>46.83</v>
      </c>
      <c r="F909" s="2">
        <v>2252000</v>
      </c>
      <c r="G909">
        <v>43.11</v>
      </c>
      <c r="J909" s="6">
        <f t="shared" si="28"/>
        <v>-0.11202239659319427</v>
      </c>
      <c r="K909" s="6">
        <f t="shared" si="29"/>
        <v>1.1734334663224596E-2</v>
      </c>
    </row>
    <row r="910" spans="1:14" x14ac:dyDescent="0.2">
      <c r="A910" s="1">
        <v>39562</v>
      </c>
      <c r="B910">
        <v>46.1</v>
      </c>
      <c r="C910">
        <v>46.81</v>
      </c>
      <c r="D910">
        <v>45.59</v>
      </c>
      <c r="E910">
        <v>46.28</v>
      </c>
      <c r="F910" s="2">
        <v>2536100</v>
      </c>
      <c r="G910">
        <v>42.61</v>
      </c>
      <c r="J910" s="6">
        <f t="shared" si="28"/>
        <v>-4.9580272822665271E-2</v>
      </c>
      <c r="K910" s="6">
        <f t="shared" si="29"/>
        <v>3.5327366933584213E-3</v>
      </c>
    </row>
    <row r="911" spans="1:14" x14ac:dyDescent="0.2">
      <c r="A911" s="1">
        <v>39561</v>
      </c>
      <c r="B911">
        <v>46.46</v>
      </c>
      <c r="C911">
        <v>46.85</v>
      </c>
      <c r="D911">
        <v>45.7</v>
      </c>
      <c r="E911">
        <v>46.12</v>
      </c>
      <c r="F911" s="2">
        <v>2668400</v>
      </c>
      <c r="G911">
        <v>42.46</v>
      </c>
      <c r="J911" s="6">
        <f t="shared" si="28"/>
        <v>-0.23646560604326428</v>
      </c>
      <c r="K911" s="6">
        <f t="shared" si="29"/>
        <v>-5.3876786132583017E-3</v>
      </c>
    </row>
    <row r="912" spans="1:14" x14ac:dyDescent="0.2">
      <c r="A912" s="1">
        <v>39560</v>
      </c>
      <c r="B912">
        <v>46.98</v>
      </c>
      <c r="C912">
        <v>47.09</v>
      </c>
      <c r="D912">
        <v>46.1</v>
      </c>
      <c r="E912">
        <v>46.37</v>
      </c>
      <c r="F912" s="2">
        <v>3494800</v>
      </c>
      <c r="G912">
        <v>42.69</v>
      </c>
      <c r="J912" s="6">
        <f t="shared" si="28"/>
        <v>0.10360943569015063</v>
      </c>
      <c r="K912" s="6">
        <f t="shared" si="29"/>
        <v>-1.6132749481447405E-2</v>
      </c>
    </row>
    <row r="913" spans="1:14" x14ac:dyDescent="0.2">
      <c r="A913" s="1">
        <v>39559</v>
      </c>
      <c r="B913">
        <v>47.07</v>
      </c>
      <c r="C913">
        <v>47.23</v>
      </c>
      <c r="D913">
        <v>46.43</v>
      </c>
      <c r="E913">
        <v>47.13</v>
      </c>
      <c r="F913" s="2">
        <v>3166700</v>
      </c>
      <c r="G913">
        <v>43.39</v>
      </c>
      <c r="J913" s="6">
        <f t="shared" si="28"/>
        <v>-0.24507116122726297</v>
      </c>
      <c r="K913" s="6">
        <f t="shared" si="29"/>
        <v>-5.9564719358533337E-3</v>
      </c>
    </row>
    <row r="914" spans="1:14" x14ac:dyDescent="0.2">
      <c r="A914" s="1">
        <v>39556</v>
      </c>
      <c r="B914">
        <v>47.95</v>
      </c>
      <c r="C914">
        <v>47.95</v>
      </c>
      <c r="D914">
        <v>47.12</v>
      </c>
      <c r="E914">
        <v>47.41</v>
      </c>
      <c r="F914" s="2">
        <v>4194700</v>
      </c>
      <c r="G914">
        <v>43.65</v>
      </c>
      <c r="J914" s="6">
        <f t="shared" si="28"/>
        <v>0.18988454883272346</v>
      </c>
      <c r="K914" s="6">
        <f t="shared" si="29"/>
        <v>3.2176511146862923E-3</v>
      </c>
      <c r="L914" s="10">
        <f>+A914-10</f>
        <v>39546</v>
      </c>
      <c r="M914" s="11">
        <f>+(F914-F922)/F922</f>
        <v>0.44789617203410309</v>
      </c>
      <c r="N914" s="11">
        <f>+(G914-G922)/G922</f>
        <v>3.9780848022868076E-2</v>
      </c>
    </row>
    <row r="915" spans="1:14" x14ac:dyDescent="0.2">
      <c r="A915" s="1">
        <v>39555</v>
      </c>
      <c r="B915">
        <v>47.01</v>
      </c>
      <c r="C915">
        <v>47.47</v>
      </c>
      <c r="D915">
        <v>46.67</v>
      </c>
      <c r="E915">
        <v>47.26</v>
      </c>
      <c r="F915" s="2">
        <v>3525300</v>
      </c>
      <c r="G915">
        <v>43.51</v>
      </c>
      <c r="J915" s="6">
        <f t="shared" ref="J915:J978" si="30">+($F915-$F916)/$F916</f>
        <v>-0.32521103305706028</v>
      </c>
      <c r="K915" s="6">
        <f t="shared" si="29"/>
        <v>2.5345622119815536E-3</v>
      </c>
    </row>
    <row r="916" spans="1:14" x14ac:dyDescent="0.2">
      <c r="A916" s="1">
        <v>39554</v>
      </c>
      <c r="B916">
        <v>45.78</v>
      </c>
      <c r="C916">
        <v>47.25</v>
      </c>
      <c r="D916">
        <v>45.49</v>
      </c>
      <c r="E916">
        <v>47.14</v>
      </c>
      <c r="F916" s="2">
        <v>5224300</v>
      </c>
      <c r="G916">
        <v>43.4</v>
      </c>
      <c r="J916" s="6">
        <f t="shared" si="30"/>
        <v>1.2642482555367747</v>
      </c>
      <c r="K916" s="6">
        <f t="shared" si="29"/>
        <v>3.8525963149078711E-2</v>
      </c>
    </row>
    <row r="917" spans="1:14" x14ac:dyDescent="0.2">
      <c r="A917" s="1">
        <v>39553</v>
      </c>
      <c r="B917">
        <v>44.69</v>
      </c>
      <c r="C917">
        <v>45.52</v>
      </c>
      <c r="D917">
        <v>44.51</v>
      </c>
      <c r="E917">
        <v>45.39</v>
      </c>
      <c r="F917" s="2">
        <v>2307300</v>
      </c>
      <c r="G917">
        <v>41.79</v>
      </c>
      <c r="J917" s="6">
        <f t="shared" si="30"/>
        <v>-0.14847209920283436</v>
      </c>
      <c r="K917" s="6">
        <f t="shared" si="29"/>
        <v>2.0014644862094224E-2</v>
      </c>
    </row>
    <row r="918" spans="1:14" x14ac:dyDescent="0.2">
      <c r="A918" s="1">
        <v>39552</v>
      </c>
      <c r="B918">
        <v>44.28</v>
      </c>
      <c r="C918">
        <v>44.83</v>
      </c>
      <c r="D918">
        <v>44.05</v>
      </c>
      <c r="E918">
        <v>44.5</v>
      </c>
      <c r="F918" s="2">
        <v>2709600</v>
      </c>
      <c r="G918">
        <v>40.97</v>
      </c>
      <c r="J918" s="6">
        <f t="shared" si="30"/>
        <v>-0.18927652444497636</v>
      </c>
      <c r="K918" s="6">
        <f t="shared" si="29"/>
        <v>5.1521099116781368E-3</v>
      </c>
    </row>
    <row r="919" spans="1:14" x14ac:dyDescent="0.2">
      <c r="A919" s="1">
        <v>39549</v>
      </c>
      <c r="B919">
        <v>44.58</v>
      </c>
      <c r="C919">
        <v>45.17</v>
      </c>
      <c r="D919">
        <v>43.95</v>
      </c>
      <c r="E919">
        <v>44.28</v>
      </c>
      <c r="F919" s="2">
        <v>3342200</v>
      </c>
      <c r="G919">
        <v>40.76</v>
      </c>
      <c r="J919" s="6">
        <f t="shared" si="30"/>
        <v>0.4841030195381883</v>
      </c>
      <c r="K919" s="6">
        <f t="shared" si="29"/>
        <v>-3.5266272189349163E-2</v>
      </c>
    </row>
    <row r="920" spans="1:14" x14ac:dyDescent="0.2">
      <c r="A920" s="1">
        <v>39548</v>
      </c>
      <c r="B920">
        <v>45.76</v>
      </c>
      <c r="C920">
        <v>46.05</v>
      </c>
      <c r="D920">
        <v>45.14</v>
      </c>
      <c r="E920">
        <v>45.89</v>
      </c>
      <c r="F920" s="2">
        <v>2252000</v>
      </c>
      <c r="G920">
        <v>42.25</v>
      </c>
      <c r="J920" s="6">
        <f t="shared" si="30"/>
        <v>-0.26699866549490608</v>
      </c>
      <c r="K920" s="6">
        <f t="shared" si="29"/>
        <v>6.9113441372735734E-3</v>
      </c>
    </row>
    <row r="921" spans="1:14" x14ac:dyDescent="0.2">
      <c r="A921" s="1">
        <v>39547</v>
      </c>
      <c r="B921">
        <v>45.43</v>
      </c>
      <c r="C921">
        <v>46.05</v>
      </c>
      <c r="D921">
        <v>45.33</v>
      </c>
      <c r="E921">
        <v>45.58</v>
      </c>
      <c r="F921" s="2">
        <v>3072300</v>
      </c>
      <c r="G921">
        <v>41.96</v>
      </c>
      <c r="J921" s="6">
        <f t="shared" si="30"/>
        <v>6.0474267370819096E-2</v>
      </c>
      <c r="K921" s="6">
        <f t="shared" si="29"/>
        <v>-4.7641734159113919E-4</v>
      </c>
    </row>
    <row r="922" spans="1:14" x14ac:dyDescent="0.2">
      <c r="A922" s="1">
        <v>39546</v>
      </c>
      <c r="B922">
        <v>45.36</v>
      </c>
      <c r="C922">
        <v>45.78</v>
      </c>
      <c r="D922">
        <v>45.11</v>
      </c>
      <c r="E922">
        <v>45.6</v>
      </c>
      <c r="F922" s="2">
        <v>2897100</v>
      </c>
      <c r="G922">
        <v>41.98</v>
      </c>
      <c r="J922" s="6">
        <f t="shared" si="30"/>
        <v>0.36829924904359324</v>
      </c>
      <c r="K922" s="6">
        <f t="shared" si="29"/>
        <v>2.3826542768639529E-4</v>
      </c>
      <c r="L922" s="10">
        <f>+A922-10</f>
        <v>39536</v>
      </c>
      <c r="M922" s="11">
        <f>+(F922-F929)/F929</f>
        <v>0.25933492718974138</v>
      </c>
      <c r="N922" s="11">
        <f>+(G922-G929)/G929</f>
        <v>2.3153789909821976E-2</v>
      </c>
    </row>
    <row r="923" spans="1:14" x14ac:dyDescent="0.2">
      <c r="A923" s="1">
        <v>39545</v>
      </c>
      <c r="B923">
        <v>45.57</v>
      </c>
      <c r="C923">
        <v>46.04</v>
      </c>
      <c r="D923">
        <v>45.36</v>
      </c>
      <c r="E923">
        <v>45.59</v>
      </c>
      <c r="F923" s="2">
        <v>2117300</v>
      </c>
      <c r="G923">
        <v>41.97</v>
      </c>
      <c r="J923" s="6">
        <f t="shared" si="30"/>
        <v>3.575971040015654E-2</v>
      </c>
      <c r="K923" s="6">
        <f t="shared" si="29"/>
        <v>2.8673835125447417E-3</v>
      </c>
    </row>
    <row r="924" spans="1:14" x14ac:dyDescent="0.2">
      <c r="A924" s="1">
        <v>39542</v>
      </c>
      <c r="B924">
        <v>45.35</v>
      </c>
      <c r="C924">
        <v>45.9</v>
      </c>
      <c r="D924">
        <v>44.9</v>
      </c>
      <c r="E924">
        <v>45.46</v>
      </c>
      <c r="F924" s="2">
        <v>2044200</v>
      </c>
      <c r="G924">
        <v>41.85</v>
      </c>
      <c r="J924" s="6">
        <f t="shared" si="30"/>
        <v>-0.18038571027625194</v>
      </c>
      <c r="K924" s="6">
        <f t="shared" si="29"/>
        <v>1.9152501795546633E-3</v>
      </c>
    </row>
    <row r="925" spans="1:14" x14ac:dyDescent="0.2">
      <c r="A925" s="1">
        <v>39541</v>
      </c>
      <c r="B925">
        <v>45.23</v>
      </c>
      <c r="C925">
        <v>45.49</v>
      </c>
      <c r="D925">
        <v>44.78</v>
      </c>
      <c r="E925">
        <v>45.37</v>
      </c>
      <c r="F925" s="2">
        <v>2494100</v>
      </c>
      <c r="G925">
        <v>41.77</v>
      </c>
      <c r="J925" s="6">
        <f t="shared" si="30"/>
        <v>-9.0143003064351385E-2</v>
      </c>
      <c r="K925" s="6">
        <f t="shared" si="29"/>
        <v>3.1219980787704745E-3</v>
      </c>
    </row>
    <row r="926" spans="1:14" x14ac:dyDescent="0.2">
      <c r="A926" s="1">
        <v>39540</v>
      </c>
      <c r="B926">
        <v>45.06</v>
      </c>
      <c r="C926">
        <v>45.39</v>
      </c>
      <c r="D926">
        <v>44.96</v>
      </c>
      <c r="E926">
        <v>45.23</v>
      </c>
      <c r="F926" s="2">
        <v>2741200</v>
      </c>
      <c r="G926">
        <v>41.64</v>
      </c>
      <c r="J926" s="6">
        <f t="shared" si="30"/>
        <v>-0.16296680814681364</v>
      </c>
      <c r="K926" s="6">
        <f t="shared" si="29"/>
        <v>2.8901734104045626E-3</v>
      </c>
    </row>
    <row r="927" spans="1:14" x14ac:dyDescent="0.2">
      <c r="A927" s="1">
        <v>39539</v>
      </c>
      <c r="B927">
        <v>44.19</v>
      </c>
      <c r="C927">
        <v>45.24</v>
      </c>
      <c r="D927">
        <v>44.19</v>
      </c>
      <c r="E927">
        <v>45.1</v>
      </c>
      <c r="F927" s="2">
        <v>3274900</v>
      </c>
      <c r="G927">
        <v>41.52</v>
      </c>
      <c r="J927" s="6">
        <f t="shared" si="30"/>
        <v>-0.20340054973121549</v>
      </c>
      <c r="K927" s="6">
        <f t="shared" si="29"/>
        <v>2.3921085080148115E-2</v>
      </c>
    </row>
    <row r="928" spans="1:14" x14ac:dyDescent="0.2">
      <c r="A928" s="1">
        <v>39538</v>
      </c>
      <c r="B928">
        <v>44.53</v>
      </c>
      <c r="C928">
        <v>44.53</v>
      </c>
      <c r="D928">
        <v>43.69</v>
      </c>
      <c r="E928">
        <v>44.05</v>
      </c>
      <c r="F928" s="2">
        <v>4111100</v>
      </c>
      <c r="G928">
        <v>40.549999999999997</v>
      </c>
      <c r="J928" s="6">
        <f t="shared" si="30"/>
        <v>0.78704629428385131</v>
      </c>
      <c r="K928" s="6">
        <f t="shared" si="29"/>
        <v>-1.1698757007068095E-2</v>
      </c>
    </row>
    <row r="929" spans="1:14" x14ac:dyDescent="0.2">
      <c r="A929" s="1">
        <v>39535</v>
      </c>
      <c r="B929">
        <v>44.91</v>
      </c>
      <c r="C929">
        <v>45.22</v>
      </c>
      <c r="D929">
        <v>44.46</v>
      </c>
      <c r="E929">
        <v>44.57</v>
      </c>
      <c r="F929" s="2">
        <v>2300500</v>
      </c>
      <c r="G929">
        <v>41.03</v>
      </c>
      <c r="J929" s="6">
        <f t="shared" si="30"/>
        <v>-0.31677110866918118</v>
      </c>
      <c r="K929" s="6">
        <f t="shared" si="29"/>
        <v>-1.7031630170316371E-3</v>
      </c>
      <c r="L929" s="10">
        <f>+A929-10</f>
        <v>39525</v>
      </c>
      <c r="M929" s="11">
        <f>+(F929-F936)/F936</f>
        <v>-0.6040924501350956</v>
      </c>
      <c r="N929" s="11">
        <f>+(G929-G936)/G936</f>
        <v>3.2201257861635246E-2</v>
      </c>
    </row>
    <row r="930" spans="1:14" x14ac:dyDescent="0.2">
      <c r="A930" s="1">
        <v>39534</v>
      </c>
      <c r="B930">
        <v>44.87</v>
      </c>
      <c r="C930">
        <v>45.2</v>
      </c>
      <c r="D930">
        <v>44.12</v>
      </c>
      <c r="E930">
        <v>44.79</v>
      </c>
      <c r="F930" s="2">
        <v>3367100</v>
      </c>
      <c r="G930">
        <v>41.1</v>
      </c>
      <c r="J930" s="6">
        <f t="shared" si="30"/>
        <v>-3.7531442945346445E-2</v>
      </c>
      <c r="K930" s="6">
        <f t="shared" ref="K930:K993" si="31">+($G930-$G931)/$G931</f>
        <v>-1.2150668286755081E-3</v>
      </c>
    </row>
    <row r="931" spans="1:14" x14ac:dyDescent="0.2">
      <c r="A931" s="1">
        <v>39533</v>
      </c>
      <c r="B931">
        <v>43.95</v>
      </c>
      <c r="C931">
        <v>45.05</v>
      </c>
      <c r="D931">
        <v>43.93</v>
      </c>
      <c r="E931">
        <v>44.85</v>
      </c>
      <c r="F931" s="2">
        <v>3498400</v>
      </c>
      <c r="G931">
        <v>41.15</v>
      </c>
      <c r="J931" s="6">
        <f t="shared" si="30"/>
        <v>0.19980794293161397</v>
      </c>
      <c r="K931" s="6">
        <f t="shared" si="31"/>
        <v>1.3297217434129503E-2</v>
      </c>
    </row>
    <row r="932" spans="1:14" x14ac:dyDescent="0.2">
      <c r="A932" s="1">
        <v>39532</v>
      </c>
      <c r="B932">
        <v>43.85</v>
      </c>
      <c r="C932">
        <v>44.37</v>
      </c>
      <c r="D932">
        <v>43.52</v>
      </c>
      <c r="E932">
        <v>44.26</v>
      </c>
      <c r="F932" s="2">
        <v>2915800</v>
      </c>
      <c r="G932">
        <v>40.61</v>
      </c>
      <c r="J932" s="6">
        <f t="shared" si="30"/>
        <v>-7.3761118170266843E-2</v>
      </c>
      <c r="K932" s="6">
        <f t="shared" si="31"/>
        <v>7.6923076923077491E-3</v>
      </c>
    </row>
    <row r="933" spans="1:14" x14ac:dyDescent="0.2">
      <c r="A933" s="1">
        <v>39531</v>
      </c>
      <c r="B933">
        <v>43.75</v>
      </c>
      <c r="C933">
        <v>44.2</v>
      </c>
      <c r="D933">
        <v>43.39</v>
      </c>
      <c r="E933">
        <v>43.92</v>
      </c>
      <c r="F933" s="2">
        <v>3148000</v>
      </c>
      <c r="G933">
        <v>40.299999999999997</v>
      </c>
      <c r="J933" s="6">
        <f t="shared" si="30"/>
        <v>-5.3830663340446637E-2</v>
      </c>
      <c r="K933" s="6">
        <f t="shared" si="31"/>
        <v>1.0278265229380712E-2</v>
      </c>
    </row>
    <row r="934" spans="1:14" x14ac:dyDescent="0.2">
      <c r="A934" s="1">
        <v>39527</v>
      </c>
      <c r="B934">
        <v>42.8</v>
      </c>
      <c r="C934">
        <v>43.63</v>
      </c>
      <c r="D934">
        <v>42.74</v>
      </c>
      <c r="E934">
        <v>43.48</v>
      </c>
      <c r="F934" s="2">
        <v>3327100</v>
      </c>
      <c r="G934">
        <v>39.89</v>
      </c>
      <c r="J934" s="6">
        <f t="shared" si="30"/>
        <v>-0.17635846020547097</v>
      </c>
      <c r="K934" s="6">
        <f t="shared" si="31"/>
        <v>1.5788133435192191E-2</v>
      </c>
    </row>
    <row r="935" spans="1:14" x14ac:dyDescent="0.2">
      <c r="A935" s="1">
        <v>39526</v>
      </c>
      <c r="B935">
        <v>43.44</v>
      </c>
      <c r="C935">
        <v>44.17</v>
      </c>
      <c r="D935">
        <v>42.8</v>
      </c>
      <c r="E935">
        <v>42.8</v>
      </c>
      <c r="F935" s="2">
        <v>4039500</v>
      </c>
      <c r="G935">
        <v>39.270000000000003</v>
      </c>
      <c r="J935" s="6">
        <f t="shared" si="30"/>
        <v>-0.3048169755795343</v>
      </c>
      <c r="K935" s="6">
        <f t="shared" si="31"/>
        <v>-1.2075471698113129E-2</v>
      </c>
    </row>
    <row r="936" spans="1:14" x14ac:dyDescent="0.2">
      <c r="A936" s="1">
        <v>39525</v>
      </c>
      <c r="B936">
        <v>41.41</v>
      </c>
      <c r="C936">
        <v>43.32</v>
      </c>
      <c r="D936">
        <v>41.26</v>
      </c>
      <c r="E936">
        <v>43.32</v>
      </c>
      <c r="F936" s="2">
        <v>5810700</v>
      </c>
      <c r="G936">
        <v>39.75</v>
      </c>
      <c r="J936" s="6">
        <f t="shared" si="30"/>
        <v>-6.679407702437927E-2</v>
      </c>
      <c r="K936" s="6">
        <f t="shared" si="31"/>
        <v>5.1865572902884384E-2</v>
      </c>
      <c r="L936" s="10">
        <f>+A936-10</f>
        <v>39515</v>
      </c>
      <c r="M936" s="11">
        <f>+(F936-F943)/F943</f>
        <v>0.49953548387096774</v>
      </c>
      <c r="N936" s="11">
        <f>+(G936-G943)/G943</f>
        <v>4.1121005762179162E-2</v>
      </c>
    </row>
    <row r="937" spans="1:14" x14ac:dyDescent="0.2">
      <c r="A937" s="1">
        <v>39524</v>
      </c>
      <c r="B937">
        <v>39.18</v>
      </c>
      <c r="C937">
        <v>41.56</v>
      </c>
      <c r="D937">
        <v>39.18</v>
      </c>
      <c r="E937">
        <v>41.19</v>
      </c>
      <c r="F937" s="2">
        <v>6226600</v>
      </c>
      <c r="G937">
        <v>37.79</v>
      </c>
      <c r="J937" s="6">
        <f t="shared" si="30"/>
        <v>-0.16765586568281468</v>
      </c>
      <c r="K937" s="6">
        <f t="shared" si="31"/>
        <v>2.4952535937076262E-2</v>
      </c>
    </row>
    <row r="938" spans="1:14" x14ac:dyDescent="0.2">
      <c r="A938" s="1">
        <v>39521</v>
      </c>
      <c r="B938">
        <v>41</v>
      </c>
      <c r="C938">
        <v>41.08</v>
      </c>
      <c r="D938">
        <v>39.6</v>
      </c>
      <c r="E938">
        <v>40.18</v>
      </c>
      <c r="F938" s="2">
        <v>7480800</v>
      </c>
      <c r="G938">
        <v>36.869999999999997</v>
      </c>
      <c r="J938" s="6">
        <f t="shared" si="30"/>
        <v>4.1589507247183972E-2</v>
      </c>
      <c r="K938" s="6">
        <f t="shared" si="31"/>
        <v>-1.967561818665254E-2</v>
      </c>
    </row>
    <row r="939" spans="1:14" x14ac:dyDescent="0.2">
      <c r="A939" s="1">
        <v>39520</v>
      </c>
      <c r="B939">
        <v>40.799999999999997</v>
      </c>
      <c r="C939">
        <v>41.44</v>
      </c>
      <c r="D939">
        <v>40.57</v>
      </c>
      <c r="E939">
        <v>40.99</v>
      </c>
      <c r="F939" s="2">
        <v>7182100</v>
      </c>
      <c r="G939">
        <v>37.61</v>
      </c>
      <c r="J939" s="6">
        <f t="shared" si="30"/>
        <v>0.67567252280628076</v>
      </c>
      <c r="K939" s="6">
        <f t="shared" si="31"/>
        <v>-1.3896171997902494E-2</v>
      </c>
    </row>
    <row r="940" spans="1:14" x14ac:dyDescent="0.2">
      <c r="A940" s="1">
        <v>39519</v>
      </c>
      <c r="B940">
        <v>41.33</v>
      </c>
      <c r="C940">
        <v>41.92</v>
      </c>
      <c r="D940">
        <v>41.33</v>
      </c>
      <c r="E940">
        <v>41.57</v>
      </c>
      <c r="F940" s="2">
        <v>4286100</v>
      </c>
      <c r="G940">
        <v>38.14</v>
      </c>
      <c r="J940" s="6">
        <f t="shared" si="30"/>
        <v>0.21968640619219715</v>
      </c>
      <c r="K940" s="6">
        <f t="shared" si="31"/>
        <v>6.0670007913480352E-3</v>
      </c>
    </row>
    <row r="941" spans="1:14" x14ac:dyDescent="0.2">
      <c r="A941" s="1">
        <v>39518</v>
      </c>
      <c r="B941">
        <v>41.05</v>
      </c>
      <c r="C941">
        <v>41.4</v>
      </c>
      <c r="D941">
        <v>40.6</v>
      </c>
      <c r="E941">
        <v>41.32</v>
      </c>
      <c r="F941" s="2">
        <v>3514100</v>
      </c>
      <c r="G941">
        <v>37.909999999999997</v>
      </c>
      <c r="J941" s="6">
        <f t="shared" si="30"/>
        <v>-0.27853740658618709</v>
      </c>
      <c r="K941" s="6">
        <f t="shared" si="31"/>
        <v>1.8538420204191233E-2</v>
      </c>
    </row>
    <row r="942" spans="1:14" x14ac:dyDescent="0.2">
      <c r="A942" s="1">
        <v>39517</v>
      </c>
      <c r="B942">
        <v>41.56</v>
      </c>
      <c r="C942">
        <v>41.82</v>
      </c>
      <c r="D942">
        <v>40.479999999999997</v>
      </c>
      <c r="E942">
        <v>40.56</v>
      </c>
      <c r="F942" s="2">
        <v>4870800</v>
      </c>
      <c r="G942">
        <v>37.22</v>
      </c>
      <c r="J942" s="6">
        <f t="shared" si="30"/>
        <v>0.25698064516129032</v>
      </c>
      <c r="K942" s="6">
        <f t="shared" si="31"/>
        <v>-2.5144054478784726E-2</v>
      </c>
    </row>
    <row r="943" spans="1:14" x14ac:dyDescent="0.2">
      <c r="A943" s="1">
        <v>39514</v>
      </c>
      <c r="B943">
        <v>41.13</v>
      </c>
      <c r="C943">
        <v>42.02</v>
      </c>
      <c r="D943">
        <v>41.09</v>
      </c>
      <c r="E943">
        <v>41.61</v>
      </c>
      <c r="F943" s="2">
        <v>3875000</v>
      </c>
      <c r="G943">
        <v>38.18</v>
      </c>
      <c r="J943" s="6">
        <f t="shared" si="30"/>
        <v>0.33271426606135646</v>
      </c>
      <c r="K943" s="6">
        <f t="shared" si="31"/>
        <v>1.8367882445552424E-3</v>
      </c>
      <c r="L943" s="10">
        <f>+A943-10</f>
        <v>39504</v>
      </c>
      <c r="M943" s="11">
        <f>+(F943-F951)/F951</f>
        <v>5.2817475411617673E-2</v>
      </c>
      <c r="N943" s="11">
        <f>+(G943-G951)/G951</f>
        <v>5.5306821174611765E-3</v>
      </c>
    </row>
    <row r="944" spans="1:14" x14ac:dyDescent="0.2">
      <c r="A944" s="1">
        <v>39513</v>
      </c>
      <c r="B944">
        <v>42.21</v>
      </c>
      <c r="C944">
        <v>42.24</v>
      </c>
      <c r="D944">
        <v>41.31</v>
      </c>
      <c r="E944">
        <v>41.53</v>
      </c>
      <c r="F944" s="2">
        <v>2907600</v>
      </c>
      <c r="G944">
        <v>38.11</v>
      </c>
      <c r="J944" s="6">
        <f t="shared" si="30"/>
        <v>-0.39250344741130749</v>
      </c>
      <c r="K944" s="6">
        <f t="shared" si="31"/>
        <v>-1.7023471756512861E-2</v>
      </c>
    </row>
    <row r="945" spans="1:14" x14ac:dyDescent="0.2">
      <c r="A945" s="1">
        <v>39512</v>
      </c>
      <c r="B945">
        <v>41.29</v>
      </c>
      <c r="C945">
        <v>42.32</v>
      </c>
      <c r="D945">
        <v>41.28</v>
      </c>
      <c r="E945">
        <v>42.26</v>
      </c>
      <c r="F945" s="2">
        <v>4786200</v>
      </c>
      <c r="G945">
        <v>38.770000000000003</v>
      </c>
      <c r="J945" s="6">
        <f t="shared" si="30"/>
        <v>0.17709844814441356</v>
      </c>
      <c r="K945" s="6">
        <f t="shared" si="31"/>
        <v>2.7291997880233204E-2</v>
      </c>
    </row>
    <row r="946" spans="1:14" x14ac:dyDescent="0.2">
      <c r="A946" s="1">
        <v>39511</v>
      </c>
      <c r="B946">
        <v>40.270000000000003</v>
      </c>
      <c r="C946">
        <v>41.32</v>
      </c>
      <c r="D946">
        <v>40.270000000000003</v>
      </c>
      <c r="E946">
        <v>41.13</v>
      </c>
      <c r="F946" s="2">
        <v>4066100</v>
      </c>
      <c r="G946">
        <v>37.74</v>
      </c>
      <c r="J946" s="6">
        <f t="shared" si="30"/>
        <v>0.3960379042779647</v>
      </c>
      <c r="K946" s="6">
        <f t="shared" si="31"/>
        <v>1.0171306209850175E-2</v>
      </c>
    </row>
    <row r="947" spans="1:14" x14ac:dyDescent="0.2">
      <c r="A947" s="1">
        <v>39510</v>
      </c>
      <c r="B947">
        <v>40</v>
      </c>
      <c r="C947">
        <v>40.76</v>
      </c>
      <c r="D947">
        <v>40</v>
      </c>
      <c r="E947">
        <v>40.72</v>
      </c>
      <c r="F947" s="2">
        <v>2912600</v>
      </c>
      <c r="G947">
        <v>37.36</v>
      </c>
      <c r="J947" s="6">
        <f t="shared" si="30"/>
        <v>6.0168165107560151E-2</v>
      </c>
      <c r="K947" s="6">
        <f t="shared" si="31"/>
        <v>1.6322089227421149E-2</v>
      </c>
    </row>
    <row r="948" spans="1:14" x14ac:dyDescent="0.2">
      <c r="A948" s="1">
        <v>39507</v>
      </c>
      <c r="B948">
        <v>40.72</v>
      </c>
      <c r="C948">
        <v>40.72</v>
      </c>
      <c r="D948">
        <v>39.979999999999997</v>
      </c>
      <c r="E948">
        <v>40.06</v>
      </c>
      <c r="F948" s="2">
        <v>2747300</v>
      </c>
      <c r="G948">
        <v>36.76</v>
      </c>
      <c r="J948" s="6">
        <f t="shared" si="30"/>
        <v>-7.3829349694906107E-2</v>
      </c>
      <c r="K948" s="6">
        <f t="shared" si="31"/>
        <v>-2.415715423413867E-2</v>
      </c>
    </row>
    <row r="949" spans="1:14" x14ac:dyDescent="0.2">
      <c r="A949" s="1">
        <v>39506</v>
      </c>
      <c r="B949">
        <v>40.909999999999997</v>
      </c>
      <c r="C949">
        <v>41.37</v>
      </c>
      <c r="D949">
        <v>40.520000000000003</v>
      </c>
      <c r="E949">
        <v>41.06</v>
      </c>
      <c r="F949" s="2">
        <v>2966300</v>
      </c>
      <c r="G949">
        <v>37.67</v>
      </c>
      <c r="J949" s="6">
        <f t="shared" si="30"/>
        <v>0.30495798689015002</v>
      </c>
      <c r="K949" s="6">
        <f t="shared" si="31"/>
        <v>-5.5438225976768962E-3</v>
      </c>
    </row>
    <row r="950" spans="1:14" x14ac:dyDescent="0.2">
      <c r="A950" s="1">
        <v>39505</v>
      </c>
      <c r="B950">
        <v>41.06</v>
      </c>
      <c r="C950">
        <v>41.66</v>
      </c>
      <c r="D950">
        <v>40.97</v>
      </c>
      <c r="E950">
        <v>41.28</v>
      </c>
      <c r="F950" s="2">
        <v>2273100</v>
      </c>
      <c r="G950">
        <v>37.880000000000003</v>
      </c>
      <c r="J950" s="6">
        <f t="shared" si="30"/>
        <v>-0.38241047655273597</v>
      </c>
      <c r="K950" s="6">
        <f t="shared" si="31"/>
        <v>-2.3702923360546828E-3</v>
      </c>
    </row>
    <row r="951" spans="1:14" x14ac:dyDescent="0.2">
      <c r="A951" s="1">
        <v>39504</v>
      </c>
      <c r="B951">
        <v>40.9</v>
      </c>
      <c r="C951">
        <v>41.58</v>
      </c>
      <c r="D951">
        <v>40.57</v>
      </c>
      <c r="E951">
        <v>41.38</v>
      </c>
      <c r="F951" s="2">
        <v>3680600</v>
      </c>
      <c r="G951">
        <v>37.97</v>
      </c>
      <c r="J951" s="6">
        <f t="shared" si="30"/>
        <v>-0.18606811145510835</v>
      </c>
      <c r="K951" s="6">
        <f t="shared" si="31"/>
        <v>1.1993603411513745E-2</v>
      </c>
      <c r="L951" s="10">
        <f>+A951-10</f>
        <v>39494</v>
      </c>
      <c r="M951" s="11">
        <f>+(F951-F957)/F957</f>
        <v>-0.19747944966530753</v>
      </c>
      <c r="N951" s="11">
        <f>+(G951-G957)/G957</f>
        <v>2.9834553837808558E-2</v>
      </c>
    </row>
    <row r="952" spans="1:14" x14ac:dyDescent="0.2">
      <c r="A952" s="1">
        <v>39503</v>
      </c>
      <c r="B952">
        <v>40.15</v>
      </c>
      <c r="C952">
        <v>40.94</v>
      </c>
      <c r="D952">
        <v>39.74</v>
      </c>
      <c r="E952">
        <v>40.89</v>
      </c>
      <c r="F952" s="2">
        <v>4522000</v>
      </c>
      <c r="G952">
        <v>37.520000000000003</v>
      </c>
      <c r="J952" s="6">
        <f t="shared" si="30"/>
        <v>0.38907661116913433</v>
      </c>
      <c r="K952" s="6">
        <f t="shared" si="31"/>
        <v>2.0952380952381038E-2</v>
      </c>
    </row>
    <row r="953" spans="1:14" x14ac:dyDescent="0.2">
      <c r="A953" s="1">
        <v>39500</v>
      </c>
      <c r="B953">
        <v>39.869999999999997</v>
      </c>
      <c r="C953">
        <v>40.18</v>
      </c>
      <c r="D953">
        <v>39.51</v>
      </c>
      <c r="E953">
        <v>40.049999999999997</v>
      </c>
      <c r="F953" s="2">
        <v>3255400</v>
      </c>
      <c r="G953">
        <v>36.75</v>
      </c>
      <c r="J953" s="6">
        <f t="shared" si="30"/>
        <v>-1.7119048337912501E-2</v>
      </c>
      <c r="K953" s="6">
        <f t="shared" si="31"/>
        <v>-1.3586956521738358E-3</v>
      </c>
    </row>
    <row r="954" spans="1:14" x14ac:dyDescent="0.2">
      <c r="A954" s="1">
        <v>39499</v>
      </c>
      <c r="B954">
        <v>40.32</v>
      </c>
      <c r="C954">
        <v>40.65</v>
      </c>
      <c r="D954">
        <v>39.950000000000003</v>
      </c>
      <c r="E954">
        <v>40.11</v>
      </c>
      <c r="F954" s="2">
        <v>3312100</v>
      </c>
      <c r="G954">
        <v>36.799999999999997</v>
      </c>
      <c r="J954" s="6">
        <f t="shared" si="30"/>
        <v>-0.27107267045204453</v>
      </c>
      <c r="K954" s="6">
        <f t="shared" si="31"/>
        <v>-3.5201733008394954E-3</v>
      </c>
    </row>
    <row r="955" spans="1:14" x14ac:dyDescent="0.2">
      <c r="A955" s="1">
        <v>39498</v>
      </c>
      <c r="B955">
        <v>40.36</v>
      </c>
      <c r="C955">
        <v>40.36</v>
      </c>
      <c r="D955">
        <v>39.78</v>
      </c>
      <c r="E955">
        <v>40.25</v>
      </c>
      <c r="F955" s="2">
        <v>4543800</v>
      </c>
      <c r="G955">
        <v>36.93</v>
      </c>
      <c r="J955" s="6">
        <f t="shared" si="30"/>
        <v>2.77765211490613E-2</v>
      </c>
      <c r="K955" s="6">
        <f t="shared" si="31"/>
        <v>-4.8504446240905342E-3</v>
      </c>
    </row>
    <row r="956" spans="1:14" x14ac:dyDescent="0.2">
      <c r="A956" s="1">
        <v>39497</v>
      </c>
      <c r="B956">
        <v>40.56</v>
      </c>
      <c r="C956">
        <v>40.659999999999997</v>
      </c>
      <c r="D956">
        <v>40.200000000000003</v>
      </c>
      <c r="E956">
        <v>40.44</v>
      </c>
      <c r="F956" s="2">
        <v>4421000</v>
      </c>
      <c r="G956">
        <v>37.11</v>
      </c>
      <c r="J956" s="6">
        <f t="shared" si="30"/>
        <v>-3.6042125460610953E-2</v>
      </c>
      <c r="K956" s="6">
        <f t="shared" si="31"/>
        <v>6.509357200976458E-3</v>
      </c>
    </row>
    <row r="957" spans="1:14" x14ac:dyDescent="0.2">
      <c r="A957" s="1">
        <v>39493</v>
      </c>
      <c r="B957">
        <v>40.299999999999997</v>
      </c>
      <c r="C957">
        <v>40.299999999999997</v>
      </c>
      <c r="D957">
        <v>39.880000000000003</v>
      </c>
      <c r="E957">
        <v>40.18</v>
      </c>
      <c r="F957" s="2">
        <v>4586300</v>
      </c>
      <c r="G957">
        <v>36.869999999999997</v>
      </c>
      <c r="J957" s="6">
        <f t="shared" si="30"/>
        <v>0.12425846938275237</v>
      </c>
      <c r="K957" s="6">
        <f t="shared" si="31"/>
        <v>-4.5896328293736962E-3</v>
      </c>
      <c r="L957" s="10">
        <f>+A957-10</f>
        <v>39483</v>
      </c>
      <c r="M957" s="11">
        <f>+(F957-F965)/F965</f>
        <v>-0.3298899782294239</v>
      </c>
      <c r="N957" s="11">
        <f>+(G957-G965)/G965</f>
        <v>-2.9745808545159395E-3</v>
      </c>
    </row>
    <row r="958" spans="1:14" x14ac:dyDescent="0.2">
      <c r="A958" s="1">
        <v>39492</v>
      </c>
      <c r="B958">
        <v>40.67</v>
      </c>
      <c r="C958">
        <v>40.81</v>
      </c>
      <c r="D958">
        <v>40.340000000000003</v>
      </c>
      <c r="E958">
        <v>40.369999999999997</v>
      </c>
      <c r="F958" s="2">
        <v>4079400</v>
      </c>
      <c r="G958">
        <v>37.04</v>
      </c>
      <c r="J958" s="6">
        <f t="shared" si="30"/>
        <v>-0.37926627002845448</v>
      </c>
      <c r="K958" s="6">
        <f t="shared" si="31"/>
        <v>-8.8306127910087861E-3</v>
      </c>
    </row>
    <row r="959" spans="1:14" x14ac:dyDescent="0.2">
      <c r="A959" s="1">
        <v>39491</v>
      </c>
      <c r="B959">
        <v>40.909999999999997</v>
      </c>
      <c r="C959">
        <v>40.909999999999997</v>
      </c>
      <c r="D959">
        <v>40.450000000000003</v>
      </c>
      <c r="E959">
        <v>40.729999999999997</v>
      </c>
      <c r="F959" s="2">
        <v>6571900</v>
      </c>
      <c r="G959">
        <v>37.369999999999997</v>
      </c>
      <c r="J959" s="6">
        <f t="shared" si="30"/>
        <v>0.43528872193587842</v>
      </c>
      <c r="K959" s="6">
        <f t="shared" si="31"/>
        <v>9.1817445314608774E-3</v>
      </c>
    </row>
    <row r="960" spans="1:14" x14ac:dyDescent="0.2">
      <c r="A960" s="1">
        <v>39490</v>
      </c>
      <c r="B960">
        <v>40.14</v>
      </c>
      <c r="C960">
        <v>40.700000000000003</v>
      </c>
      <c r="D960">
        <v>40.020000000000003</v>
      </c>
      <c r="E960">
        <v>40.36</v>
      </c>
      <c r="F960" s="2">
        <v>4578800</v>
      </c>
      <c r="G960">
        <v>37.03</v>
      </c>
      <c r="J960" s="6">
        <f t="shared" si="30"/>
        <v>2.0914158305462654E-2</v>
      </c>
      <c r="K960" s="6">
        <f t="shared" si="31"/>
        <v>1.0092744135297451E-2</v>
      </c>
    </row>
    <row r="961" spans="1:14" x14ac:dyDescent="0.2">
      <c r="A961" s="1">
        <v>39489</v>
      </c>
      <c r="B961">
        <v>40.01</v>
      </c>
      <c r="C961">
        <v>40.119999999999997</v>
      </c>
      <c r="D961">
        <v>39.76</v>
      </c>
      <c r="E961">
        <v>39.96</v>
      </c>
      <c r="F961" s="2">
        <v>4485000</v>
      </c>
      <c r="G961">
        <v>36.659999999999997</v>
      </c>
      <c r="J961" s="6">
        <f t="shared" si="30"/>
        <v>0.1464723926380368</v>
      </c>
      <c r="K961" s="6">
        <f t="shared" si="31"/>
        <v>-3.5335689045937094E-3</v>
      </c>
    </row>
    <row r="962" spans="1:14" x14ac:dyDescent="0.2">
      <c r="A962" s="1">
        <v>39486</v>
      </c>
      <c r="B962">
        <v>40.35</v>
      </c>
      <c r="C962">
        <v>40.409999999999997</v>
      </c>
      <c r="D962">
        <v>39.74</v>
      </c>
      <c r="E962">
        <v>40.1</v>
      </c>
      <c r="F962" s="2">
        <v>3912000</v>
      </c>
      <c r="G962">
        <v>36.79</v>
      </c>
      <c r="J962" s="6">
        <f t="shared" si="30"/>
        <v>-0.23922132980688823</v>
      </c>
      <c r="K962" s="6">
        <f t="shared" si="31"/>
        <v>-9.9569429494078977E-3</v>
      </c>
    </row>
    <row r="963" spans="1:14" x14ac:dyDescent="0.2">
      <c r="A963" s="1">
        <v>39485</v>
      </c>
      <c r="B963">
        <v>40.76</v>
      </c>
      <c r="C963">
        <v>41.07</v>
      </c>
      <c r="D963">
        <v>40.06</v>
      </c>
      <c r="E963">
        <v>40.5</v>
      </c>
      <c r="F963" s="2">
        <v>5142100</v>
      </c>
      <c r="G963">
        <v>37.159999999999997</v>
      </c>
      <c r="J963" s="6">
        <f t="shared" si="30"/>
        <v>0.19625450738629754</v>
      </c>
      <c r="K963" s="6">
        <f t="shared" si="31"/>
        <v>-1.6410799364743371E-2</v>
      </c>
    </row>
    <row r="964" spans="1:14" x14ac:dyDescent="0.2">
      <c r="A964" s="1">
        <v>39484</v>
      </c>
      <c r="B964">
        <v>39.92</v>
      </c>
      <c r="C964">
        <v>41.64</v>
      </c>
      <c r="D964">
        <v>39.92</v>
      </c>
      <c r="E964">
        <v>41.18</v>
      </c>
      <c r="F964" s="2">
        <v>4298500</v>
      </c>
      <c r="G964">
        <v>37.78</v>
      </c>
      <c r="J964" s="6">
        <f t="shared" si="30"/>
        <v>-0.37194079572186262</v>
      </c>
      <c r="K964" s="6">
        <f t="shared" si="31"/>
        <v>2.1633315305570697E-2</v>
      </c>
    </row>
    <row r="965" spans="1:14" x14ac:dyDescent="0.2">
      <c r="A965" s="1">
        <v>39483</v>
      </c>
      <c r="B965">
        <v>41.98</v>
      </c>
      <c r="C965">
        <v>41.98</v>
      </c>
      <c r="D965">
        <v>38.79</v>
      </c>
      <c r="E965">
        <v>40.299999999999997</v>
      </c>
      <c r="F965" s="2">
        <v>6844100</v>
      </c>
      <c r="G965">
        <v>36.979999999999997</v>
      </c>
      <c r="J965" s="6">
        <f t="shared" si="30"/>
        <v>0.67071890638349807</v>
      </c>
      <c r="K965" s="6">
        <f t="shared" si="31"/>
        <v>-7.2483221476510908E-3</v>
      </c>
      <c r="L965" s="10">
        <f>+A965-10</f>
        <v>39473</v>
      </c>
      <c r="M965" s="11">
        <f>+(F965-F972)/F972</f>
        <v>0.84000967846004948</v>
      </c>
      <c r="N965" s="11">
        <f>+(G965-G972)/G972</f>
        <v>8.065458796025711E-2</v>
      </c>
    </row>
    <row r="966" spans="1:14" x14ac:dyDescent="0.2">
      <c r="A966" s="1">
        <v>39482</v>
      </c>
      <c r="B966">
        <v>40</v>
      </c>
      <c r="C966">
        <v>40.799999999999997</v>
      </c>
      <c r="D966">
        <v>39.96</v>
      </c>
      <c r="E966">
        <v>40.6</v>
      </c>
      <c r="F966" s="2">
        <v>4096500</v>
      </c>
      <c r="G966">
        <v>37.25</v>
      </c>
      <c r="J966" s="6">
        <f t="shared" si="30"/>
        <v>-4.3320878094348432E-2</v>
      </c>
      <c r="K966" s="6">
        <f t="shared" si="31"/>
        <v>2.3632866172025264E-2</v>
      </c>
    </row>
    <row r="967" spans="1:14" x14ac:dyDescent="0.2">
      <c r="A967" s="1">
        <v>39479</v>
      </c>
      <c r="B967">
        <v>39.21</v>
      </c>
      <c r="C967">
        <v>39.83</v>
      </c>
      <c r="D967">
        <v>39.01</v>
      </c>
      <c r="E967">
        <v>39.659999999999997</v>
      </c>
      <c r="F967" s="2">
        <v>4282000</v>
      </c>
      <c r="G967">
        <v>36.39</v>
      </c>
      <c r="J967" s="6">
        <f t="shared" si="30"/>
        <v>-0.21286764705882352</v>
      </c>
      <c r="K967" s="6">
        <f t="shared" si="31"/>
        <v>1.0552624271035895E-2</v>
      </c>
    </row>
    <row r="968" spans="1:14" x14ac:dyDescent="0.2">
      <c r="A968" s="1">
        <v>39478</v>
      </c>
      <c r="B968">
        <v>38.520000000000003</v>
      </c>
      <c r="C968">
        <v>39.6</v>
      </c>
      <c r="D968">
        <v>38.44</v>
      </c>
      <c r="E968">
        <v>39.25</v>
      </c>
      <c r="F968" s="2">
        <v>5440000</v>
      </c>
      <c r="G968">
        <v>36.01</v>
      </c>
      <c r="J968" s="6">
        <f t="shared" si="30"/>
        <v>2.5428361388098245E-2</v>
      </c>
      <c r="K968" s="6">
        <f t="shared" si="31"/>
        <v>1.1120378092854921E-3</v>
      </c>
    </row>
    <row r="969" spans="1:14" x14ac:dyDescent="0.2">
      <c r="A969" s="1">
        <v>39477</v>
      </c>
      <c r="B969">
        <v>38.56</v>
      </c>
      <c r="C969">
        <v>40.06</v>
      </c>
      <c r="D969">
        <v>38.47</v>
      </c>
      <c r="E969">
        <v>39.200000000000003</v>
      </c>
      <c r="F969" s="2">
        <v>5305100</v>
      </c>
      <c r="G969">
        <v>35.97</v>
      </c>
      <c r="J969" s="6">
        <f t="shared" si="30"/>
        <v>0.47614012632516206</v>
      </c>
      <c r="K969" s="6">
        <f t="shared" si="31"/>
        <v>1.1814345991561231E-2</v>
      </c>
    </row>
    <row r="970" spans="1:14" x14ac:dyDescent="0.2">
      <c r="A970" s="1">
        <v>39476</v>
      </c>
      <c r="B970">
        <v>38.89</v>
      </c>
      <c r="C970">
        <v>39</v>
      </c>
      <c r="D970">
        <v>37.909999999999997</v>
      </c>
      <c r="E970">
        <v>38.74</v>
      </c>
      <c r="F970" s="2">
        <v>3593900</v>
      </c>
      <c r="G970">
        <v>35.549999999999997</v>
      </c>
      <c r="J970" s="6">
        <f t="shared" si="30"/>
        <v>-4.8733213346255017E-3</v>
      </c>
      <c r="K970" s="6">
        <f t="shared" si="31"/>
        <v>4.5210511443909748E-3</v>
      </c>
    </row>
    <row r="971" spans="1:14" x14ac:dyDescent="0.2">
      <c r="A971" s="1">
        <v>39475</v>
      </c>
      <c r="B971">
        <v>37.28</v>
      </c>
      <c r="C971">
        <v>38.57</v>
      </c>
      <c r="D971">
        <v>37.17</v>
      </c>
      <c r="E971">
        <v>38.57</v>
      </c>
      <c r="F971" s="2">
        <v>3611500</v>
      </c>
      <c r="G971">
        <v>35.39</v>
      </c>
      <c r="J971" s="6">
        <f t="shared" si="30"/>
        <v>-2.9062264759651575E-2</v>
      </c>
      <c r="K971" s="6">
        <f t="shared" si="31"/>
        <v>3.4190531852717761E-2</v>
      </c>
    </row>
    <row r="972" spans="1:14" x14ac:dyDescent="0.2">
      <c r="A972" s="1">
        <v>39472</v>
      </c>
      <c r="B972">
        <v>37.130000000000003</v>
      </c>
      <c r="C972">
        <v>37.590000000000003</v>
      </c>
      <c r="D972">
        <v>36.76</v>
      </c>
      <c r="E972">
        <v>37.299999999999997</v>
      </c>
      <c r="F972" s="2">
        <v>3719600</v>
      </c>
      <c r="G972">
        <v>34.22</v>
      </c>
      <c r="J972" s="6">
        <f t="shared" si="30"/>
        <v>-0.43415227808625539</v>
      </c>
      <c r="K972" s="6">
        <f t="shared" si="31"/>
        <v>1.2126589766341218E-2</v>
      </c>
      <c r="L972" s="10">
        <f>+A972-10</f>
        <v>39462</v>
      </c>
      <c r="M972" s="11">
        <f>+(F972-F979)/F979</f>
        <v>-0.45707988498197372</v>
      </c>
      <c r="N972" s="11">
        <f>+(G972-G979)/G979</f>
        <v>5.1305683563748136E-2</v>
      </c>
    </row>
    <row r="973" spans="1:14" x14ac:dyDescent="0.2">
      <c r="A973" s="1">
        <v>39471</v>
      </c>
      <c r="B973">
        <v>36.57</v>
      </c>
      <c r="C973">
        <v>37.33</v>
      </c>
      <c r="D973">
        <v>35.869999999999997</v>
      </c>
      <c r="E973">
        <v>36.85</v>
      </c>
      <c r="F973" s="2">
        <v>6573500</v>
      </c>
      <c r="G973">
        <v>33.81</v>
      </c>
      <c r="J973" s="6">
        <f t="shared" si="30"/>
        <v>-0.55560137642899154</v>
      </c>
      <c r="K973" s="6">
        <f t="shared" si="31"/>
        <v>1.2275449101796518E-2</v>
      </c>
    </row>
    <row r="974" spans="1:14" x14ac:dyDescent="0.2">
      <c r="A974" s="1">
        <v>39470</v>
      </c>
      <c r="B974">
        <v>32.9</v>
      </c>
      <c r="C974">
        <v>36.700000000000003</v>
      </c>
      <c r="D974">
        <v>32.51</v>
      </c>
      <c r="E974">
        <v>36.4</v>
      </c>
      <c r="F974" s="2">
        <v>14791900</v>
      </c>
      <c r="G974">
        <v>33.4</v>
      </c>
      <c r="J974" s="6">
        <f t="shared" si="30"/>
        <v>1.5209455313927329</v>
      </c>
      <c r="K974" s="6">
        <f t="shared" si="31"/>
        <v>7.9508726567550009E-2</v>
      </c>
    </row>
    <row r="975" spans="1:14" x14ac:dyDescent="0.2">
      <c r="A975" s="1">
        <v>39469</v>
      </c>
      <c r="B975">
        <v>32.36</v>
      </c>
      <c r="C975">
        <v>34.42</v>
      </c>
      <c r="D975">
        <v>31.01</v>
      </c>
      <c r="E975">
        <v>33.72</v>
      </c>
      <c r="F975" s="2">
        <v>5867600</v>
      </c>
      <c r="G975">
        <v>30.94</v>
      </c>
      <c r="J975" s="6">
        <f t="shared" si="30"/>
        <v>-9.0830208559298395E-2</v>
      </c>
      <c r="K975" s="6">
        <f t="shared" si="31"/>
        <v>-1.0236724248240571E-2</v>
      </c>
    </row>
    <row r="976" spans="1:14" x14ac:dyDescent="0.2">
      <c r="A976" s="1">
        <v>39465</v>
      </c>
      <c r="B976">
        <v>35.130000000000003</v>
      </c>
      <c r="C976">
        <v>35.35</v>
      </c>
      <c r="D976">
        <v>33.69</v>
      </c>
      <c r="E976">
        <v>34.07</v>
      </c>
      <c r="F976" s="2">
        <v>6453800</v>
      </c>
      <c r="G976">
        <v>31.26</v>
      </c>
      <c r="J976" s="6">
        <f t="shared" si="30"/>
        <v>9.6615238224699251E-2</v>
      </c>
      <c r="K976" s="6">
        <f t="shared" si="31"/>
        <v>-2.2819631134729505E-2</v>
      </c>
    </row>
    <row r="977" spans="1:14" x14ac:dyDescent="0.2">
      <c r="A977" s="1">
        <v>39464</v>
      </c>
      <c r="B977">
        <v>35.53</v>
      </c>
      <c r="C977">
        <v>35.97</v>
      </c>
      <c r="D977">
        <v>34.65</v>
      </c>
      <c r="E977">
        <v>34.86</v>
      </c>
      <c r="F977" s="2">
        <v>5885200</v>
      </c>
      <c r="G977">
        <v>31.99</v>
      </c>
      <c r="J977" s="6">
        <f t="shared" si="30"/>
        <v>-2.5693662671346269E-2</v>
      </c>
      <c r="K977" s="6">
        <f t="shared" si="31"/>
        <v>-1.7506142506142623E-2</v>
      </c>
    </row>
    <row r="978" spans="1:14" x14ac:dyDescent="0.2">
      <c r="A978" s="1">
        <v>39463</v>
      </c>
      <c r="B978">
        <v>35.25</v>
      </c>
      <c r="C978">
        <v>36.22</v>
      </c>
      <c r="D978">
        <v>35.08</v>
      </c>
      <c r="E978">
        <v>35.49</v>
      </c>
      <c r="F978" s="2">
        <v>6040400</v>
      </c>
      <c r="G978">
        <v>32.56</v>
      </c>
      <c r="J978" s="6">
        <f t="shared" si="30"/>
        <v>-0.11833136284684212</v>
      </c>
      <c r="K978" s="6">
        <f t="shared" si="31"/>
        <v>3.0721966205852894E-4</v>
      </c>
    </row>
    <row r="979" spans="1:14" x14ac:dyDescent="0.2">
      <c r="A979" s="1">
        <v>39462</v>
      </c>
      <c r="B979">
        <v>35.840000000000003</v>
      </c>
      <c r="C979">
        <v>35.979999999999997</v>
      </c>
      <c r="D979">
        <v>34.89</v>
      </c>
      <c r="E979">
        <v>35.479999999999997</v>
      </c>
      <c r="F979" s="2">
        <v>6851100</v>
      </c>
      <c r="G979">
        <v>32.549999999999997</v>
      </c>
      <c r="J979" s="6">
        <f t="shared" ref="J979:J1042" si="32">+($F979-$F980)/$F980</f>
        <v>0.44794572660410853</v>
      </c>
      <c r="K979" s="6">
        <f t="shared" si="31"/>
        <v>-2.3988005997001627E-2</v>
      </c>
      <c r="L979" s="10">
        <f>+A979-10</f>
        <v>39452</v>
      </c>
      <c r="M979" s="11">
        <f>+(F979-F986)/F986</f>
        <v>0.72671824986768152</v>
      </c>
      <c r="N979" s="11">
        <f>+(G979-G986)/G986</f>
        <v>-6.8136272545090248E-2</v>
      </c>
    </row>
    <row r="980" spans="1:14" x14ac:dyDescent="0.2">
      <c r="A980" s="1">
        <v>39461</v>
      </c>
      <c r="B980">
        <v>36.229999999999997</v>
      </c>
      <c r="C980">
        <v>36.68</v>
      </c>
      <c r="D980">
        <v>36.049999999999997</v>
      </c>
      <c r="E980">
        <v>36.35</v>
      </c>
      <c r="F980" s="2">
        <v>4731600</v>
      </c>
      <c r="G980">
        <v>33.35</v>
      </c>
      <c r="J980" s="6">
        <f t="shared" si="32"/>
        <v>-0.19493645041090296</v>
      </c>
      <c r="K980" s="6">
        <f t="shared" si="31"/>
        <v>9.3825665859564849E-3</v>
      </c>
    </row>
    <row r="981" spans="1:14" x14ac:dyDescent="0.2">
      <c r="A981" s="1">
        <v>39458</v>
      </c>
      <c r="B981">
        <v>37.43</v>
      </c>
      <c r="C981">
        <v>37.67</v>
      </c>
      <c r="D981">
        <v>35.94</v>
      </c>
      <c r="E981">
        <v>36.01</v>
      </c>
      <c r="F981" s="2">
        <v>5877300</v>
      </c>
      <c r="G981">
        <v>33.04</v>
      </c>
      <c r="J981" s="6">
        <f t="shared" si="32"/>
        <v>9.5816086810605217E-2</v>
      </c>
      <c r="K981" s="6">
        <f t="shared" si="31"/>
        <v>-3.7856726849155621E-2</v>
      </c>
    </row>
    <row r="982" spans="1:14" x14ac:dyDescent="0.2">
      <c r="A982" s="1">
        <v>39457</v>
      </c>
      <c r="B982">
        <v>36.909999999999997</v>
      </c>
      <c r="C982">
        <v>37.86</v>
      </c>
      <c r="D982">
        <v>36.67</v>
      </c>
      <c r="E982">
        <v>37.43</v>
      </c>
      <c r="F982" s="2">
        <v>5363400</v>
      </c>
      <c r="G982">
        <v>34.340000000000003</v>
      </c>
      <c r="J982" s="6">
        <f t="shared" si="32"/>
        <v>0.10644881792301028</v>
      </c>
      <c r="K982" s="6">
        <f t="shared" si="31"/>
        <v>2.335084646818605E-3</v>
      </c>
    </row>
    <row r="983" spans="1:14" x14ac:dyDescent="0.2">
      <c r="A983" s="1">
        <v>39456</v>
      </c>
      <c r="B983">
        <v>37.090000000000003</v>
      </c>
      <c r="C983">
        <v>37.409999999999997</v>
      </c>
      <c r="D983">
        <v>36.54</v>
      </c>
      <c r="E983">
        <v>37.340000000000003</v>
      </c>
      <c r="F983" s="2">
        <v>4847400</v>
      </c>
      <c r="G983">
        <v>34.26</v>
      </c>
      <c r="J983" s="6">
        <f t="shared" si="32"/>
        <v>-0.28100387131224136</v>
      </c>
      <c r="K983" s="6">
        <f t="shared" si="31"/>
        <v>4.9867996479904539E-3</v>
      </c>
    </row>
    <row r="984" spans="1:14" x14ac:dyDescent="0.2">
      <c r="A984" s="1">
        <v>39455</v>
      </c>
      <c r="B984">
        <v>38.6</v>
      </c>
      <c r="C984">
        <v>38.71</v>
      </c>
      <c r="D984">
        <v>37.06</v>
      </c>
      <c r="E984">
        <v>37.15</v>
      </c>
      <c r="F984" s="2">
        <v>6741900</v>
      </c>
      <c r="G984">
        <v>34.090000000000003</v>
      </c>
      <c r="J984" s="6">
        <f t="shared" si="32"/>
        <v>0.35227455070603336</v>
      </c>
      <c r="K984" s="6">
        <f t="shared" si="31"/>
        <v>-3.0707989764003362E-2</v>
      </c>
    </row>
    <row r="985" spans="1:14" x14ac:dyDescent="0.2">
      <c r="A985" s="1">
        <v>39454</v>
      </c>
      <c r="B985">
        <v>37.979999999999997</v>
      </c>
      <c r="C985">
        <v>38.61</v>
      </c>
      <c r="D985">
        <v>37.83</v>
      </c>
      <c r="E985">
        <v>38.33</v>
      </c>
      <c r="F985" s="2">
        <v>4985600</v>
      </c>
      <c r="G985">
        <v>35.17</v>
      </c>
      <c r="J985" s="6">
        <f t="shared" si="32"/>
        <v>0.25654661390730144</v>
      </c>
      <c r="K985" s="6">
        <f t="shared" si="31"/>
        <v>6.8708846263957051E-3</v>
      </c>
    </row>
    <row r="986" spans="1:14" x14ac:dyDescent="0.2">
      <c r="A986" s="1">
        <v>39451</v>
      </c>
      <c r="B986">
        <v>38.15</v>
      </c>
      <c r="C986">
        <v>38.43</v>
      </c>
      <c r="D986">
        <v>37.909999999999997</v>
      </c>
      <c r="E986">
        <v>38.07</v>
      </c>
      <c r="F986" s="2">
        <v>3967700</v>
      </c>
      <c r="G986">
        <v>34.93</v>
      </c>
      <c r="J986" s="6">
        <f t="shared" si="32"/>
        <v>2.0498971193415639E-2</v>
      </c>
      <c r="K986" s="6">
        <f t="shared" si="31"/>
        <v>-1.2439920836867338E-2</v>
      </c>
      <c r="L986" s="10">
        <f>+A986-10</f>
        <v>39441</v>
      </c>
      <c r="M986" s="11">
        <f>+(F986-F993)/F993</f>
        <v>2.7726537986117714</v>
      </c>
      <c r="N986" s="11">
        <f>+(G986-G993)/G993</f>
        <v>-6.0769023931164241E-2</v>
      </c>
    </row>
    <row r="987" spans="1:14" x14ac:dyDescent="0.2">
      <c r="A987" s="1">
        <v>39450</v>
      </c>
      <c r="B987">
        <v>39.270000000000003</v>
      </c>
      <c r="C987">
        <v>39.51</v>
      </c>
      <c r="D987">
        <v>38.35</v>
      </c>
      <c r="E987">
        <v>38.549999999999997</v>
      </c>
      <c r="F987" s="2">
        <v>3888000</v>
      </c>
      <c r="G987">
        <v>35.369999999999997</v>
      </c>
      <c r="J987" s="6">
        <f t="shared" si="32"/>
        <v>0.26303479193061108</v>
      </c>
      <c r="K987" s="6">
        <f t="shared" si="31"/>
        <v>-1.6407119021134689E-2</v>
      </c>
    </row>
    <row r="988" spans="1:14" x14ac:dyDescent="0.2">
      <c r="A988" s="1">
        <v>39449</v>
      </c>
      <c r="B988">
        <v>39.549999999999997</v>
      </c>
      <c r="C988">
        <v>39.78</v>
      </c>
      <c r="D988">
        <v>38.92</v>
      </c>
      <c r="E988">
        <v>39.19</v>
      </c>
      <c r="F988" s="2">
        <v>3078300</v>
      </c>
      <c r="G988">
        <v>35.96</v>
      </c>
      <c r="J988" s="6">
        <f t="shared" si="32"/>
        <v>4.6222343064949191E-2</v>
      </c>
      <c r="K988" s="6">
        <f t="shared" si="31"/>
        <v>-1.1544804837823025E-2</v>
      </c>
    </row>
    <row r="989" spans="1:14" x14ac:dyDescent="0.2">
      <c r="A989" s="1">
        <v>39447</v>
      </c>
      <c r="B989">
        <v>39.9</v>
      </c>
      <c r="C989">
        <v>39.92</v>
      </c>
      <c r="D989">
        <v>38.99</v>
      </c>
      <c r="E989">
        <v>39.65</v>
      </c>
      <c r="F989" s="2">
        <v>2942300</v>
      </c>
      <c r="G989">
        <v>36.380000000000003</v>
      </c>
      <c r="J989" s="6">
        <f t="shared" si="32"/>
        <v>7.7060072607712856E-3</v>
      </c>
      <c r="K989" s="6">
        <f t="shared" si="31"/>
        <v>-7.6377523186032205E-3</v>
      </c>
    </row>
    <row r="990" spans="1:14" x14ac:dyDescent="0.2">
      <c r="A990" s="1">
        <v>39444</v>
      </c>
      <c r="B990">
        <v>40.049999999999997</v>
      </c>
      <c r="C990">
        <v>40.43</v>
      </c>
      <c r="D990">
        <v>39.69</v>
      </c>
      <c r="E990">
        <v>40.1</v>
      </c>
      <c r="F990" s="2">
        <v>2919800</v>
      </c>
      <c r="G990">
        <v>36.659999999999997</v>
      </c>
      <c r="J990" s="6">
        <f t="shared" si="32"/>
        <v>0.14591836734693878</v>
      </c>
      <c r="K990" s="6">
        <f t="shared" si="31"/>
        <v>2.7352297592996254E-3</v>
      </c>
    </row>
    <row r="991" spans="1:14" x14ac:dyDescent="0.2">
      <c r="A991" s="1">
        <v>39443</v>
      </c>
      <c r="B991">
        <v>40.39</v>
      </c>
      <c r="C991">
        <v>40.450000000000003</v>
      </c>
      <c r="D991">
        <v>39.83</v>
      </c>
      <c r="E991">
        <v>40</v>
      </c>
      <c r="F991" s="2">
        <v>2548000</v>
      </c>
      <c r="G991">
        <v>36.56</v>
      </c>
      <c r="J991" s="6">
        <f t="shared" si="32"/>
        <v>0.72804340454391314</v>
      </c>
      <c r="K991" s="6">
        <f t="shared" si="31"/>
        <v>-1.6146393972012767E-2</v>
      </c>
    </row>
    <row r="992" spans="1:14" x14ac:dyDescent="0.2">
      <c r="A992" s="1">
        <v>39442</v>
      </c>
      <c r="B992">
        <v>40.14</v>
      </c>
      <c r="C992">
        <v>40.71</v>
      </c>
      <c r="D992">
        <v>40.08</v>
      </c>
      <c r="E992">
        <v>40.65</v>
      </c>
      <c r="F992" s="2">
        <v>1474500</v>
      </c>
      <c r="G992">
        <v>37.159999999999997</v>
      </c>
      <c r="J992" s="6">
        <f t="shared" si="32"/>
        <v>0.40201578396881238</v>
      </c>
      <c r="K992" s="6">
        <f t="shared" si="31"/>
        <v>-8.0666845926327343E-4</v>
      </c>
    </row>
    <row r="993" spans="1:14" x14ac:dyDescent="0.2">
      <c r="A993" s="1">
        <v>39440</v>
      </c>
      <c r="B993">
        <v>40.450000000000003</v>
      </c>
      <c r="C993">
        <v>40.78</v>
      </c>
      <c r="D993">
        <v>40.159999999999997</v>
      </c>
      <c r="E993">
        <v>40.69</v>
      </c>
      <c r="F993" s="2">
        <v>1051700</v>
      </c>
      <c r="G993">
        <v>37.19</v>
      </c>
      <c r="J993" s="6">
        <f t="shared" si="32"/>
        <v>-0.69163783498504661</v>
      </c>
      <c r="K993" s="6">
        <f t="shared" si="31"/>
        <v>5.3806833467839714E-4</v>
      </c>
      <c r="L993" s="10">
        <f>+A993-10</f>
        <v>39430</v>
      </c>
      <c r="M993" s="11">
        <f>+(F993-F999)/F999</f>
        <v>-0.74446631192749713</v>
      </c>
      <c r="N993" s="11">
        <f>+(G993-G999)/G999</f>
        <v>-2.2858644245927602E-2</v>
      </c>
    </row>
    <row r="994" spans="1:14" x14ac:dyDescent="0.2">
      <c r="A994" s="1">
        <v>39437</v>
      </c>
      <c r="B994">
        <v>40.65</v>
      </c>
      <c r="C994">
        <v>41.04</v>
      </c>
      <c r="D994">
        <v>40.26</v>
      </c>
      <c r="E994">
        <v>40.659999999999997</v>
      </c>
      <c r="F994" s="2">
        <v>3410600</v>
      </c>
      <c r="G994">
        <v>37.17</v>
      </c>
      <c r="J994" s="6">
        <f t="shared" si="32"/>
        <v>0.15640999559217442</v>
      </c>
      <c r="K994" s="6">
        <f t="shared" ref="K994:K1057" si="33">+($G994-$G995)/$G995</f>
        <v>-2.6896180742329236E-4</v>
      </c>
    </row>
    <row r="995" spans="1:14" x14ac:dyDescent="0.2">
      <c r="A995" s="1">
        <v>39436</v>
      </c>
      <c r="B995">
        <v>41.34</v>
      </c>
      <c r="C995">
        <v>41.38</v>
      </c>
      <c r="D995">
        <v>40.1</v>
      </c>
      <c r="E995">
        <v>40.67</v>
      </c>
      <c r="F995" s="2">
        <v>2949300</v>
      </c>
      <c r="G995">
        <v>37.18</v>
      </c>
      <c r="J995" s="6">
        <f t="shared" si="32"/>
        <v>-5.2951096121416526E-3</v>
      </c>
      <c r="K995" s="6">
        <f t="shared" si="33"/>
        <v>-1.0907156158552905E-2</v>
      </c>
    </row>
    <row r="996" spans="1:14" x14ac:dyDescent="0.2">
      <c r="A996" s="1">
        <v>39435</v>
      </c>
      <c r="B996">
        <v>41.86</v>
      </c>
      <c r="C996">
        <v>41.86</v>
      </c>
      <c r="D996">
        <v>40.92</v>
      </c>
      <c r="E996">
        <v>41.12</v>
      </c>
      <c r="F996" s="2">
        <v>2965000</v>
      </c>
      <c r="G996">
        <v>37.590000000000003</v>
      </c>
      <c r="J996" s="6">
        <f t="shared" si="32"/>
        <v>-2.3160807827891806E-2</v>
      </c>
      <c r="K996" s="6">
        <f t="shared" si="33"/>
        <v>-1.5453116815086336E-2</v>
      </c>
    </row>
    <row r="997" spans="1:14" x14ac:dyDescent="0.2">
      <c r="A997" s="1">
        <v>39434</v>
      </c>
      <c r="B997">
        <v>41.02</v>
      </c>
      <c r="C997">
        <v>41.89</v>
      </c>
      <c r="D997">
        <v>41.02</v>
      </c>
      <c r="E997">
        <v>41.77</v>
      </c>
      <c r="F997" s="2">
        <v>3035300</v>
      </c>
      <c r="G997">
        <v>38.18</v>
      </c>
      <c r="J997" s="6">
        <f t="shared" si="32"/>
        <v>0.23220882555920919</v>
      </c>
      <c r="K997" s="6">
        <f t="shared" si="33"/>
        <v>2.3592493297587201E-2</v>
      </c>
    </row>
    <row r="998" spans="1:14" x14ac:dyDescent="0.2">
      <c r="A998" s="1">
        <v>39433</v>
      </c>
      <c r="B998">
        <v>41.52</v>
      </c>
      <c r="C998">
        <v>41.71</v>
      </c>
      <c r="D998">
        <v>40.78</v>
      </c>
      <c r="E998">
        <v>40.81</v>
      </c>
      <c r="F998" s="2">
        <v>2463300</v>
      </c>
      <c r="G998">
        <v>37.299999999999997</v>
      </c>
      <c r="J998" s="6">
        <f t="shared" si="32"/>
        <v>-0.40148698884758366</v>
      </c>
      <c r="K998" s="6">
        <f t="shared" si="33"/>
        <v>-1.9968470835522993E-2</v>
      </c>
    </row>
    <row r="999" spans="1:14" x14ac:dyDescent="0.2">
      <c r="A999" s="1">
        <v>39430</v>
      </c>
      <c r="B999">
        <v>42.66</v>
      </c>
      <c r="C999">
        <v>42.9</v>
      </c>
      <c r="D999">
        <v>41.64</v>
      </c>
      <c r="E999">
        <v>41.64</v>
      </c>
      <c r="F999" s="2">
        <v>4115700</v>
      </c>
      <c r="G999">
        <v>38.06</v>
      </c>
      <c r="J999" s="6">
        <f t="shared" si="32"/>
        <v>-0.28015741145605599</v>
      </c>
      <c r="K999" s="6">
        <f t="shared" si="33"/>
        <v>-3.0071355759429146E-2</v>
      </c>
      <c r="L999" s="10">
        <f>+A999-10</f>
        <v>39420</v>
      </c>
      <c r="M999" s="11">
        <f>+(F999-F1007)/F1007</f>
        <v>0.35536455245998816</v>
      </c>
      <c r="N999" s="11">
        <f>+(G999-G1007)/G1007</f>
        <v>4.1313269493844194E-2</v>
      </c>
    </row>
    <row r="1000" spans="1:14" x14ac:dyDescent="0.2">
      <c r="A1000" s="1">
        <v>39429</v>
      </c>
      <c r="B1000">
        <v>40.96</v>
      </c>
      <c r="C1000">
        <v>43.1</v>
      </c>
      <c r="D1000">
        <v>40.869999999999997</v>
      </c>
      <c r="E1000">
        <v>42.93</v>
      </c>
      <c r="F1000" s="2">
        <v>5717500</v>
      </c>
      <c r="G1000">
        <v>39.24</v>
      </c>
      <c r="J1000" s="6">
        <f t="shared" si="32"/>
        <v>0.75147040803823062</v>
      </c>
      <c r="K1000" s="6">
        <f t="shared" si="33"/>
        <v>4.0848806366047721E-2</v>
      </c>
    </row>
    <row r="1001" spans="1:14" x14ac:dyDescent="0.2">
      <c r="A1001" s="1">
        <v>39428</v>
      </c>
      <c r="B1001">
        <v>41.65</v>
      </c>
      <c r="C1001">
        <v>41.77</v>
      </c>
      <c r="D1001">
        <v>40.81</v>
      </c>
      <c r="E1001">
        <v>41.24</v>
      </c>
      <c r="F1001" s="2">
        <v>3264400</v>
      </c>
      <c r="G1001">
        <v>37.700000000000003</v>
      </c>
      <c r="J1001" s="6">
        <f t="shared" si="32"/>
        <v>5.7227062214593387E-2</v>
      </c>
      <c r="K1001" s="6">
        <f t="shared" si="33"/>
        <v>1.0452961672473882E-2</v>
      </c>
    </row>
    <row r="1002" spans="1:14" x14ac:dyDescent="0.2">
      <c r="A1002" s="1">
        <v>39427</v>
      </c>
      <c r="B1002">
        <v>41.81</v>
      </c>
      <c r="C1002">
        <v>41.86</v>
      </c>
      <c r="D1002">
        <v>40.82</v>
      </c>
      <c r="E1002">
        <v>40.82</v>
      </c>
      <c r="F1002" s="2">
        <v>3087700</v>
      </c>
      <c r="G1002">
        <v>37.31</v>
      </c>
      <c r="J1002" s="6">
        <f t="shared" si="32"/>
        <v>-0.43411406788358625</v>
      </c>
      <c r="K1002" s="6">
        <f t="shared" si="33"/>
        <v>-2.2530783337699749E-2</v>
      </c>
    </row>
    <row r="1003" spans="1:14" x14ac:dyDescent="0.2">
      <c r="A1003" s="1">
        <v>39426</v>
      </c>
      <c r="B1003">
        <v>41.03</v>
      </c>
      <c r="C1003">
        <v>41.89</v>
      </c>
      <c r="D1003">
        <v>40.619999999999997</v>
      </c>
      <c r="E1003">
        <v>41.76</v>
      </c>
      <c r="F1003" s="2">
        <v>5456400</v>
      </c>
      <c r="G1003">
        <v>38.17</v>
      </c>
      <c r="J1003" s="6">
        <f t="shared" si="32"/>
        <v>0.61326946957601558</v>
      </c>
      <c r="K1003" s="6">
        <f t="shared" si="33"/>
        <v>1.840981856990408E-2</v>
      </c>
    </row>
    <row r="1004" spans="1:14" x14ac:dyDescent="0.2">
      <c r="A1004" s="1">
        <v>39423</v>
      </c>
      <c r="B1004">
        <v>40.74</v>
      </c>
      <c r="C1004">
        <v>41.48</v>
      </c>
      <c r="D1004">
        <v>40.74</v>
      </c>
      <c r="E1004">
        <v>41</v>
      </c>
      <c r="F1004" s="2">
        <v>3382200</v>
      </c>
      <c r="G1004">
        <v>37.479999999999997</v>
      </c>
      <c r="J1004" s="6">
        <f t="shared" si="32"/>
        <v>0.123169395277787</v>
      </c>
      <c r="K1004" s="6">
        <f t="shared" si="33"/>
        <v>6.4446831364123221E-3</v>
      </c>
    </row>
    <row r="1005" spans="1:14" x14ac:dyDescent="0.2">
      <c r="A1005" s="1">
        <v>39422</v>
      </c>
      <c r="B1005">
        <v>39.99</v>
      </c>
      <c r="C1005">
        <v>40.799999999999997</v>
      </c>
      <c r="D1005">
        <v>39.75</v>
      </c>
      <c r="E1005">
        <v>40.74</v>
      </c>
      <c r="F1005" s="2">
        <v>3011300</v>
      </c>
      <c r="G1005">
        <v>37.24</v>
      </c>
      <c r="J1005" s="6">
        <f t="shared" si="32"/>
        <v>-0.37437932395653711</v>
      </c>
      <c r="K1005" s="6">
        <f t="shared" si="33"/>
        <v>1.8599562363238502E-2</v>
      </c>
    </row>
    <row r="1006" spans="1:14" x14ac:dyDescent="0.2">
      <c r="A1006" s="1">
        <v>39421</v>
      </c>
      <c r="B1006">
        <v>40.28</v>
      </c>
      <c r="C1006">
        <v>40.44</v>
      </c>
      <c r="D1006">
        <v>39.92</v>
      </c>
      <c r="E1006">
        <v>40</v>
      </c>
      <c r="F1006" s="2">
        <v>4813300</v>
      </c>
      <c r="G1006">
        <v>36.56</v>
      </c>
      <c r="J1006" s="6">
        <f t="shared" si="32"/>
        <v>0.58509517223210172</v>
      </c>
      <c r="K1006" s="6">
        <f t="shared" si="33"/>
        <v>2.7359781121765023E-4</v>
      </c>
    </row>
    <row r="1007" spans="1:14" x14ac:dyDescent="0.2">
      <c r="A1007" s="1">
        <v>39420</v>
      </c>
      <c r="B1007">
        <v>39.54</v>
      </c>
      <c r="C1007">
        <v>40.49</v>
      </c>
      <c r="D1007">
        <v>39.54</v>
      </c>
      <c r="E1007">
        <v>39.99</v>
      </c>
      <c r="F1007" s="2">
        <v>3036600</v>
      </c>
      <c r="G1007">
        <v>36.549999999999997</v>
      </c>
      <c r="J1007" s="6">
        <f t="shared" si="32"/>
        <v>0.16922721497054408</v>
      </c>
      <c r="K1007" s="6">
        <f t="shared" si="33"/>
        <v>4.120879120879082E-3</v>
      </c>
      <c r="L1007" s="10">
        <f>+A1007-10</f>
        <v>39410</v>
      </c>
      <c r="M1007" s="11">
        <f>+(F1007-F1014)/F1014</f>
        <v>2.6825127334465195</v>
      </c>
      <c r="N1007" s="11">
        <f>+(G1007-G1014)/G1014</f>
        <v>3.8450975006866406E-3</v>
      </c>
    </row>
    <row r="1008" spans="1:14" x14ac:dyDescent="0.2">
      <c r="A1008" s="1">
        <v>39419</v>
      </c>
      <c r="B1008">
        <v>39.71</v>
      </c>
      <c r="C1008">
        <v>40.07</v>
      </c>
      <c r="D1008">
        <v>39.340000000000003</v>
      </c>
      <c r="E1008">
        <v>39.82</v>
      </c>
      <c r="F1008" s="2">
        <v>2597100</v>
      </c>
      <c r="G1008">
        <v>36.4</v>
      </c>
      <c r="J1008" s="6">
        <f t="shared" si="32"/>
        <v>-0.23067124829670005</v>
      </c>
      <c r="K1008" s="6">
        <f t="shared" si="33"/>
        <v>-7.6335877862595729E-3</v>
      </c>
    </row>
    <row r="1009" spans="1:14" x14ac:dyDescent="0.2">
      <c r="A1009" s="1">
        <v>39416</v>
      </c>
      <c r="B1009">
        <v>40.31</v>
      </c>
      <c r="C1009">
        <v>40.86</v>
      </c>
      <c r="D1009">
        <v>39.51</v>
      </c>
      <c r="E1009">
        <v>40.130000000000003</v>
      </c>
      <c r="F1009" s="2">
        <v>3375800</v>
      </c>
      <c r="G1009">
        <v>36.68</v>
      </c>
      <c r="J1009" s="6">
        <f t="shared" si="32"/>
        <v>0.20542760221389036</v>
      </c>
      <c r="K1009" s="6">
        <f t="shared" si="33"/>
        <v>5.4824561403509558E-3</v>
      </c>
    </row>
    <row r="1010" spans="1:14" x14ac:dyDescent="0.2">
      <c r="A1010" s="1">
        <v>39415</v>
      </c>
      <c r="B1010">
        <v>39.39</v>
      </c>
      <c r="C1010">
        <v>40</v>
      </c>
      <c r="D1010">
        <v>39.22</v>
      </c>
      <c r="E1010">
        <v>39.909999999999997</v>
      </c>
      <c r="F1010" s="2">
        <v>2800500</v>
      </c>
      <c r="G1010">
        <v>36.479999999999997</v>
      </c>
      <c r="J1010" s="6">
        <f t="shared" si="32"/>
        <v>-0.34508079792334134</v>
      </c>
      <c r="K1010" s="6">
        <f t="shared" si="33"/>
        <v>7.7348066298340888E-3</v>
      </c>
    </row>
    <row r="1011" spans="1:14" x14ac:dyDescent="0.2">
      <c r="A1011" s="1">
        <v>39414</v>
      </c>
      <c r="B1011">
        <v>39.61</v>
      </c>
      <c r="C1011">
        <v>39.64</v>
      </c>
      <c r="D1011">
        <v>38.67</v>
      </c>
      <c r="E1011">
        <v>39.6</v>
      </c>
      <c r="F1011" s="2">
        <v>4276100</v>
      </c>
      <c r="G1011">
        <v>36.200000000000003</v>
      </c>
      <c r="J1011" s="6">
        <f t="shared" si="32"/>
        <v>-1.6649419340002299E-2</v>
      </c>
      <c r="K1011" s="6">
        <f t="shared" si="33"/>
        <v>5.2763121355180465E-3</v>
      </c>
    </row>
    <row r="1012" spans="1:14" x14ac:dyDescent="0.2">
      <c r="A1012" s="1">
        <v>39413</v>
      </c>
      <c r="B1012">
        <v>38.450000000000003</v>
      </c>
      <c r="C1012">
        <v>39.69</v>
      </c>
      <c r="D1012">
        <v>38.31</v>
      </c>
      <c r="E1012">
        <v>39.39</v>
      </c>
      <c r="F1012" s="2">
        <v>4348500</v>
      </c>
      <c r="G1012">
        <v>36.01</v>
      </c>
      <c r="J1012" s="6">
        <f t="shared" si="32"/>
        <v>0.16024973985431842</v>
      </c>
      <c r="K1012" s="6">
        <f t="shared" si="33"/>
        <v>2.7682648401826451E-2</v>
      </c>
    </row>
    <row r="1013" spans="1:14" x14ac:dyDescent="0.2">
      <c r="A1013" s="1">
        <v>39412</v>
      </c>
      <c r="B1013">
        <v>39.75</v>
      </c>
      <c r="C1013">
        <v>39.880000000000003</v>
      </c>
      <c r="D1013">
        <v>38.26</v>
      </c>
      <c r="E1013">
        <v>38.33</v>
      </c>
      <c r="F1013" s="2">
        <v>3747900</v>
      </c>
      <c r="G1013">
        <v>35.04</v>
      </c>
      <c r="J1013" s="6">
        <f t="shared" si="32"/>
        <v>3.5451127819548871</v>
      </c>
      <c r="K1013" s="6">
        <f t="shared" si="33"/>
        <v>-3.7627025542433329E-2</v>
      </c>
    </row>
    <row r="1014" spans="1:14" x14ac:dyDescent="0.2">
      <c r="A1014" s="1">
        <v>39409</v>
      </c>
      <c r="B1014">
        <v>39.42</v>
      </c>
      <c r="C1014">
        <v>39.83</v>
      </c>
      <c r="D1014">
        <v>39.159999999999997</v>
      </c>
      <c r="E1014">
        <v>39.83</v>
      </c>
      <c r="F1014" s="2">
        <v>824600</v>
      </c>
      <c r="G1014">
        <v>36.409999999999997</v>
      </c>
      <c r="J1014" s="6">
        <f t="shared" si="32"/>
        <v>-0.719590573672935</v>
      </c>
      <c r="K1014" s="6">
        <f t="shared" si="33"/>
        <v>1.5054362977418433E-2</v>
      </c>
      <c r="L1014" s="10">
        <f>+A1014-10</f>
        <v>39399</v>
      </c>
      <c r="M1014" s="11">
        <f>+(F1014-F1021)/F1021</f>
        <v>-0.7295063145809414</v>
      </c>
      <c r="N1014" s="11">
        <f>+(G1014-G1021)/G1021</f>
        <v>-6.2772925764193223E-3</v>
      </c>
    </row>
    <row r="1015" spans="1:14" x14ac:dyDescent="0.2">
      <c r="A1015" s="1">
        <v>39407</v>
      </c>
      <c r="B1015">
        <v>39.24</v>
      </c>
      <c r="C1015">
        <v>39.72</v>
      </c>
      <c r="D1015">
        <v>39.1</v>
      </c>
      <c r="E1015">
        <v>39.24</v>
      </c>
      <c r="F1015" s="2">
        <v>2940700</v>
      </c>
      <c r="G1015">
        <v>35.869999999999997</v>
      </c>
      <c r="J1015" s="6">
        <f t="shared" si="32"/>
        <v>-0.20390373318173205</v>
      </c>
      <c r="K1015" s="6">
        <f t="shared" si="33"/>
        <v>-1.0209713024282686E-2</v>
      </c>
    </row>
    <row r="1016" spans="1:14" x14ac:dyDescent="0.2">
      <c r="A1016" s="1">
        <v>39406</v>
      </c>
      <c r="B1016">
        <v>39.799999999999997</v>
      </c>
      <c r="C1016">
        <v>40.229999999999997</v>
      </c>
      <c r="D1016">
        <v>39.15</v>
      </c>
      <c r="E1016">
        <v>39.65</v>
      </c>
      <c r="F1016" s="2">
        <v>3693900</v>
      </c>
      <c r="G1016">
        <v>36.24</v>
      </c>
      <c r="J1016" s="6">
        <f t="shared" si="32"/>
        <v>-0.40909890742725513</v>
      </c>
      <c r="K1016" s="6">
        <f t="shared" si="33"/>
        <v>-2.7517886626307487E-3</v>
      </c>
    </row>
    <row r="1017" spans="1:14" x14ac:dyDescent="0.2">
      <c r="A1017" s="1">
        <v>39405</v>
      </c>
      <c r="B1017">
        <v>38.409999999999997</v>
      </c>
      <c r="C1017">
        <v>40.24</v>
      </c>
      <c r="D1017">
        <v>37.979999999999997</v>
      </c>
      <c r="E1017">
        <v>39.75</v>
      </c>
      <c r="F1017" s="2">
        <v>6251300</v>
      </c>
      <c r="G1017">
        <v>36.340000000000003</v>
      </c>
      <c r="J1017" s="6">
        <f t="shared" si="32"/>
        <v>0.15760527387874523</v>
      </c>
      <c r="K1017" s="6">
        <f t="shared" si="33"/>
        <v>2.6553672316384318E-2</v>
      </c>
    </row>
    <row r="1018" spans="1:14" x14ac:dyDescent="0.2">
      <c r="A1018" s="1">
        <v>39402</v>
      </c>
      <c r="B1018">
        <v>38.21</v>
      </c>
      <c r="C1018">
        <v>38.81</v>
      </c>
      <c r="D1018">
        <v>37.71</v>
      </c>
      <c r="E1018">
        <v>38.729999999999997</v>
      </c>
      <c r="F1018" s="2">
        <v>5400200</v>
      </c>
      <c r="G1018">
        <v>35.4</v>
      </c>
      <c r="J1018" s="6">
        <f t="shared" si="32"/>
        <v>-0.1257143782278563</v>
      </c>
      <c r="K1018" s="6">
        <f t="shared" si="33"/>
        <v>2.223505630955807E-2</v>
      </c>
    </row>
    <row r="1019" spans="1:14" x14ac:dyDescent="0.2">
      <c r="A1019" s="1">
        <v>39401</v>
      </c>
      <c r="B1019">
        <v>39.200000000000003</v>
      </c>
      <c r="C1019">
        <v>39.200000000000003</v>
      </c>
      <c r="D1019">
        <v>37.46</v>
      </c>
      <c r="E1019">
        <v>37.880000000000003</v>
      </c>
      <c r="F1019" s="2">
        <v>6176700</v>
      </c>
      <c r="G1019">
        <v>34.630000000000003</v>
      </c>
      <c r="J1019" s="6">
        <f t="shared" si="32"/>
        <v>0.93160709259780472</v>
      </c>
      <c r="K1019" s="6">
        <f t="shared" si="33"/>
        <v>-3.6181463957695441E-2</v>
      </c>
    </row>
    <row r="1020" spans="1:14" x14ac:dyDescent="0.2">
      <c r="A1020" s="1">
        <v>39400</v>
      </c>
      <c r="B1020">
        <v>40.549999999999997</v>
      </c>
      <c r="C1020">
        <v>40.65</v>
      </c>
      <c r="D1020">
        <v>39.28</v>
      </c>
      <c r="E1020">
        <v>39.31</v>
      </c>
      <c r="F1020" s="2">
        <v>3197700</v>
      </c>
      <c r="G1020">
        <v>35.93</v>
      </c>
      <c r="J1020" s="6">
        <f t="shared" si="32"/>
        <v>4.894210267344596E-2</v>
      </c>
      <c r="K1020" s="6">
        <f t="shared" si="33"/>
        <v>-1.9377729257641946E-2</v>
      </c>
    </row>
    <row r="1021" spans="1:14" x14ac:dyDescent="0.2">
      <c r="A1021" s="1">
        <v>39399</v>
      </c>
      <c r="B1021">
        <v>39.4</v>
      </c>
      <c r="C1021">
        <v>40.130000000000003</v>
      </c>
      <c r="D1021">
        <v>39.18</v>
      </c>
      <c r="E1021">
        <v>40.08</v>
      </c>
      <c r="F1021" s="2">
        <v>3048500</v>
      </c>
      <c r="G1021">
        <v>36.64</v>
      </c>
      <c r="J1021" s="6">
        <f t="shared" si="32"/>
        <v>-0.10126768867924528</v>
      </c>
      <c r="K1021" s="6">
        <f t="shared" si="33"/>
        <v>2.3749650740430329E-2</v>
      </c>
      <c r="L1021" s="10">
        <f>+A1021-10</f>
        <v>39389</v>
      </c>
      <c r="M1021" s="11">
        <f>+(F1021-F1029)/F1029</f>
        <v>-0.20358952923350226</v>
      </c>
      <c r="N1021" s="11">
        <f>+(G1021-G1029)/G1029</f>
        <v>-8.1212777476988955E-3</v>
      </c>
    </row>
    <row r="1022" spans="1:14" x14ac:dyDescent="0.2">
      <c r="A1022" s="1">
        <v>39398</v>
      </c>
      <c r="B1022">
        <v>39.99</v>
      </c>
      <c r="C1022">
        <v>40.409999999999997</v>
      </c>
      <c r="D1022">
        <v>39.119999999999997</v>
      </c>
      <c r="E1022">
        <v>39.15</v>
      </c>
      <c r="F1022" s="2">
        <v>3392000</v>
      </c>
      <c r="G1022">
        <v>35.79</v>
      </c>
      <c r="J1022" s="6">
        <f t="shared" si="32"/>
        <v>0.28290468986384265</v>
      </c>
      <c r="K1022" s="6">
        <f t="shared" si="33"/>
        <v>-2.4529844644317216E-2</v>
      </c>
    </row>
    <row r="1023" spans="1:14" x14ac:dyDescent="0.2">
      <c r="A1023" s="1">
        <v>39395</v>
      </c>
      <c r="B1023">
        <v>40.36</v>
      </c>
      <c r="C1023">
        <v>41.36</v>
      </c>
      <c r="D1023">
        <v>40.14</v>
      </c>
      <c r="E1023">
        <v>40.14</v>
      </c>
      <c r="F1023" s="2">
        <v>2644000</v>
      </c>
      <c r="G1023">
        <v>36.69</v>
      </c>
      <c r="J1023" s="6">
        <f t="shared" si="32"/>
        <v>-0.32901916000507547</v>
      </c>
      <c r="K1023" s="6">
        <f t="shared" si="33"/>
        <v>-2.0555258942872481E-2</v>
      </c>
    </row>
    <row r="1024" spans="1:14" x14ac:dyDescent="0.2">
      <c r="A1024" s="1">
        <v>39394</v>
      </c>
      <c r="B1024">
        <v>41.24</v>
      </c>
      <c r="C1024">
        <v>41.39</v>
      </c>
      <c r="D1024">
        <v>40.659999999999997</v>
      </c>
      <c r="E1024">
        <v>40.98</v>
      </c>
      <c r="F1024" s="2">
        <v>3940500</v>
      </c>
      <c r="G1024">
        <v>37.46</v>
      </c>
      <c r="J1024" s="6">
        <f t="shared" si="32"/>
        <v>0.24940549795491296</v>
      </c>
      <c r="K1024" s="6">
        <f t="shared" si="33"/>
        <v>-1.3329778725672398E-3</v>
      </c>
    </row>
    <row r="1025" spans="1:14" x14ac:dyDescent="0.2">
      <c r="A1025" s="1">
        <v>39393</v>
      </c>
      <c r="B1025">
        <v>41.1</v>
      </c>
      <c r="C1025">
        <v>41.44</v>
      </c>
      <c r="D1025">
        <v>40.71</v>
      </c>
      <c r="E1025">
        <v>41.04</v>
      </c>
      <c r="F1025" s="2">
        <v>3153900</v>
      </c>
      <c r="G1025">
        <v>37.51</v>
      </c>
      <c r="J1025" s="6">
        <f t="shared" si="32"/>
        <v>0.18554298387399917</v>
      </c>
      <c r="K1025" s="6">
        <f t="shared" si="33"/>
        <v>-1.1333684765419075E-2</v>
      </c>
    </row>
    <row r="1026" spans="1:14" x14ac:dyDescent="0.2">
      <c r="A1026" s="1">
        <v>39392</v>
      </c>
      <c r="B1026">
        <v>41.19</v>
      </c>
      <c r="C1026">
        <v>41.5</v>
      </c>
      <c r="D1026">
        <v>41.14</v>
      </c>
      <c r="E1026">
        <v>41.5</v>
      </c>
      <c r="F1026" s="2">
        <v>2660300</v>
      </c>
      <c r="G1026">
        <v>37.94</v>
      </c>
      <c r="J1026" s="6">
        <f t="shared" si="32"/>
        <v>6.1656955862399235E-2</v>
      </c>
      <c r="K1026" s="6">
        <f t="shared" si="33"/>
        <v>6.9002123142250004E-3</v>
      </c>
    </row>
    <row r="1027" spans="1:14" x14ac:dyDescent="0.2">
      <c r="A1027" s="1">
        <v>39391</v>
      </c>
      <c r="B1027">
        <v>40.75</v>
      </c>
      <c r="C1027">
        <v>41.5</v>
      </c>
      <c r="D1027">
        <v>40.75</v>
      </c>
      <c r="E1027">
        <v>41.22</v>
      </c>
      <c r="F1027" s="2">
        <v>2505800</v>
      </c>
      <c r="G1027">
        <v>37.68</v>
      </c>
      <c r="J1027" s="6">
        <f t="shared" si="32"/>
        <v>-0.2942800011265384</v>
      </c>
      <c r="K1027" s="6">
        <f t="shared" si="33"/>
        <v>-2.9108229690394134E-3</v>
      </c>
    </row>
    <row r="1028" spans="1:14" x14ac:dyDescent="0.2">
      <c r="A1028" s="1">
        <v>39388</v>
      </c>
      <c r="B1028">
        <v>40.51</v>
      </c>
      <c r="C1028">
        <v>41.54</v>
      </c>
      <c r="D1028">
        <v>39.6</v>
      </c>
      <c r="E1028">
        <v>41.34</v>
      </c>
      <c r="F1028" s="2">
        <v>3550700</v>
      </c>
      <c r="G1028">
        <v>37.79</v>
      </c>
      <c r="J1028" s="6">
        <f t="shared" si="32"/>
        <v>-7.239145200898689E-2</v>
      </c>
      <c r="K1028" s="6">
        <f t="shared" si="33"/>
        <v>2.3010286951813792E-2</v>
      </c>
      <c r="L1028" s="10">
        <f>+A1028-10</f>
        <v>39378</v>
      </c>
      <c r="M1028" s="11">
        <f>+(F1028-F1036)/F1036</f>
        <v>0.43980373869672762</v>
      </c>
      <c r="N1028" s="11">
        <f>+(G1028-G1036)/G1036</f>
        <v>-8.3967462608239389E-3</v>
      </c>
    </row>
    <row r="1029" spans="1:14" x14ac:dyDescent="0.2">
      <c r="A1029" s="1">
        <v>39387</v>
      </c>
      <c r="B1029">
        <v>41.14</v>
      </c>
      <c r="C1029">
        <v>42.08</v>
      </c>
      <c r="D1029">
        <v>40.369999999999997</v>
      </c>
      <c r="E1029">
        <v>40.409999999999997</v>
      </c>
      <c r="F1029" s="2">
        <v>3827800</v>
      </c>
      <c r="G1029">
        <v>36.94</v>
      </c>
      <c r="J1029" s="6">
        <f t="shared" si="32"/>
        <v>8.4038041044284615E-3</v>
      </c>
      <c r="K1029" s="6">
        <f t="shared" si="33"/>
        <v>-1.8336433696518863E-2</v>
      </c>
    </row>
    <row r="1030" spans="1:14" x14ac:dyDescent="0.2">
      <c r="A1030" s="1">
        <v>39386</v>
      </c>
      <c r="B1030">
        <v>41.79</v>
      </c>
      <c r="C1030">
        <v>41.81</v>
      </c>
      <c r="D1030">
        <v>40.51</v>
      </c>
      <c r="E1030">
        <v>41.17</v>
      </c>
      <c r="F1030" s="2">
        <v>3795900</v>
      </c>
      <c r="G1030">
        <v>37.630000000000003</v>
      </c>
      <c r="J1030" s="6">
        <f t="shared" si="32"/>
        <v>0.50517466989174831</v>
      </c>
      <c r="K1030" s="6">
        <f t="shared" si="33"/>
        <v>-1.1817226890756191E-2</v>
      </c>
    </row>
    <row r="1031" spans="1:14" x14ac:dyDescent="0.2">
      <c r="A1031" s="1">
        <v>39385</v>
      </c>
      <c r="B1031">
        <v>42.04</v>
      </c>
      <c r="C1031">
        <v>42.48</v>
      </c>
      <c r="D1031">
        <v>41.6</v>
      </c>
      <c r="E1031">
        <v>41.66</v>
      </c>
      <c r="F1031" s="2">
        <v>2521900</v>
      </c>
      <c r="G1031">
        <v>38.08</v>
      </c>
      <c r="J1031" s="6">
        <f t="shared" si="32"/>
        <v>0.19862167300380229</v>
      </c>
      <c r="K1031" s="6">
        <f t="shared" si="33"/>
        <v>-1.5002586652871143E-2</v>
      </c>
    </row>
    <row r="1032" spans="1:14" x14ac:dyDescent="0.2">
      <c r="A1032" s="1">
        <v>39384</v>
      </c>
      <c r="B1032">
        <v>42.38</v>
      </c>
      <c r="C1032">
        <v>42.86</v>
      </c>
      <c r="D1032">
        <v>41.98</v>
      </c>
      <c r="E1032">
        <v>42.29</v>
      </c>
      <c r="F1032" s="2">
        <v>2104000</v>
      </c>
      <c r="G1032">
        <v>38.659999999999997</v>
      </c>
      <c r="J1032" s="6">
        <f t="shared" si="32"/>
        <v>0.12591641247926366</v>
      </c>
      <c r="K1032" s="6">
        <f t="shared" si="33"/>
        <v>-1.8073844564936816E-3</v>
      </c>
    </row>
    <row r="1033" spans="1:14" x14ac:dyDescent="0.2">
      <c r="A1033" s="1">
        <v>39381</v>
      </c>
      <c r="B1033">
        <v>42.3</v>
      </c>
      <c r="C1033">
        <v>42.45</v>
      </c>
      <c r="D1033">
        <v>41.84</v>
      </c>
      <c r="E1033">
        <v>42.37</v>
      </c>
      <c r="F1033" s="2">
        <v>1868700</v>
      </c>
      <c r="G1033">
        <v>38.729999999999997</v>
      </c>
      <c r="J1033" s="6">
        <f t="shared" si="32"/>
        <v>-0.19829250504097129</v>
      </c>
      <c r="K1033" s="6">
        <f t="shared" si="33"/>
        <v>8.5937499999999556E-3</v>
      </c>
    </row>
    <row r="1034" spans="1:14" x14ac:dyDescent="0.2">
      <c r="A1034" s="1">
        <v>39380</v>
      </c>
      <c r="B1034">
        <v>42.77</v>
      </c>
      <c r="C1034">
        <v>42.88</v>
      </c>
      <c r="D1034">
        <v>41.41</v>
      </c>
      <c r="E1034">
        <v>42.01</v>
      </c>
      <c r="F1034" s="2">
        <v>2330900</v>
      </c>
      <c r="G1034">
        <v>38.4</v>
      </c>
      <c r="J1034" s="6">
        <f t="shared" si="32"/>
        <v>-0.14908918336801372</v>
      </c>
      <c r="K1034" s="6">
        <f t="shared" si="33"/>
        <v>-1.1073911923770274E-2</v>
      </c>
    </row>
    <row r="1035" spans="1:14" x14ac:dyDescent="0.2">
      <c r="A1035" s="1">
        <v>39379</v>
      </c>
      <c r="B1035">
        <v>41.57</v>
      </c>
      <c r="C1035">
        <v>42.72</v>
      </c>
      <c r="D1035">
        <v>41.45</v>
      </c>
      <c r="E1035">
        <v>42.48</v>
      </c>
      <c r="F1035" s="2">
        <v>2739300</v>
      </c>
      <c r="G1035">
        <v>38.83</v>
      </c>
      <c r="J1035" s="6">
        <f t="shared" si="32"/>
        <v>0.11078220672316613</v>
      </c>
      <c r="K1035" s="6">
        <f t="shared" si="33"/>
        <v>1.8892679086853815E-2</v>
      </c>
    </row>
    <row r="1036" spans="1:14" x14ac:dyDescent="0.2">
      <c r="A1036" s="1">
        <v>39378</v>
      </c>
      <c r="B1036">
        <v>41.85</v>
      </c>
      <c r="C1036">
        <v>42</v>
      </c>
      <c r="D1036">
        <v>41.04</v>
      </c>
      <c r="E1036">
        <v>41.69</v>
      </c>
      <c r="F1036" s="2">
        <v>2466100</v>
      </c>
      <c r="G1036">
        <v>38.11</v>
      </c>
      <c r="J1036" s="6">
        <f t="shared" si="32"/>
        <v>-0.16394887615689732</v>
      </c>
      <c r="K1036" s="6">
        <f t="shared" si="33"/>
        <v>3.4228541337546752E-3</v>
      </c>
      <c r="L1036" s="10">
        <f>+A1036-10</f>
        <v>39368</v>
      </c>
      <c r="M1036" s="11">
        <f>+(F1036-F1043)/F1043</f>
        <v>0.49569383794274624</v>
      </c>
      <c r="N1036" s="11">
        <f>+(G1036-G1043)/G1043</f>
        <v>-7.9690895918860111E-2</v>
      </c>
    </row>
    <row r="1037" spans="1:14" x14ac:dyDescent="0.2">
      <c r="A1037" s="1">
        <v>39377</v>
      </c>
      <c r="B1037">
        <v>41.49</v>
      </c>
      <c r="C1037">
        <v>42.53</v>
      </c>
      <c r="D1037">
        <v>41.21</v>
      </c>
      <c r="E1037">
        <v>41.55</v>
      </c>
      <c r="F1037" s="2">
        <v>2949700</v>
      </c>
      <c r="G1037">
        <v>37.979999999999997</v>
      </c>
      <c r="J1037" s="6">
        <f t="shared" si="32"/>
        <v>-0.27171497703817094</v>
      </c>
      <c r="K1037" s="6">
        <f t="shared" si="33"/>
        <v>-7.0588235294118465E-3</v>
      </c>
    </row>
    <row r="1038" spans="1:14" x14ac:dyDescent="0.2">
      <c r="A1038" s="1">
        <v>39374</v>
      </c>
      <c r="B1038">
        <v>43.1</v>
      </c>
      <c r="C1038">
        <v>43.49</v>
      </c>
      <c r="D1038">
        <v>41.7</v>
      </c>
      <c r="E1038">
        <v>41.84</v>
      </c>
      <c r="F1038" s="2">
        <v>4050200</v>
      </c>
      <c r="G1038">
        <v>38.25</v>
      </c>
      <c r="J1038" s="6">
        <f t="shared" si="32"/>
        <v>0.6102254204269868</v>
      </c>
      <c r="K1038" s="6">
        <f t="shared" si="33"/>
        <v>-3.8944723618090385E-2</v>
      </c>
    </row>
    <row r="1039" spans="1:14" x14ac:dyDescent="0.2">
      <c r="A1039" s="1">
        <v>39373</v>
      </c>
      <c r="B1039">
        <v>43.64</v>
      </c>
      <c r="C1039">
        <v>44.05</v>
      </c>
      <c r="D1039">
        <v>43.13</v>
      </c>
      <c r="E1039">
        <v>43.54</v>
      </c>
      <c r="F1039" s="2">
        <v>2515300</v>
      </c>
      <c r="G1039">
        <v>39.799999999999997</v>
      </c>
      <c r="J1039" s="6">
        <f t="shared" si="32"/>
        <v>-6.1770301018314745E-2</v>
      </c>
      <c r="K1039" s="6">
        <f t="shared" si="33"/>
        <v>-4.0040040040040968E-3</v>
      </c>
    </row>
    <row r="1040" spans="1:14" x14ac:dyDescent="0.2">
      <c r="A1040" s="1">
        <v>39372</v>
      </c>
      <c r="B1040">
        <v>44</v>
      </c>
      <c r="C1040">
        <v>44.29</v>
      </c>
      <c r="D1040">
        <v>43.3</v>
      </c>
      <c r="E1040">
        <v>43.71</v>
      </c>
      <c r="F1040" s="2">
        <v>2680900</v>
      </c>
      <c r="G1040">
        <v>39.96</v>
      </c>
      <c r="J1040" s="6">
        <f t="shared" si="32"/>
        <v>0.1920939125794833</v>
      </c>
      <c r="K1040" s="6">
        <f t="shared" si="33"/>
        <v>2.7603513174403872E-3</v>
      </c>
    </row>
    <row r="1041" spans="1:14" x14ac:dyDescent="0.2">
      <c r="A1041" s="1">
        <v>39371</v>
      </c>
      <c r="B1041">
        <v>43.77</v>
      </c>
      <c r="C1041">
        <v>44.14</v>
      </c>
      <c r="D1041">
        <v>43.25</v>
      </c>
      <c r="E1041">
        <v>43.59</v>
      </c>
      <c r="F1041" s="2">
        <v>2248900</v>
      </c>
      <c r="G1041">
        <v>39.85</v>
      </c>
      <c r="J1041" s="6">
        <f t="shared" si="32"/>
        <v>-9.2343705856237634E-2</v>
      </c>
      <c r="K1041" s="6">
        <f t="shared" si="33"/>
        <v>-4.7452547452546887E-3</v>
      </c>
    </row>
    <row r="1042" spans="1:14" x14ac:dyDescent="0.2">
      <c r="A1042" s="1">
        <v>39370</v>
      </c>
      <c r="B1042">
        <v>45.21</v>
      </c>
      <c r="C1042">
        <v>45.45</v>
      </c>
      <c r="D1042">
        <v>43.55</v>
      </c>
      <c r="E1042">
        <v>43.8</v>
      </c>
      <c r="F1042" s="2">
        <v>2477700</v>
      </c>
      <c r="G1042">
        <v>40.04</v>
      </c>
      <c r="J1042" s="6">
        <f t="shared" si="32"/>
        <v>0.50272925764192145</v>
      </c>
      <c r="K1042" s="6">
        <f t="shared" si="33"/>
        <v>-3.3083796184496438E-2</v>
      </c>
    </row>
    <row r="1043" spans="1:14" x14ac:dyDescent="0.2">
      <c r="A1043" s="1">
        <v>39367</v>
      </c>
      <c r="B1043">
        <v>45.45</v>
      </c>
      <c r="C1043">
        <v>45.49</v>
      </c>
      <c r="D1043">
        <v>44.51</v>
      </c>
      <c r="E1043">
        <v>45.3</v>
      </c>
      <c r="F1043" s="2">
        <v>1648800</v>
      </c>
      <c r="G1043">
        <v>41.41</v>
      </c>
      <c r="J1043" s="6">
        <f t="shared" ref="J1043:J1106" si="34">+($F1043-$F1044)/$F1044</f>
        <v>-0.38203215771522808</v>
      </c>
      <c r="K1043" s="6">
        <f t="shared" si="33"/>
        <v>1.2088974854931615E-3</v>
      </c>
      <c r="L1043" s="10">
        <f>+A1043-10</f>
        <v>39357</v>
      </c>
      <c r="M1043" s="11">
        <f>+(F1043-F1051)/F1051</f>
        <v>-0.26869511221502707</v>
      </c>
      <c r="N1043" s="11">
        <f>+(G1043-G1051)/G1051</f>
        <v>1.0986328124999896E-2</v>
      </c>
    </row>
    <row r="1044" spans="1:14" x14ac:dyDescent="0.2">
      <c r="A1044" s="1">
        <v>39366</v>
      </c>
      <c r="B1044">
        <v>46.62</v>
      </c>
      <c r="C1044">
        <v>46.9</v>
      </c>
      <c r="D1044">
        <v>44.92</v>
      </c>
      <c r="E1044">
        <v>45.25</v>
      </c>
      <c r="F1044" s="2">
        <v>2668100</v>
      </c>
      <c r="G1044">
        <v>41.36</v>
      </c>
      <c r="J1044" s="6">
        <f t="shared" si="34"/>
        <v>0.36902868284673407</v>
      </c>
      <c r="K1044" s="6">
        <f t="shared" si="33"/>
        <v>-2.0601468150603777E-2</v>
      </c>
    </row>
    <row r="1045" spans="1:14" x14ac:dyDescent="0.2">
      <c r="A1045" s="1">
        <v>39365</v>
      </c>
      <c r="B1045">
        <v>45.46</v>
      </c>
      <c r="C1045">
        <v>46.52</v>
      </c>
      <c r="D1045">
        <v>45.46</v>
      </c>
      <c r="E1045">
        <v>46.2</v>
      </c>
      <c r="F1045" s="2">
        <v>1948900</v>
      </c>
      <c r="G1045">
        <v>42.23</v>
      </c>
      <c r="J1045" s="6">
        <f t="shared" si="34"/>
        <v>7.5551876379690949E-2</v>
      </c>
      <c r="K1045" s="6">
        <f t="shared" si="33"/>
        <v>1.368218915026405E-2</v>
      </c>
    </row>
    <row r="1046" spans="1:14" x14ac:dyDescent="0.2">
      <c r="A1046" s="1">
        <v>39364</v>
      </c>
      <c r="B1046">
        <v>46.11</v>
      </c>
      <c r="C1046">
        <v>46.23</v>
      </c>
      <c r="D1046">
        <v>45.06</v>
      </c>
      <c r="E1046">
        <v>45.57</v>
      </c>
      <c r="F1046" s="2">
        <v>1812000</v>
      </c>
      <c r="G1046">
        <v>41.66</v>
      </c>
      <c r="J1046" s="6">
        <f t="shared" si="34"/>
        <v>0.50186489846663906</v>
      </c>
      <c r="K1046" s="6">
        <f t="shared" si="33"/>
        <v>-1.2562218535197942E-2</v>
      </c>
    </row>
    <row r="1047" spans="1:14" x14ac:dyDescent="0.2">
      <c r="A1047" s="1">
        <v>39363</v>
      </c>
      <c r="B1047">
        <v>46.55</v>
      </c>
      <c r="C1047">
        <v>46.78</v>
      </c>
      <c r="D1047">
        <v>45.88</v>
      </c>
      <c r="E1047">
        <v>46.15</v>
      </c>
      <c r="F1047" s="2">
        <v>1206500</v>
      </c>
      <c r="G1047">
        <v>42.19</v>
      </c>
      <c r="J1047" s="6">
        <f t="shared" si="34"/>
        <v>-0.40455038989240943</v>
      </c>
      <c r="K1047" s="6">
        <f t="shared" si="33"/>
        <v>-1.0785463071512329E-2</v>
      </c>
    </row>
    <row r="1048" spans="1:14" x14ac:dyDescent="0.2">
      <c r="A1048" s="1">
        <v>39360</v>
      </c>
      <c r="B1048">
        <v>45.76</v>
      </c>
      <c r="C1048">
        <v>46.95</v>
      </c>
      <c r="D1048">
        <v>45.76</v>
      </c>
      <c r="E1048">
        <v>46.66</v>
      </c>
      <c r="F1048" s="2">
        <v>2026200</v>
      </c>
      <c r="G1048">
        <v>42.65</v>
      </c>
      <c r="J1048" s="6">
        <f t="shared" si="34"/>
        <v>0.3340795364761654</v>
      </c>
      <c r="K1048" s="6">
        <f t="shared" si="33"/>
        <v>2.9447260439295169E-2</v>
      </c>
    </row>
    <row r="1049" spans="1:14" x14ac:dyDescent="0.2">
      <c r="A1049" s="1">
        <v>39359</v>
      </c>
      <c r="B1049">
        <v>45</v>
      </c>
      <c r="C1049">
        <v>45.71</v>
      </c>
      <c r="D1049">
        <v>44.9</v>
      </c>
      <c r="E1049">
        <v>45.32</v>
      </c>
      <c r="F1049" s="2">
        <v>1518800</v>
      </c>
      <c r="G1049">
        <v>41.43</v>
      </c>
      <c r="J1049" s="6">
        <f t="shared" si="34"/>
        <v>-0.4966193822086703</v>
      </c>
      <c r="K1049" s="6">
        <f t="shared" si="33"/>
        <v>1.1474609374999972E-2</v>
      </c>
    </row>
    <row r="1050" spans="1:14" x14ac:dyDescent="0.2">
      <c r="A1050" s="1">
        <v>39358</v>
      </c>
      <c r="B1050">
        <v>44.8</v>
      </c>
      <c r="C1050">
        <v>45.38</v>
      </c>
      <c r="D1050">
        <v>44.6</v>
      </c>
      <c r="E1050">
        <v>44.81</v>
      </c>
      <c r="F1050" s="2">
        <v>3017200</v>
      </c>
      <c r="G1050">
        <v>40.96</v>
      </c>
      <c r="J1050" s="6">
        <f t="shared" si="34"/>
        <v>0.3382418167302404</v>
      </c>
      <c r="K1050" s="6">
        <f t="shared" si="33"/>
        <v>0</v>
      </c>
    </row>
    <row r="1051" spans="1:14" x14ac:dyDescent="0.2">
      <c r="A1051" s="1">
        <v>39357</v>
      </c>
      <c r="B1051">
        <v>45.2</v>
      </c>
      <c r="C1051">
        <v>45.47</v>
      </c>
      <c r="D1051">
        <v>44.47</v>
      </c>
      <c r="E1051">
        <v>44.81</v>
      </c>
      <c r="F1051" s="2">
        <v>2254600</v>
      </c>
      <c r="G1051">
        <v>40.96</v>
      </c>
      <c r="J1051" s="6">
        <f t="shared" si="34"/>
        <v>-0.12764557941574772</v>
      </c>
      <c r="K1051" s="6">
        <f t="shared" si="33"/>
        <v>-8.7124878993223489E-3</v>
      </c>
      <c r="L1051" s="10">
        <f>+A1051-10</f>
        <v>39347</v>
      </c>
      <c r="M1051" s="11">
        <f>+(F1051-F1058)/F1058</f>
        <v>-0.28300206710128795</v>
      </c>
      <c r="N1051" s="11">
        <f>+(G1051-G1058)/G1058</f>
        <v>1.0360138135175178E-2</v>
      </c>
    </row>
    <row r="1052" spans="1:14" x14ac:dyDescent="0.2">
      <c r="A1052" s="1">
        <v>39356</v>
      </c>
      <c r="B1052">
        <v>44.39</v>
      </c>
      <c r="C1052">
        <v>45.59</v>
      </c>
      <c r="D1052">
        <v>44.32</v>
      </c>
      <c r="E1052">
        <v>45.2</v>
      </c>
      <c r="F1052" s="2">
        <v>2584500</v>
      </c>
      <c r="G1052">
        <v>41.32</v>
      </c>
      <c r="J1052" s="6">
        <f t="shared" si="34"/>
        <v>-0.24614980749037452</v>
      </c>
      <c r="K1052" s="6">
        <f t="shared" si="33"/>
        <v>1.9491734517641232E-2</v>
      </c>
    </row>
    <row r="1053" spans="1:14" x14ac:dyDescent="0.2">
      <c r="A1053" s="1">
        <v>39353</v>
      </c>
      <c r="B1053">
        <v>44.08</v>
      </c>
      <c r="C1053">
        <v>44.42</v>
      </c>
      <c r="D1053">
        <v>43.87</v>
      </c>
      <c r="E1053">
        <v>44.34</v>
      </c>
      <c r="F1053" s="2">
        <v>3428400</v>
      </c>
      <c r="G1053">
        <v>40.53</v>
      </c>
      <c r="J1053" s="6">
        <f t="shared" si="34"/>
        <v>0.34594849246231157</v>
      </c>
      <c r="K1053" s="6">
        <f t="shared" si="33"/>
        <v>4.4609665427509226E-3</v>
      </c>
    </row>
    <row r="1054" spans="1:14" x14ac:dyDescent="0.2">
      <c r="A1054" s="1">
        <v>39352</v>
      </c>
      <c r="B1054">
        <v>43.93</v>
      </c>
      <c r="C1054">
        <v>44.45</v>
      </c>
      <c r="D1054">
        <v>43.72</v>
      </c>
      <c r="E1054">
        <v>44.14</v>
      </c>
      <c r="F1054" s="2">
        <v>2547200</v>
      </c>
      <c r="G1054">
        <v>40.35</v>
      </c>
      <c r="J1054" s="6">
        <f t="shared" si="34"/>
        <v>0.4325403520611889</v>
      </c>
      <c r="K1054" s="6">
        <f t="shared" si="33"/>
        <v>-1.2239902080783353E-2</v>
      </c>
    </row>
    <row r="1055" spans="1:14" x14ac:dyDescent="0.2">
      <c r="A1055" s="1">
        <v>39351</v>
      </c>
      <c r="B1055">
        <v>44.53</v>
      </c>
      <c r="C1055">
        <v>44.98</v>
      </c>
      <c r="D1055">
        <v>44.22</v>
      </c>
      <c r="E1055">
        <v>44.84</v>
      </c>
      <c r="F1055" s="2">
        <v>1778100</v>
      </c>
      <c r="G1055">
        <v>40.85</v>
      </c>
      <c r="J1055" s="6">
        <f t="shared" si="34"/>
        <v>-0.43016920907575951</v>
      </c>
      <c r="K1055" s="6">
        <f t="shared" si="33"/>
        <v>1.2893627572526734E-2</v>
      </c>
    </row>
    <row r="1056" spans="1:14" x14ac:dyDescent="0.2">
      <c r="A1056" s="1">
        <v>39350</v>
      </c>
      <c r="B1056">
        <v>44.47</v>
      </c>
      <c r="C1056">
        <v>44.47</v>
      </c>
      <c r="D1056">
        <v>43.23</v>
      </c>
      <c r="E1056">
        <v>44.27</v>
      </c>
      <c r="F1056" s="2">
        <v>3120400</v>
      </c>
      <c r="G1056">
        <v>40.33</v>
      </c>
      <c r="J1056" s="6">
        <f t="shared" si="34"/>
        <v>0.56788262486182295</v>
      </c>
      <c r="K1056" s="6">
        <f t="shared" si="33"/>
        <v>-2.9666254635353408E-3</v>
      </c>
    </row>
    <row r="1057" spans="1:14" x14ac:dyDescent="0.2">
      <c r="A1057" s="1">
        <v>39349</v>
      </c>
      <c r="B1057">
        <v>44.4</v>
      </c>
      <c r="C1057">
        <v>44.73</v>
      </c>
      <c r="D1057">
        <v>44.25</v>
      </c>
      <c r="E1057">
        <v>44.4</v>
      </c>
      <c r="F1057" s="2">
        <v>1990200</v>
      </c>
      <c r="G1057">
        <v>40.450000000000003</v>
      </c>
      <c r="J1057" s="6">
        <f t="shared" si="34"/>
        <v>-0.36708538718397199</v>
      </c>
      <c r="K1057" s="6">
        <f t="shared" si="33"/>
        <v>-2.2200296003945809E-3</v>
      </c>
    </row>
    <row r="1058" spans="1:14" x14ac:dyDescent="0.2">
      <c r="A1058" s="1">
        <v>39346</v>
      </c>
      <c r="B1058">
        <v>45</v>
      </c>
      <c r="C1058">
        <v>45</v>
      </c>
      <c r="D1058">
        <v>44.24</v>
      </c>
      <c r="E1058">
        <v>44.5</v>
      </c>
      <c r="F1058" s="2">
        <v>3144500</v>
      </c>
      <c r="G1058">
        <v>40.54</v>
      </c>
      <c r="J1058" s="6">
        <f t="shared" si="34"/>
        <v>0.75259168431612977</v>
      </c>
      <c r="K1058" s="6">
        <f t="shared" ref="K1058:K1121" si="35">+($G1058-$G1059)/$G1059</f>
        <v>-3.4414945919370838E-3</v>
      </c>
      <c r="L1058" s="10">
        <f>+A1058-10</f>
        <v>39336</v>
      </c>
      <c r="M1058" s="11">
        <f>+(F1058-F1066)/F1066</f>
        <v>0.11768678467334898</v>
      </c>
      <c r="N1058" s="11">
        <f>+(G1058-G1066)/G1066</f>
        <v>5.2987012987012964E-2</v>
      </c>
    </row>
    <row r="1059" spans="1:14" x14ac:dyDescent="0.2">
      <c r="A1059" s="1">
        <v>39345</v>
      </c>
      <c r="B1059">
        <v>45.21</v>
      </c>
      <c r="C1059">
        <v>45.26</v>
      </c>
      <c r="D1059">
        <v>44.38</v>
      </c>
      <c r="E1059">
        <v>44.65</v>
      </c>
      <c r="F1059" s="2">
        <v>1794200</v>
      </c>
      <c r="G1059">
        <v>40.68</v>
      </c>
      <c r="J1059" s="6">
        <f t="shared" si="34"/>
        <v>-0.36251554450168771</v>
      </c>
      <c r="K1059" s="6">
        <f t="shared" si="35"/>
        <v>-1.4296098861158308E-2</v>
      </c>
    </row>
    <row r="1060" spans="1:14" x14ac:dyDescent="0.2">
      <c r="A1060" s="1">
        <v>39344</v>
      </c>
      <c r="B1060">
        <v>44.72</v>
      </c>
      <c r="C1060">
        <v>45.83</v>
      </c>
      <c r="D1060">
        <v>44.42</v>
      </c>
      <c r="E1060">
        <v>45.3</v>
      </c>
      <c r="F1060" s="2">
        <v>2814500</v>
      </c>
      <c r="G1060">
        <v>41.27</v>
      </c>
      <c r="J1060" s="6">
        <f t="shared" si="34"/>
        <v>-0.16765245164724671</v>
      </c>
      <c r="K1060" s="6">
        <f t="shared" si="35"/>
        <v>1.8258080434246284E-2</v>
      </c>
    </row>
    <row r="1061" spans="1:14" x14ac:dyDescent="0.2">
      <c r="A1061" s="1">
        <v>39343</v>
      </c>
      <c r="B1061">
        <v>43.17</v>
      </c>
      <c r="C1061">
        <v>44.51</v>
      </c>
      <c r="D1061">
        <v>42.62</v>
      </c>
      <c r="E1061">
        <v>44.49</v>
      </c>
      <c r="F1061" s="2">
        <v>3381400</v>
      </c>
      <c r="G1061">
        <v>40.53</v>
      </c>
      <c r="J1061" s="6">
        <f t="shared" si="34"/>
        <v>0.22576669325019938</v>
      </c>
      <c r="K1061" s="6">
        <f t="shared" si="35"/>
        <v>3.5513541134389384E-2</v>
      </c>
    </row>
    <row r="1062" spans="1:14" x14ac:dyDescent="0.2">
      <c r="A1062" s="1">
        <v>39342</v>
      </c>
      <c r="B1062">
        <v>43.5</v>
      </c>
      <c r="C1062">
        <v>43.59</v>
      </c>
      <c r="D1062">
        <v>42.26</v>
      </c>
      <c r="E1062">
        <v>42.96</v>
      </c>
      <c r="F1062" s="2">
        <v>2758600</v>
      </c>
      <c r="G1062">
        <v>39.14</v>
      </c>
      <c r="J1062" s="6">
        <f t="shared" si="34"/>
        <v>0.19580389266981663</v>
      </c>
      <c r="K1062" s="6">
        <f t="shared" si="35"/>
        <v>-1.6582914572864236E-2</v>
      </c>
    </row>
    <row r="1063" spans="1:14" x14ac:dyDescent="0.2">
      <c r="A1063" s="1">
        <v>39339</v>
      </c>
      <c r="B1063">
        <v>43.36</v>
      </c>
      <c r="C1063">
        <v>44.22</v>
      </c>
      <c r="D1063">
        <v>43.17</v>
      </c>
      <c r="E1063">
        <v>43.69</v>
      </c>
      <c r="F1063" s="2">
        <v>2306900</v>
      </c>
      <c r="G1063">
        <v>39.799999999999997</v>
      </c>
      <c r="J1063" s="6">
        <f t="shared" si="34"/>
        <v>-0.58228764915711517</v>
      </c>
      <c r="K1063" s="6">
        <f t="shared" si="35"/>
        <v>2.5188916876572875E-3</v>
      </c>
    </row>
    <row r="1064" spans="1:14" x14ac:dyDescent="0.2">
      <c r="A1064" s="1">
        <v>39338</v>
      </c>
      <c r="B1064">
        <v>43.11</v>
      </c>
      <c r="C1064">
        <v>43.8</v>
      </c>
      <c r="D1064">
        <v>42.3</v>
      </c>
      <c r="E1064">
        <v>43.58</v>
      </c>
      <c r="F1064" s="2">
        <v>5522700</v>
      </c>
      <c r="G1064">
        <v>39.700000000000003</v>
      </c>
      <c r="J1064" s="6">
        <f t="shared" si="34"/>
        <v>0.54662820656435529</v>
      </c>
      <c r="K1064" s="6">
        <f t="shared" si="35"/>
        <v>1.9517205957884056E-2</v>
      </c>
    </row>
    <row r="1065" spans="1:14" x14ac:dyDescent="0.2">
      <c r="A1065" s="1">
        <v>39337</v>
      </c>
      <c r="B1065">
        <v>42.22</v>
      </c>
      <c r="C1065">
        <v>42.88</v>
      </c>
      <c r="D1065">
        <v>42.15</v>
      </c>
      <c r="E1065">
        <v>42.74</v>
      </c>
      <c r="F1065" s="2">
        <v>3570800</v>
      </c>
      <c r="G1065">
        <v>38.94</v>
      </c>
      <c r="J1065" s="6">
        <f t="shared" si="34"/>
        <v>0.26921163005615983</v>
      </c>
      <c r="K1065" s="6">
        <f t="shared" si="35"/>
        <v>1.142857142857137E-2</v>
      </c>
    </row>
    <row r="1066" spans="1:14" x14ac:dyDescent="0.2">
      <c r="A1066" s="1">
        <v>39336</v>
      </c>
      <c r="B1066">
        <v>42.23</v>
      </c>
      <c r="C1066">
        <v>42.54</v>
      </c>
      <c r="D1066">
        <v>41.85</v>
      </c>
      <c r="E1066">
        <v>42.26</v>
      </c>
      <c r="F1066" s="2">
        <v>2813400</v>
      </c>
      <c r="G1066">
        <v>38.5</v>
      </c>
      <c r="J1066" s="6">
        <f t="shared" si="34"/>
        <v>-5.7297949336550059E-2</v>
      </c>
      <c r="K1066" s="6">
        <f t="shared" si="35"/>
        <v>4.4351682755022622E-3</v>
      </c>
      <c r="L1066" s="10">
        <f>+A1066-10</f>
        <v>39326</v>
      </c>
      <c r="M1066" s="11">
        <f>+(F1066-F1072)/F1072</f>
        <v>0.40684068406840684</v>
      </c>
      <c r="N1066" s="11">
        <f>+(G1066-G1072)/G1072</f>
        <v>-4.3002734277901987E-2</v>
      </c>
    </row>
    <row r="1067" spans="1:14" x14ac:dyDescent="0.2">
      <c r="A1067" s="1">
        <v>39335</v>
      </c>
      <c r="B1067">
        <v>43.65</v>
      </c>
      <c r="C1067">
        <v>43.66</v>
      </c>
      <c r="D1067">
        <v>41.68</v>
      </c>
      <c r="E1067">
        <v>42.07</v>
      </c>
      <c r="F1067" s="2">
        <v>2984400</v>
      </c>
      <c r="G1067">
        <v>38.33</v>
      </c>
      <c r="J1067" s="6">
        <f t="shared" si="34"/>
        <v>0.33595953265589329</v>
      </c>
      <c r="K1067" s="6">
        <f t="shared" si="35"/>
        <v>-3.4265558075081873E-2</v>
      </c>
    </row>
    <row r="1068" spans="1:14" x14ac:dyDescent="0.2">
      <c r="A1068" s="1">
        <v>39332</v>
      </c>
      <c r="B1068">
        <v>43.92</v>
      </c>
      <c r="C1068">
        <v>44.22</v>
      </c>
      <c r="D1068">
        <v>43.39</v>
      </c>
      <c r="E1068">
        <v>43.57</v>
      </c>
      <c r="F1068" s="2">
        <v>2233900</v>
      </c>
      <c r="G1068">
        <v>39.69</v>
      </c>
      <c r="J1068" s="6">
        <f t="shared" si="34"/>
        <v>-9.7049312853678252E-2</v>
      </c>
      <c r="K1068" s="6">
        <f t="shared" si="35"/>
        <v>-2.1931986200098584E-2</v>
      </c>
    </row>
    <row r="1069" spans="1:14" x14ac:dyDescent="0.2">
      <c r="A1069" s="1">
        <v>39331</v>
      </c>
      <c r="B1069">
        <v>43.8</v>
      </c>
      <c r="C1069">
        <v>44.62</v>
      </c>
      <c r="D1069">
        <v>43.61</v>
      </c>
      <c r="E1069">
        <v>44.54</v>
      </c>
      <c r="F1069" s="2">
        <v>2474000</v>
      </c>
      <c r="G1069">
        <v>40.58</v>
      </c>
      <c r="J1069" s="6">
        <f t="shared" si="34"/>
        <v>-0.12871984504314141</v>
      </c>
      <c r="K1069" s="6">
        <f t="shared" si="35"/>
        <v>2.1394412282909676E-2</v>
      </c>
    </row>
    <row r="1070" spans="1:14" x14ac:dyDescent="0.2">
      <c r="A1070" s="1">
        <v>39330</v>
      </c>
      <c r="B1070">
        <v>44.37</v>
      </c>
      <c r="C1070">
        <v>44.37</v>
      </c>
      <c r="D1070">
        <v>43.28</v>
      </c>
      <c r="E1070">
        <v>43.61</v>
      </c>
      <c r="F1070" s="2">
        <v>2839500</v>
      </c>
      <c r="G1070">
        <v>39.729999999999997</v>
      </c>
      <c r="J1070" s="6">
        <f t="shared" si="34"/>
        <v>-0.11885182311869666</v>
      </c>
      <c r="K1070" s="6">
        <f t="shared" si="35"/>
        <v>-2.3352999016715902E-2</v>
      </c>
    </row>
    <row r="1071" spans="1:14" x14ac:dyDescent="0.2">
      <c r="A1071" s="1">
        <v>39329</v>
      </c>
      <c r="B1071">
        <v>44.5</v>
      </c>
      <c r="C1071">
        <v>45.11</v>
      </c>
      <c r="D1071">
        <v>44.38</v>
      </c>
      <c r="E1071">
        <v>44.65</v>
      </c>
      <c r="F1071" s="2">
        <v>3222500</v>
      </c>
      <c r="G1071">
        <v>40.68</v>
      </c>
      <c r="J1071" s="6">
        <f t="shared" si="34"/>
        <v>0.61141114111411143</v>
      </c>
      <c r="K1071" s="6">
        <f t="shared" si="35"/>
        <v>1.1185682326621996E-2</v>
      </c>
    </row>
    <row r="1072" spans="1:14" x14ac:dyDescent="0.2">
      <c r="A1072" s="1">
        <v>39325</v>
      </c>
      <c r="B1072">
        <v>44.19</v>
      </c>
      <c r="C1072">
        <v>44.38</v>
      </c>
      <c r="D1072">
        <v>43.66</v>
      </c>
      <c r="E1072">
        <v>44.16</v>
      </c>
      <c r="F1072" s="2">
        <v>1999800</v>
      </c>
      <c r="G1072">
        <v>40.229999999999997</v>
      </c>
      <c r="J1072" s="6">
        <f t="shared" si="34"/>
        <v>-2.5201072386058981E-2</v>
      </c>
      <c r="K1072" s="6">
        <f t="shared" si="35"/>
        <v>9.0293453724604837E-3</v>
      </c>
      <c r="L1072" s="10">
        <f>+A1072-10</f>
        <v>39315</v>
      </c>
      <c r="M1072" s="11">
        <f>+(F1072-F1080)/F1080</f>
        <v>-0.35365223012281838</v>
      </c>
      <c r="N1072" s="11">
        <f>+(G1072-G1080)/G1080</f>
        <v>3.4722222222222071E-2</v>
      </c>
    </row>
    <row r="1073" spans="1:14" x14ac:dyDescent="0.2">
      <c r="A1073" s="1">
        <v>39324</v>
      </c>
      <c r="B1073">
        <v>43.03</v>
      </c>
      <c r="C1073">
        <v>44.06</v>
      </c>
      <c r="D1073">
        <v>42.74</v>
      </c>
      <c r="E1073">
        <v>43.76</v>
      </c>
      <c r="F1073" s="2">
        <v>2051500</v>
      </c>
      <c r="G1073">
        <v>39.869999999999997</v>
      </c>
      <c r="J1073" s="6">
        <f t="shared" si="34"/>
        <v>-0.27674951524766439</v>
      </c>
      <c r="K1073" s="6">
        <f t="shared" si="35"/>
        <v>6.5639989901539516E-3</v>
      </c>
    </row>
    <row r="1074" spans="1:14" x14ac:dyDescent="0.2">
      <c r="A1074" s="1">
        <v>39323</v>
      </c>
      <c r="B1074">
        <v>42.87</v>
      </c>
      <c r="C1074">
        <v>43.49</v>
      </c>
      <c r="D1074">
        <v>42.51</v>
      </c>
      <c r="E1074">
        <v>43.48</v>
      </c>
      <c r="F1074" s="2">
        <v>2836500</v>
      </c>
      <c r="G1074">
        <v>39.61</v>
      </c>
      <c r="J1074" s="6">
        <f t="shared" si="34"/>
        <v>0.19396388432882941</v>
      </c>
      <c r="K1074" s="6">
        <f t="shared" si="35"/>
        <v>1.8775720164608972E-2</v>
      </c>
    </row>
    <row r="1075" spans="1:14" x14ac:dyDescent="0.2">
      <c r="A1075" s="1">
        <v>39322</v>
      </c>
      <c r="B1075">
        <v>43.56</v>
      </c>
      <c r="C1075">
        <v>43.83</v>
      </c>
      <c r="D1075">
        <v>42.68</v>
      </c>
      <c r="E1075">
        <v>42.68</v>
      </c>
      <c r="F1075" s="2">
        <v>2375700</v>
      </c>
      <c r="G1075">
        <v>38.880000000000003</v>
      </c>
      <c r="J1075" s="6">
        <f t="shared" si="34"/>
        <v>-0.11022471910112359</v>
      </c>
      <c r="K1075" s="6">
        <f t="shared" si="35"/>
        <v>-2.9455816275586612E-2</v>
      </c>
    </row>
    <row r="1076" spans="1:14" x14ac:dyDescent="0.2">
      <c r="A1076" s="1">
        <v>39321</v>
      </c>
      <c r="B1076">
        <v>44.18</v>
      </c>
      <c r="C1076">
        <v>44.45</v>
      </c>
      <c r="D1076">
        <v>43.54</v>
      </c>
      <c r="E1076">
        <v>43.97</v>
      </c>
      <c r="F1076" s="2">
        <v>2670000</v>
      </c>
      <c r="G1076">
        <v>40.06</v>
      </c>
      <c r="J1076" s="6">
        <f t="shared" si="34"/>
        <v>0.23399731940657206</v>
      </c>
      <c r="K1076" s="6">
        <f t="shared" si="35"/>
        <v>-6.4484126984126486E-3</v>
      </c>
    </row>
    <row r="1077" spans="1:14" x14ac:dyDescent="0.2">
      <c r="A1077" s="1">
        <v>39318</v>
      </c>
      <c r="B1077">
        <v>43.3</v>
      </c>
      <c r="C1077">
        <v>44.36</v>
      </c>
      <c r="D1077">
        <v>43.3</v>
      </c>
      <c r="E1077">
        <v>44.26</v>
      </c>
      <c r="F1077" s="2">
        <v>2163700</v>
      </c>
      <c r="G1077">
        <v>40.32</v>
      </c>
      <c r="J1077" s="6">
        <f t="shared" si="34"/>
        <v>-0.15125720786098146</v>
      </c>
      <c r="K1077" s="6">
        <f t="shared" si="35"/>
        <v>2.2053231939163431E-2</v>
      </c>
    </row>
    <row r="1078" spans="1:14" x14ac:dyDescent="0.2">
      <c r="A1078" s="1">
        <v>39317</v>
      </c>
      <c r="B1078">
        <v>43.73</v>
      </c>
      <c r="C1078">
        <v>43.93</v>
      </c>
      <c r="D1078">
        <v>42.91</v>
      </c>
      <c r="E1078">
        <v>43.3</v>
      </c>
      <c r="F1078" s="2">
        <v>2549300</v>
      </c>
      <c r="G1078">
        <v>39.450000000000003</v>
      </c>
      <c r="J1078" s="6">
        <f t="shared" si="34"/>
        <v>-0.24717243008593451</v>
      </c>
      <c r="K1078" s="6">
        <f t="shared" si="35"/>
        <v>-2.5284450063209692E-3</v>
      </c>
    </row>
    <row r="1079" spans="1:14" x14ac:dyDescent="0.2">
      <c r="A1079" s="1">
        <v>39316</v>
      </c>
      <c r="B1079">
        <v>43.09</v>
      </c>
      <c r="C1079">
        <v>43.51</v>
      </c>
      <c r="D1079">
        <v>42.56</v>
      </c>
      <c r="E1079">
        <v>43.41</v>
      </c>
      <c r="F1079" s="2">
        <v>3386300</v>
      </c>
      <c r="G1079">
        <v>39.549999999999997</v>
      </c>
      <c r="J1079" s="6">
        <f t="shared" si="34"/>
        <v>9.4473173884938588E-2</v>
      </c>
      <c r="K1079" s="6">
        <f t="shared" si="35"/>
        <v>1.7232510288065703E-2</v>
      </c>
    </row>
    <row r="1080" spans="1:14" x14ac:dyDescent="0.2">
      <c r="A1080" s="1">
        <v>39315</v>
      </c>
      <c r="B1080">
        <v>42.44</v>
      </c>
      <c r="C1080">
        <v>43.03</v>
      </c>
      <c r="D1080">
        <v>42.1</v>
      </c>
      <c r="E1080">
        <v>42.68</v>
      </c>
      <c r="F1080" s="2">
        <v>3094000</v>
      </c>
      <c r="G1080">
        <v>38.880000000000003</v>
      </c>
      <c r="J1080" s="6">
        <f t="shared" si="34"/>
        <v>-0.3237306288387139</v>
      </c>
      <c r="K1080" s="6">
        <f t="shared" si="35"/>
        <v>-2.5654181631604494E-3</v>
      </c>
      <c r="L1080" s="10">
        <f>+A1080-10</f>
        <v>39305</v>
      </c>
      <c r="M1080" s="11">
        <f>+(F1080-F1087)/F1087</f>
        <v>-0.55116488235123451</v>
      </c>
      <c r="N1080" s="11">
        <f>+(G1080-G1087)/G1087</f>
        <v>-2.1148036253776342E-2</v>
      </c>
    </row>
    <row r="1081" spans="1:14" x14ac:dyDescent="0.2">
      <c r="A1081" s="1">
        <v>39314</v>
      </c>
      <c r="B1081">
        <v>41.54</v>
      </c>
      <c r="C1081">
        <v>43.02</v>
      </c>
      <c r="D1081">
        <v>41.32</v>
      </c>
      <c r="E1081">
        <v>42.79</v>
      </c>
      <c r="F1081" s="2">
        <v>4575100</v>
      </c>
      <c r="G1081">
        <v>38.979999999999997</v>
      </c>
      <c r="J1081" s="6">
        <f t="shared" si="34"/>
        <v>-0.2090212824812849</v>
      </c>
      <c r="K1081" s="6">
        <f t="shared" si="35"/>
        <v>2.7140974967061766E-2</v>
      </c>
    </row>
    <row r="1082" spans="1:14" x14ac:dyDescent="0.2">
      <c r="A1082" s="1">
        <v>39311</v>
      </c>
      <c r="B1082">
        <v>41.48</v>
      </c>
      <c r="C1082">
        <v>42.33</v>
      </c>
      <c r="D1082">
        <v>40.97</v>
      </c>
      <c r="E1082">
        <v>41.66</v>
      </c>
      <c r="F1082" s="2">
        <v>5784100</v>
      </c>
      <c r="G1082">
        <v>37.950000000000003</v>
      </c>
      <c r="J1082" s="6">
        <f t="shared" si="34"/>
        <v>-0.33191263268535526</v>
      </c>
      <c r="K1082" s="6">
        <f t="shared" si="35"/>
        <v>2.623039480800449E-2</v>
      </c>
    </row>
    <row r="1083" spans="1:14" x14ac:dyDescent="0.2">
      <c r="A1083" s="1">
        <v>39310</v>
      </c>
      <c r="B1083">
        <v>41.62</v>
      </c>
      <c r="C1083">
        <v>41.75</v>
      </c>
      <c r="D1083">
        <v>39.78</v>
      </c>
      <c r="E1083">
        <v>40.590000000000003</v>
      </c>
      <c r="F1083" s="2">
        <v>8657700</v>
      </c>
      <c r="G1083">
        <v>36.979999999999997</v>
      </c>
      <c r="J1083" s="6">
        <f t="shared" si="34"/>
        <v>1.1981668613212817</v>
      </c>
      <c r="K1083" s="6">
        <f t="shared" si="35"/>
        <v>-3.1683686829012854E-2</v>
      </c>
    </row>
    <row r="1084" spans="1:14" x14ac:dyDescent="0.2">
      <c r="A1084" s="1">
        <v>39309</v>
      </c>
      <c r="B1084">
        <v>43.78</v>
      </c>
      <c r="C1084">
        <v>44</v>
      </c>
      <c r="D1084">
        <v>41.82</v>
      </c>
      <c r="E1084">
        <v>41.92</v>
      </c>
      <c r="F1084" s="2">
        <v>3938600</v>
      </c>
      <c r="G1084">
        <v>38.19</v>
      </c>
      <c r="J1084" s="6">
        <f t="shared" si="34"/>
        <v>-6.4998575633842939E-2</v>
      </c>
      <c r="K1084" s="6">
        <f t="shared" si="35"/>
        <v>-3.7550403225806502E-2</v>
      </c>
    </row>
    <row r="1085" spans="1:14" x14ac:dyDescent="0.2">
      <c r="A1085" s="1">
        <v>39308</v>
      </c>
      <c r="B1085">
        <v>43.83</v>
      </c>
      <c r="C1085">
        <v>44.05</v>
      </c>
      <c r="D1085">
        <v>43.09</v>
      </c>
      <c r="E1085">
        <v>43.55</v>
      </c>
      <c r="F1085" s="2">
        <v>4212400</v>
      </c>
      <c r="G1085">
        <v>39.68</v>
      </c>
      <c r="J1085" s="6">
        <f t="shared" si="34"/>
        <v>-0.25162115586192196</v>
      </c>
      <c r="K1085" s="6">
        <f t="shared" si="35"/>
        <v>-7.2554415811858682E-3</v>
      </c>
    </row>
    <row r="1086" spans="1:14" x14ac:dyDescent="0.2">
      <c r="A1086" s="1">
        <v>39307</v>
      </c>
      <c r="B1086">
        <v>43.87</v>
      </c>
      <c r="C1086">
        <v>44.38</v>
      </c>
      <c r="D1086">
        <v>43.36</v>
      </c>
      <c r="E1086">
        <v>43.87</v>
      </c>
      <c r="F1086" s="2">
        <v>5628700</v>
      </c>
      <c r="G1086">
        <v>39.97</v>
      </c>
      <c r="J1086" s="6">
        <f t="shared" si="34"/>
        <v>-0.18346534366205355</v>
      </c>
      <c r="K1086" s="6">
        <f t="shared" si="35"/>
        <v>6.2940584088620345E-3</v>
      </c>
    </row>
    <row r="1087" spans="1:14" x14ac:dyDescent="0.2">
      <c r="A1087" s="1">
        <v>39304</v>
      </c>
      <c r="B1087">
        <v>43.88</v>
      </c>
      <c r="C1087">
        <v>44.13</v>
      </c>
      <c r="D1087">
        <v>42.09</v>
      </c>
      <c r="E1087">
        <v>43.6</v>
      </c>
      <c r="F1087" s="2">
        <v>6893400</v>
      </c>
      <c r="G1087">
        <v>39.72</v>
      </c>
      <c r="J1087" s="6">
        <f t="shared" si="34"/>
        <v>-0.29040094703793301</v>
      </c>
      <c r="K1087" s="6">
        <f t="shared" si="35"/>
        <v>-9.2292342229983674E-3</v>
      </c>
      <c r="L1087" s="10">
        <f>+A1087-10</f>
        <v>39294</v>
      </c>
      <c r="M1087" s="11">
        <f>+(F1087-F1095)/F1095</f>
        <v>1.1314739803964009</v>
      </c>
      <c r="N1087" s="11">
        <f>+(G1087-G1095)/G1095</f>
        <v>-7.799442896935932E-2</v>
      </c>
    </row>
    <row r="1088" spans="1:14" x14ac:dyDescent="0.2">
      <c r="A1088" s="1">
        <v>39303</v>
      </c>
      <c r="B1088">
        <v>44.39</v>
      </c>
      <c r="C1088">
        <v>45.02</v>
      </c>
      <c r="D1088">
        <v>42.27</v>
      </c>
      <c r="E1088">
        <v>44</v>
      </c>
      <c r="F1088" s="2">
        <v>9714500</v>
      </c>
      <c r="G1088">
        <v>40.090000000000003</v>
      </c>
      <c r="J1088" s="6">
        <f t="shared" si="34"/>
        <v>0.44975226838586435</v>
      </c>
      <c r="K1088" s="6">
        <f t="shared" si="35"/>
        <v>-3.2810615199034963E-2</v>
      </c>
    </row>
    <row r="1089" spans="1:14" x14ac:dyDescent="0.2">
      <c r="A1089" s="1">
        <v>39302</v>
      </c>
      <c r="B1089">
        <v>46.69</v>
      </c>
      <c r="C1089">
        <v>47.5</v>
      </c>
      <c r="D1089">
        <v>44.09</v>
      </c>
      <c r="E1089">
        <v>45.5</v>
      </c>
      <c r="F1089" s="2">
        <v>6700800</v>
      </c>
      <c r="G1089">
        <v>41.45</v>
      </c>
      <c r="J1089" s="6">
        <f t="shared" si="34"/>
        <v>0.28522929972955868</v>
      </c>
      <c r="K1089" s="6">
        <f t="shared" si="35"/>
        <v>-4.0953262378528366E-2</v>
      </c>
    </row>
    <row r="1090" spans="1:14" x14ac:dyDescent="0.2">
      <c r="A1090" s="1">
        <v>39301</v>
      </c>
      <c r="B1090">
        <v>48</v>
      </c>
      <c r="C1090">
        <v>48.37</v>
      </c>
      <c r="D1090">
        <v>46.51</v>
      </c>
      <c r="E1090">
        <v>47.44</v>
      </c>
      <c r="F1090" s="2">
        <v>5213700</v>
      </c>
      <c r="G1090">
        <v>43.22</v>
      </c>
      <c r="J1090" s="6">
        <f t="shared" si="34"/>
        <v>0.48411614005123826</v>
      </c>
      <c r="K1090" s="6">
        <f t="shared" si="35"/>
        <v>-1.1662474273953763E-2</v>
      </c>
    </row>
    <row r="1091" spans="1:14" x14ac:dyDescent="0.2">
      <c r="A1091" s="1">
        <v>39300</v>
      </c>
      <c r="B1091">
        <v>47.88</v>
      </c>
      <c r="C1091">
        <v>48.33</v>
      </c>
      <c r="D1091">
        <v>47.35</v>
      </c>
      <c r="E1091">
        <v>48</v>
      </c>
      <c r="F1091" s="2">
        <v>3513000</v>
      </c>
      <c r="G1091">
        <v>43.73</v>
      </c>
      <c r="J1091" s="6">
        <f t="shared" si="34"/>
        <v>-0.40289628446136588</v>
      </c>
      <c r="K1091" s="6">
        <f t="shared" si="35"/>
        <v>8.0682342093129165E-3</v>
      </c>
    </row>
    <row r="1092" spans="1:14" x14ac:dyDescent="0.2">
      <c r="A1092" s="1">
        <v>39297</v>
      </c>
      <c r="B1092">
        <v>48.45</v>
      </c>
      <c r="C1092">
        <v>49.35</v>
      </c>
      <c r="D1092">
        <v>47.53</v>
      </c>
      <c r="E1092">
        <v>47.62</v>
      </c>
      <c r="F1092" s="2">
        <v>5883400</v>
      </c>
      <c r="G1092">
        <v>43.38</v>
      </c>
      <c r="J1092" s="6">
        <f t="shared" si="34"/>
        <v>0.2969600775962789</v>
      </c>
      <c r="K1092" s="6">
        <f t="shared" si="35"/>
        <v>-1.6549535252777078E-2</v>
      </c>
    </row>
    <row r="1093" spans="1:14" x14ac:dyDescent="0.2">
      <c r="A1093" s="1">
        <v>39296</v>
      </c>
      <c r="B1093">
        <v>47.96</v>
      </c>
      <c r="C1093">
        <v>48.48</v>
      </c>
      <c r="D1093">
        <v>47.42</v>
      </c>
      <c r="E1093">
        <v>48.42</v>
      </c>
      <c r="F1093" s="2">
        <v>4536300</v>
      </c>
      <c r="G1093">
        <v>44.11</v>
      </c>
      <c r="J1093" s="6">
        <f t="shared" si="34"/>
        <v>-9.2413268776759636E-2</v>
      </c>
      <c r="K1093" s="6">
        <f t="shared" si="35"/>
        <v>9.8443223443223371E-3</v>
      </c>
    </row>
    <row r="1094" spans="1:14" x14ac:dyDescent="0.2">
      <c r="A1094" s="1">
        <v>39295</v>
      </c>
      <c r="B1094">
        <v>47.18</v>
      </c>
      <c r="C1094">
        <v>47.98</v>
      </c>
      <c r="D1094">
        <v>46.66</v>
      </c>
      <c r="E1094">
        <v>47.95</v>
      </c>
      <c r="F1094" s="2">
        <v>4998200</v>
      </c>
      <c r="G1094">
        <v>43.68</v>
      </c>
      <c r="J1094" s="6">
        <f t="shared" si="34"/>
        <v>0.54546860022881172</v>
      </c>
      <c r="K1094" s="6">
        <f t="shared" si="35"/>
        <v>1.3927576601671343E-2</v>
      </c>
    </row>
    <row r="1095" spans="1:14" x14ac:dyDescent="0.2">
      <c r="A1095" s="1">
        <v>39294</v>
      </c>
      <c r="B1095">
        <v>47.95</v>
      </c>
      <c r="C1095">
        <v>48.44</v>
      </c>
      <c r="D1095">
        <v>47.2</v>
      </c>
      <c r="E1095">
        <v>47.29</v>
      </c>
      <c r="F1095" s="2">
        <v>3234100</v>
      </c>
      <c r="G1095">
        <v>43.08</v>
      </c>
      <c r="J1095" s="6">
        <f t="shared" si="34"/>
        <v>-0.29472697138869502</v>
      </c>
      <c r="K1095" s="6">
        <f t="shared" si="35"/>
        <v>-9.4274545872615242E-3</v>
      </c>
      <c r="L1095" s="10">
        <f>+A1095-10</f>
        <v>39284</v>
      </c>
      <c r="M1095" s="11">
        <f>+(F1095-F1102)/F1102</f>
        <v>-0.33953478873527071</v>
      </c>
      <c r="N1095" s="11">
        <f>+(G1095-G1102)/G1102</f>
        <v>-4.3941411451398224E-2</v>
      </c>
    </row>
    <row r="1096" spans="1:14" x14ac:dyDescent="0.2">
      <c r="A1096" s="1">
        <v>39293</v>
      </c>
      <c r="B1096">
        <v>47.63</v>
      </c>
      <c r="C1096">
        <v>47.9</v>
      </c>
      <c r="D1096">
        <v>46.98</v>
      </c>
      <c r="E1096">
        <v>47.74</v>
      </c>
      <c r="F1096" s="2">
        <v>4585600</v>
      </c>
      <c r="G1096">
        <v>43.49</v>
      </c>
      <c r="J1096" s="6">
        <f t="shared" si="34"/>
        <v>-0.17291632848150354</v>
      </c>
      <c r="K1096" s="6">
        <f t="shared" si="35"/>
        <v>-4.5966444495509131E-4</v>
      </c>
    </row>
    <row r="1097" spans="1:14" x14ac:dyDescent="0.2">
      <c r="A1097" s="1">
        <v>39290</v>
      </c>
      <c r="B1097">
        <v>48.3</v>
      </c>
      <c r="C1097">
        <v>48.44</v>
      </c>
      <c r="D1097">
        <v>47.66</v>
      </c>
      <c r="E1097">
        <v>47.76</v>
      </c>
      <c r="F1097" s="2">
        <v>5544300</v>
      </c>
      <c r="G1097">
        <v>43.51</v>
      </c>
      <c r="J1097" s="6">
        <f t="shared" si="34"/>
        <v>-0.33774098760123272</v>
      </c>
      <c r="K1097" s="6">
        <f t="shared" si="35"/>
        <v>-1.5610859728506895E-2</v>
      </c>
    </row>
    <row r="1098" spans="1:14" x14ac:dyDescent="0.2">
      <c r="A1098" s="1">
        <v>39289</v>
      </c>
      <c r="B1098">
        <v>48.62</v>
      </c>
      <c r="C1098">
        <v>49</v>
      </c>
      <c r="D1098">
        <v>48.21</v>
      </c>
      <c r="E1098">
        <v>48.52</v>
      </c>
      <c r="F1098" s="2">
        <v>8371800</v>
      </c>
      <c r="G1098">
        <v>44.2</v>
      </c>
      <c r="J1098" s="6">
        <f t="shared" si="34"/>
        <v>0.81129381220250973</v>
      </c>
      <c r="K1098" s="6">
        <f t="shared" si="35"/>
        <v>-9.8566308243727089E-3</v>
      </c>
    </row>
    <row r="1099" spans="1:14" x14ac:dyDescent="0.2">
      <c r="A1099" s="1">
        <v>39288</v>
      </c>
      <c r="B1099">
        <v>48.91</v>
      </c>
      <c r="C1099">
        <v>49.68</v>
      </c>
      <c r="D1099">
        <v>48.52</v>
      </c>
      <c r="E1099">
        <v>49</v>
      </c>
      <c r="F1099" s="2">
        <v>4622000</v>
      </c>
      <c r="G1099">
        <v>44.64</v>
      </c>
      <c r="J1099" s="6">
        <f t="shared" si="34"/>
        <v>-5.5095573954819586E-2</v>
      </c>
      <c r="K1099" s="6">
        <f t="shared" si="35"/>
        <v>4.2744656917884753E-3</v>
      </c>
    </row>
    <row r="1100" spans="1:14" x14ac:dyDescent="0.2">
      <c r="A1100" s="1">
        <v>39287</v>
      </c>
      <c r="B1100">
        <v>49.21</v>
      </c>
      <c r="C1100">
        <v>49.59</v>
      </c>
      <c r="D1100">
        <v>48.66</v>
      </c>
      <c r="E1100">
        <v>48.79</v>
      </c>
      <c r="F1100" s="2">
        <v>4891500</v>
      </c>
      <c r="G1100">
        <v>44.45</v>
      </c>
      <c r="J1100" s="6">
        <f t="shared" si="34"/>
        <v>0.28985048651214301</v>
      </c>
      <c r="K1100" s="6">
        <f t="shared" si="35"/>
        <v>-1.1343416370106716E-2</v>
      </c>
    </row>
    <row r="1101" spans="1:14" x14ac:dyDescent="0.2">
      <c r="A1101" s="1">
        <v>39286</v>
      </c>
      <c r="B1101">
        <v>49.28</v>
      </c>
      <c r="C1101">
        <v>49.83</v>
      </c>
      <c r="D1101">
        <v>49.28</v>
      </c>
      <c r="E1101">
        <v>49.35</v>
      </c>
      <c r="F1101" s="2">
        <v>3792300</v>
      </c>
      <c r="G1101">
        <v>44.96</v>
      </c>
      <c r="J1101" s="6">
        <f t="shared" si="34"/>
        <v>-0.22553964915146935</v>
      </c>
      <c r="K1101" s="6">
        <f t="shared" si="35"/>
        <v>-2.2192632046160988E-3</v>
      </c>
    </row>
    <row r="1102" spans="1:14" x14ac:dyDescent="0.2">
      <c r="A1102" s="1">
        <v>39283</v>
      </c>
      <c r="B1102">
        <v>49.9</v>
      </c>
      <c r="C1102">
        <v>50.29</v>
      </c>
      <c r="D1102">
        <v>49.42</v>
      </c>
      <c r="E1102">
        <v>49.46</v>
      </c>
      <c r="F1102" s="2">
        <v>4896700</v>
      </c>
      <c r="G1102">
        <v>45.06</v>
      </c>
      <c r="J1102" s="6">
        <f t="shared" si="34"/>
        <v>-0.24849982350864808</v>
      </c>
      <c r="K1102" s="6">
        <f t="shared" si="35"/>
        <v>-8.7989441267047643E-3</v>
      </c>
      <c r="L1102" s="10">
        <f>+A1102-10</f>
        <v>39273</v>
      </c>
      <c r="M1102" s="11">
        <f>+(F1102-F1110)/F1110</f>
        <v>-0.3649227018053538</v>
      </c>
      <c r="N1102" s="11">
        <f>+(G1102-G1110)/G1110</f>
        <v>-2.9715762273901714E-2</v>
      </c>
    </row>
    <row r="1103" spans="1:14" x14ac:dyDescent="0.2">
      <c r="A1103" s="1">
        <v>39282</v>
      </c>
      <c r="B1103">
        <v>49.99</v>
      </c>
      <c r="C1103">
        <v>50.12</v>
      </c>
      <c r="D1103">
        <v>49.41</v>
      </c>
      <c r="E1103">
        <v>49.9</v>
      </c>
      <c r="F1103" s="2">
        <v>6515900</v>
      </c>
      <c r="G1103">
        <v>45.46</v>
      </c>
      <c r="J1103" s="6">
        <f t="shared" si="34"/>
        <v>-0.18309241126838258</v>
      </c>
      <c r="K1103" s="6">
        <f t="shared" si="35"/>
        <v>5.0851204952466061E-3</v>
      </c>
    </row>
    <row r="1104" spans="1:14" x14ac:dyDescent="0.2">
      <c r="A1104" s="1">
        <v>39281</v>
      </c>
      <c r="B1104">
        <v>48.98</v>
      </c>
      <c r="C1104">
        <v>49.71</v>
      </c>
      <c r="D1104">
        <v>48.3</v>
      </c>
      <c r="E1104">
        <v>49.65</v>
      </c>
      <c r="F1104" s="2">
        <v>7976300</v>
      </c>
      <c r="G1104">
        <v>45.23</v>
      </c>
      <c r="J1104" s="6">
        <f t="shared" si="34"/>
        <v>4.8122346657260553E-3</v>
      </c>
      <c r="K1104" s="6">
        <f t="shared" si="35"/>
        <v>-2.2060445621001857E-3</v>
      </c>
    </row>
    <row r="1105" spans="1:14" x14ac:dyDescent="0.2">
      <c r="A1105" s="1">
        <v>39280</v>
      </c>
      <c r="B1105">
        <v>50.56</v>
      </c>
      <c r="C1105">
        <v>50.75</v>
      </c>
      <c r="D1105">
        <v>49.56</v>
      </c>
      <c r="E1105">
        <v>49.76</v>
      </c>
      <c r="F1105" s="2">
        <v>7938100</v>
      </c>
      <c r="G1105">
        <v>45.33</v>
      </c>
      <c r="J1105" s="6">
        <f t="shared" si="34"/>
        <v>0.43780112298496648</v>
      </c>
      <c r="K1105" s="6">
        <f t="shared" si="35"/>
        <v>-1.3278188942098378E-2</v>
      </c>
    </row>
    <row r="1106" spans="1:14" x14ac:dyDescent="0.2">
      <c r="A1106" s="1">
        <v>39279</v>
      </c>
      <c r="B1106">
        <v>51.88</v>
      </c>
      <c r="C1106">
        <v>51.89</v>
      </c>
      <c r="D1106">
        <v>50.31</v>
      </c>
      <c r="E1106">
        <v>50.43</v>
      </c>
      <c r="F1106" s="2">
        <v>5521000</v>
      </c>
      <c r="G1106">
        <v>45.94</v>
      </c>
      <c r="J1106" s="6">
        <f t="shared" si="34"/>
        <v>0.40841836734693876</v>
      </c>
      <c r="K1106" s="6">
        <f t="shared" si="35"/>
        <v>-1.7746418644430304E-2</v>
      </c>
    </row>
    <row r="1107" spans="1:14" x14ac:dyDescent="0.2">
      <c r="A1107" s="1">
        <v>39276</v>
      </c>
      <c r="B1107">
        <v>50.74</v>
      </c>
      <c r="C1107">
        <v>51.64</v>
      </c>
      <c r="D1107">
        <v>50.33</v>
      </c>
      <c r="E1107">
        <v>51.34</v>
      </c>
      <c r="F1107" s="2">
        <v>3920000</v>
      </c>
      <c r="G1107">
        <v>46.77</v>
      </c>
      <c r="J1107" s="6">
        <f t="shared" ref="J1107:J1170" si="36">+($F1107-$F1108)/$F1108</f>
        <v>-0.28408364532919367</v>
      </c>
      <c r="K1107" s="6">
        <f t="shared" si="35"/>
        <v>6.0228006022800843E-3</v>
      </c>
    </row>
    <row r="1108" spans="1:14" x14ac:dyDescent="0.2">
      <c r="A1108" s="1">
        <v>39275</v>
      </c>
      <c r="B1108">
        <v>50.86</v>
      </c>
      <c r="C1108">
        <v>51.18</v>
      </c>
      <c r="D1108">
        <v>50.38</v>
      </c>
      <c r="E1108">
        <v>51.03</v>
      </c>
      <c r="F1108" s="2">
        <v>5475500</v>
      </c>
      <c r="G1108">
        <v>46.49</v>
      </c>
      <c r="J1108" s="6">
        <f t="shared" si="36"/>
        <v>0.13242471872931832</v>
      </c>
      <c r="K1108" s="6">
        <f t="shared" si="35"/>
        <v>8.6114101184067053E-4</v>
      </c>
    </row>
    <row r="1109" spans="1:14" x14ac:dyDescent="0.2">
      <c r="A1109" s="1">
        <v>39274</v>
      </c>
      <c r="B1109">
        <v>50.53</v>
      </c>
      <c r="C1109">
        <v>51.35</v>
      </c>
      <c r="D1109">
        <v>50.49</v>
      </c>
      <c r="E1109">
        <v>50.99</v>
      </c>
      <c r="F1109" s="2">
        <v>4835200</v>
      </c>
      <c r="G1109">
        <v>46.45</v>
      </c>
      <c r="J1109" s="6">
        <f t="shared" si="36"/>
        <v>-0.37289894168914711</v>
      </c>
      <c r="K1109" s="6">
        <f t="shared" si="35"/>
        <v>2.1533161068055807E-4</v>
      </c>
    </row>
    <row r="1110" spans="1:14" x14ac:dyDescent="0.2">
      <c r="A1110" s="1">
        <v>39273</v>
      </c>
      <c r="B1110">
        <v>50.65</v>
      </c>
      <c r="C1110">
        <v>51.35</v>
      </c>
      <c r="D1110">
        <v>50.25</v>
      </c>
      <c r="E1110">
        <v>50.97</v>
      </c>
      <c r="F1110" s="2">
        <v>7710400</v>
      </c>
      <c r="G1110">
        <v>46.44</v>
      </c>
      <c r="J1110" s="6">
        <f t="shared" si="36"/>
        <v>-2.9149196036212997E-2</v>
      </c>
      <c r="K1110" s="6">
        <f t="shared" si="35"/>
        <v>-5.3544656243306923E-3</v>
      </c>
      <c r="L1110" s="10">
        <f>+A1110-10</f>
        <v>39263</v>
      </c>
      <c r="M1110" s="11">
        <f>+(F1110-F1116)/F1116</f>
        <v>1.1804813212296033</v>
      </c>
      <c r="N1110" s="11">
        <f>+(G1110-G1116)/G1116</f>
        <v>-0.55525761348400693</v>
      </c>
    </row>
    <row r="1111" spans="1:14" x14ac:dyDescent="0.2">
      <c r="A1111" s="1">
        <v>39272</v>
      </c>
      <c r="B1111">
        <v>52.1</v>
      </c>
      <c r="C1111">
        <v>52.54</v>
      </c>
      <c r="D1111">
        <v>50.94</v>
      </c>
      <c r="E1111">
        <v>51.25</v>
      </c>
      <c r="F1111" s="2">
        <v>7941900</v>
      </c>
      <c r="G1111">
        <v>46.69</v>
      </c>
      <c r="J1111" s="6">
        <f t="shared" si="36"/>
        <v>0.62827268067657616</v>
      </c>
      <c r="K1111" s="6">
        <f t="shared" si="35"/>
        <v>-3.6127167630057806E-2</v>
      </c>
    </row>
    <row r="1112" spans="1:14" x14ac:dyDescent="0.2">
      <c r="A1112" s="1">
        <v>39269</v>
      </c>
      <c r="B1112">
        <v>53.2</v>
      </c>
      <c r="C1112">
        <v>53.49</v>
      </c>
      <c r="D1112">
        <v>52.9</v>
      </c>
      <c r="E1112">
        <v>53.17</v>
      </c>
      <c r="F1112" s="2">
        <v>4877500</v>
      </c>
      <c r="G1112">
        <v>48.44</v>
      </c>
      <c r="J1112" s="6">
        <f t="shared" si="36"/>
        <v>4.1800162330727496E-2</v>
      </c>
      <c r="K1112" s="6">
        <f t="shared" si="35"/>
        <v>1.2401818933442572E-3</v>
      </c>
    </row>
    <row r="1113" spans="1:14" x14ac:dyDescent="0.2">
      <c r="A1113" s="1">
        <v>39268</v>
      </c>
      <c r="B1113">
        <v>52.15</v>
      </c>
      <c r="C1113">
        <v>53.59</v>
      </c>
      <c r="D1113">
        <v>52.15</v>
      </c>
      <c r="E1113">
        <v>53.1</v>
      </c>
      <c r="F1113" s="2">
        <v>4681800</v>
      </c>
      <c r="G1113">
        <v>48.38</v>
      </c>
      <c r="J1113" s="6">
        <f t="shared" si="36"/>
        <v>0.81023083169005916</v>
      </c>
      <c r="K1113" s="6">
        <f t="shared" si="35"/>
        <v>-2.0665426741058092E-4</v>
      </c>
    </row>
    <row r="1114" spans="1:14" x14ac:dyDescent="0.2">
      <c r="A1114" s="1">
        <v>39266</v>
      </c>
      <c r="B1114">
        <v>53.34</v>
      </c>
      <c r="C1114">
        <v>54.17</v>
      </c>
      <c r="D1114">
        <v>52.98</v>
      </c>
      <c r="E1114">
        <v>53.12</v>
      </c>
      <c r="F1114" s="2">
        <v>2586300</v>
      </c>
      <c r="G1114">
        <v>48.39</v>
      </c>
      <c r="J1114" s="6">
        <f t="shared" si="36"/>
        <v>-0.56804289006914521</v>
      </c>
      <c r="K1114" s="6">
        <f t="shared" si="35"/>
        <v>-4.5258177329767302E-3</v>
      </c>
    </row>
    <row r="1115" spans="1:14" x14ac:dyDescent="0.2">
      <c r="A1115" s="1">
        <v>39265</v>
      </c>
      <c r="B1115">
        <v>52.92</v>
      </c>
      <c r="C1115">
        <v>53.54</v>
      </c>
      <c r="D1115">
        <v>52.4</v>
      </c>
      <c r="E1115">
        <v>53.36</v>
      </c>
      <c r="F1115" s="2">
        <v>5987400</v>
      </c>
      <c r="G1115">
        <v>48.61</v>
      </c>
      <c r="J1115" s="6">
        <f t="shared" si="36"/>
        <v>0.69322134555018244</v>
      </c>
      <c r="K1115" s="6">
        <f t="shared" si="35"/>
        <v>-0.5344761539934878</v>
      </c>
    </row>
    <row r="1116" spans="1:14" x14ac:dyDescent="0.2">
      <c r="A1116" s="1">
        <v>39262</v>
      </c>
      <c r="B1116">
        <v>34.24</v>
      </c>
      <c r="C1116">
        <v>34.409999999999997</v>
      </c>
      <c r="D1116">
        <v>33.619999999999997</v>
      </c>
      <c r="E1116">
        <v>33.79</v>
      </c>
      <c r="F1116" s="2">
        <v>3536100</v>
      </c>
      <c r="G1116">
        <v>104.42</v>
      </c>
      <c r="J1116" s="6">
        <f t="shared" si="36"/>
        <v>0.68530168716042317</v>
      </c>
      <c r="K1116" s="6">
        <f t="shared" si="35"/>
        <v>-2.9599923613100568E-3</v>
      </c>
      <c r="L1116" s="10">
        <f>+A1116-10</f>
        <v>39252</v>
      </c>
      <c r="M1116" s="11">
        <f>+(F1116-F1124)/F1124</f>
        <v>-0.27397597782568522</v>
      </c>
      <c r="N1116" s="11">
        <f>+(G1116-G1124)/G1124</f>
        <v>5.5855161787365009E-3</v>
      </c>
    </row>
    <row r="1117" spans="1:14" x14ac:dyDescent="0.2">
      <c r="A1117" s="1">
        <v>39261</v>
      </c>
      <c r="B1117">
        <v>33.64</v>
      </c>
      <c r="C1117">
        <v>34</v>
      </c>
      <c r="D1117">
        <v>33.51</v>
      </c>
      <c r="E1117">
        <v>33.89</v>
      </c>
      <c r="F1117" s="2">
        <v>2098200</v>
      </c>
      <c r="G1117">
        <v>104.73</v>
      </c>
      <c r="J1117" s="6">
        <f t="shared" si="36"/>
        <v>-0.31055104656129862</v>
      </c>
      <c r="K1117" s="6">
        <f t="shared" si="35"/>
        <v>2.2968705139248648E-3</v>
      </c>
    </row>
    <row r="1118" spans="1:14" x14ac:dyDescent="0.2">
      <c r="A1118" s="1">
        <v>39260</v>
      </c>
      <c r="B1118">
        <v>33.36</v>
      </c>
      <c r="C1118">
        <v>33.81</v>
      </c>
      <c r="D1118">
        <v>32.71</v>
      </c>
      <c r="E1118">
        <v>33.81</v>
      </c>
      <c r="F1118" s="2">
        <v>3043300</v>
      </c>
      <c r="G1118">
        <v>104.49</v>
      </c>
      <c r="J1118" s="6">
        <f t="shared" si="36"/>
        <v>-0.18689216629261515</v>
      </c>
      <c r="K1118" s="6">
        <f t="shared" si="35"/>
        <v>1.0541586073500862E-2</v>
      </c>
    </row>
    <row r="1119" spans="1:14" x14ac:dyDescent="0.2">
      <c r="A1119" s="1">
        <v>39259</v>
      </c>
      <c r="B1119">
        <v>33.799999999999997</v>
      </c>
      <c r="C1119">
        <v>33.869999999999997</v>
      </c>
      <c r="D1119">
        <v>33.46</v>
      </c>
      <c r="E1119">
        <v>33.46</v>
      </c>
      <c r="F1119" s="2">
        <v>3742800</v>
      </c>
      <c r="G1119">
        <v>103.4</v>
      </c>
      <c r="J1119" s="6">
        <f t="shared" si="36"/>
        <v>-0.19100832162541878</v>
      </c>
      <c r="K1119" s="6">
        <f t="shared" si="35"/>
        <v>-5.9603922322629338E-3</v>
      </c>
    </row>
    <row r="1120" spans="1:14" x14ac:dyDescent="0.2">
      <c r="A1120" s="1">
        <v>39258</v>
      </c>
      <c r="B1120">
        <v>34.04</v>
      </c>
      <c r="C1120">
        <v>34.479999999999997</v>
      </c>
      <c r="D1120">
        <v>33.520000000000003</v>
      </c>
      <c r="E1120">
        <v>33.659999999999997</v>
      </c>
      <c r="F1120" s="2">
        <v>4626500</v>
      </c>
      <c r="G1120">
        <v>104.02</v>
      </c>
      <c r="J1120" s="6">
        <f t="shared" si="36"/>
        <v>-0.77359810911724547</v>
      </c>
      <c r="K1120" s="6">
        <f t="shared" si="35"/>
        <v>-1.6080211880438924E-2</v>
      </c>
    </row>
    <row r="1121" spans="1:14" x14ac:dyDescent="0.2">
      <c r="A1121" s="1">
        <v>39255</v>
      </c>
      <c r="B1121">
        <v>33.29</v>
      </c>
      <c r="C1121">
        <v>34.21</v>
      </c>
      <c r="D1121">
        <v>33.270000000000003</v>
      </c>
      <c r="E1121">
        <v>34.21</v>
      </c>
      <c r="F1121" s="2">
        <v>20434900</v>
      </c>
      <c r="G1121">
        <v>105.72</v>
      </c>
      <c r="J1121" s="6">
        <f t="shared" si="36"/>
        <v>3.8057240957621938</v>
      </c>
      <c r="K1121" s="6">
        <f t="shared" si="35"/>
        <v>2.8204629449523497E-2</v>
      </c>
    </row>
    <row r="1122" spans="1:14" x14ac:dyDescent="0.2">
      <c r="A1122" s="1">
        <v>39254</v>
      </c>
      <c r="B1122">
        <v>32.630000000000003</v>
      </c>
      <c r="C1122">
        <v>33.32</v>
      </c>
      <c r="D1122">
        <v>32.36</v>
      </c>
      <c r="E1122">
        <v>33.270000000000003</v>
      </c>
      <c r="F1122" s="2">
        <v>4252200</v>
      </c>
      <c r="G1122">
        <v>102.82</v>
      </c>
      <c r="J1122" s="6">
        <f t="shared" si="36"/>
        <v>-0.26271803585671188</v>
      </c>
      <c r="K1122" s="6">
        <f t="shared" ref="K1122:K1185" si="37">+($G1122-$G1123)/$G1123</f>
        <v>1.9938498164864506E-2</v>
      </c>
    </row>
    <row r="1123" spans="1:14" x14ac:dyDescent="0.2">
      <c r="A1123" s="1">
        <v>39253</v>
      </c>
      <c r="B1123">
        <v>33.75</v>
      </c>
      <c r="C1123">
        <v>33.86</v>
      </c>
      <c r="D1123">
        <v>32.57</v>
      </c>
      <c r="E1123">
        <v>32.619999999999997</v>
      </c>
      <c r="F1123" s="2">
        <v>5767400</v>
      </c>
      <c r="G1123">
        <v>100.81</v>
      </c>
      <c r="J1123" s="6">
        <f t="shared" si="36"/>
        <v>0.18414947130684733</v>
      </c>
      <c r="K1123" s="6">
        <f t="shared" si="37"/>
        <v>-2.9179506933744232E-2</v>
      </c>
    </row>
    <row r="1124" spans="1:14" x14ac:dyDescent="0.2">
      <c r="A1124" s="1">
        <v>39252</v>
      </c>
      <c r="B1124">
        <v>34.01</v>
      </c>
      <c r="C1124">
        <v>34.24</v>
      </c>
      <c r="D1124">
        <v>33.47</v>
      </c>
      <c r="E1124">
        <v>33.6</v>
      </c>
      <c r="F1124" s="2">
        <v>4870500</v>
      </c>
      <c r="G1124">
        <v>103.84</v>
      </c>
      <c r="J1124" s="6">
        <f t="shared" si="36"/>
        <v>0.29541464971541037</v>
      </c>
      <c r="K1124" s="6">
        <f t="shared" si="37"/>
        <v>-1.4333175130517238E-2</v>
      </c>
      <c r="L1124" s="10">
        <f>+A1124-10</f>
        <v>39242</v>
      </c>
      <c r="M1124" s="11">
        <f>+(F1124-F1131)/F1131</f>
        <v>2.1368955248920019E-2</v>
      </c>
      <c r="N1124" s="11">
        <f>+(G1124-G1131)/G1131</f>
        <v>-5.840114887505978E-3</v>
      </c>
    </row>
    <row r="1125" spans="1:14" x14ac:dyDescent="0.2">
      <c r="A1125" s="1">
        <v>39251</v>
      </c>
      <c r="B1125">
        <v>34.33</v>
      </c>
      <c r="C1125">
        <v>34.4</v>
      </c>
      <c r="D1125">
        <v>33.950000000000003</v>
      </c>
      <c r="E1125">
        <v>34.090000000000003</v>
      </c>
      <c r="F1125" s="2">
        <v>3759800</v>
      </c>
      <c r="G1125">
        <v>105.35</v>
      </c>
      <c r="J1125" s="6">
        <f t="shared" si="36"/>
        <v>-0.32440882627758211</v>
      </c>
      <c r="K1125" s="6">
        <f t="shared" si="37"/>
        <v>-6.6943239675656034E-3</v>
      </c>
    </row>
    <row r="1126" spans="1:14" x14ac:dyDescent="0.2">
      <c r="A1126" s="1">
        <v>39248</v>
      </c>
      <c r="B1126">
        <v>34.08</v>
      </c>
      <c r="C1126">
        <v>34.450000000000003</v>
      </c>
      <c r="D1126">
        <v>33.99</v>
      </c>
      <c r="E1126">
        <v>34.32</v>
      </c>
      <c r="F1126" s="2">
        <v>5565200</v>
      </c>
      <c r="G1126">
        <v>106.06</v>
      </c>
      <c r="J1126" s="6">
        <f t="shared" si="36"/>
        <v>0.18752133834073062</v>
      </c>
      <c r="K1126" s="6">
        <f t="shared" si="37"/>
        <v>9.422289901970202E-3</v>
      </c>
    </row>
    <row r="1127" spans="1:14" x14ac:dyDescent="0.2">
      <c r="A1127" s="1">
        <v>39247</v>
      </c>
      <c r="B1127">
        <v>34</v>
      </c>
      <c r="C1127">
        <v>34.26</v>
      </c>
      <c r="D1127">
        <v>33.94</v>
      </c>
      <c r="E1127">
        <v>34</v>
      </c>
      <c r="F1127" s="2">
        <v>4686400</v>
      </c>
      <c r="G1127">
        <v>105.07</v>
      </c>
      <c r="J1127" s="6">
        <f t="shared" si="36"/>
        <v>0.39734033037151889</v>
      </c>
      <c r="K1127" s="6">
        <f t="shared" si="37"/>
        <v>-7.6501700037778838E-3</v>
      </c>
    </row>
    <row r="1128" spans="1:14" x14ac:dyDescent="0.2">
      <c r="A1128" s="1">
        <v>39246</v>
      </c>
      <c r="B1128">
        <v>33.61</v>
      </c>
      <c r="C1128">
        <v>34.32</v>
      </c>
      <c r="D1128">
        <v>33.51</v>
      </c>
      <c r="E1128">
        <v>34.26</v>
      </c>
      <c r="F1128" s="2">
        <v>3353800</v>
      </c>
      <c r="G1128">
        <v>105.88</v>
      </c>
      <c r="J1128" s="6">
        <f t="shared" si="36"/>
        <v>-6.5273132664437017E-2</v>
      </c>
      <c r="K1128" s="6">
        <f t="shared" si="37"/>
        <v>2.5770199573725991E-2</v>
      </c>
    </row>
    <row r="1129" spans="1:14" x14ac:dyDescent="0.2">
      <c r="A1129" s="1">
        <v>39245</v>
      </c>
      <c r="B1129">
        <v>33.799999999999997</v>
      </c>
      <c r="C1129">
        <v>34</v>
      </c>
      <c r="D1129">
        <v>33.33</v>
      </c>
      <c r="E1129">
        <v>33.4</v>
      </c>
      <c r="F1129" s="2">
        <v>3588000</v>
      </c>
      <c r="G1129">
        <v>103.22</v>
      </c>
      <c r="J1129" s="6">
        <f t="shared" si="36"/>
        <v>-5.7847333455872701E-2</v>
      </c>
      <c r="K1129" s="6">
        <f t="shared" si="37"/>
        <v>-1.4982345643668359E-2</v>
      </c>
    </row>
    <row r="1130" spans="1:14" x14ac:dyDescent="0.2">
      <c r="A1130" s="1">
        <v>39244</v>
      </c>
      <c r="B1130">
        <v>33.75</v>
      </c>
      <c r="C1130">
        <v>34.22</v>
      </c>
      <c r="D1130">
        <v>33.65</v>
      </c>
      <c r="E1130">
        <v>33.909999999999997</v>
      </c>
      <c r="F1130" s="2">
        <v>3808300</v>
      </c>
      <c r="G1130">
        <v>104.79</v>
      </c>
      <c r="J1130" s="6">
        <f t="shared" si="36"/>
        <v>-0.20137985991695675</v>
      </c>
      <c r="K1130" s="6">
        <f t="shared" si="37"/>
        <v>3.2551460028722203E-3</v>
      </c>
    </row>
    <row r="1131" spans="1:14" x14ac:dyDescent="0.2">
      <c r="A1131" s="1">
        <v>39241</v>
      </c>
      <c r="B1131">
        <v>33.479999999999997</v>
      </c>
      <c r="C1131">
        <v>33.89</v>
      </c>
      <c r="D1131">
        <v>33.15</v>
      </c>
      <c r="E1131">
        <v>33.799999999999997</v>
      </c>
      <c r="F1131" s="2">
        <v>4768600</v>
      </c>
      <c r="G1131">
        <v>104.45</v>
      </c>
      <c r="J1131" s="6">
        <f t="shared" si="36"/>
        <v>0.39111409317658041</v>
      </c>
      <c r="K1131" s="6">
        <f t="shared" si="37"/>
        <v>3.5799285997619987E-2</v>
      </c>
      <c r="L1131" s="10">
        <f>+A1131-10</f>
        <v>39231</v>
      </c>
      <c r="M1131" s="11">
        <f>+(F1131-F1139)/F1139</f>
        <v>1.3973656427530039</v>
      </c>
      <c r="N1131" s="11">
        <f>+(G1131-G1139)/G1139</f>
        <v>3.262481463173502E-2</v>
      </c>
    </row>
    <row r="1132" spans="1:14" x14ac:dyDescent="0.2">
      <c r="A1132" s="1">
        <v>39240</v>
      </c>
      <c r="B1132">
        <v>33.18</v>
      </c>
      <c r="C1132">
        <v>33.200000000000003</v>
      </c>
      <c r="D1132">
        <v>32.619999999999997</v>
      </c>
      <c r="E1132">
        <v>32.630000000000003</v>
      </c>
      <c r="F1132" s="2">
        <v>3427900</v>
      </c>
      <c r="G1132">
        <v>100.84</v>
      </c>
      <c r="J1132" s="6">
        <f t="shared" si="36"/>
        <v>0.72066057624736468</v>
      </c>
      <c r="K1132" s="6">
        <f t="shared" si="37"/>
        <v>-1.6578896040569561E-2</v>
      </c>
    </row>
    <row r="1133" spans="1:14" x14ac:dyDescent="0.2">
      <c r="A1133" s="1">
        <v>39239</v>
      </c>
      <c r="B1133">
        <v>33.08</v>
      </c>
      <c r="C1133">
        <v>33.33</v>
      </c>
      <c r="D1133">
        <v>33.04</v>
      </c>
      <c r="E1133">
        <v>33.18</v>
      </c>
      <c r="F1133" s="2">
        <v>1992200</v>
      </c>
      <c r="G1133">
        <v>102.54</v>
      </c>
      <c r="J1133" s="6">
        <f t="shared" si="36"/>
        <v>0.12553672316384182</v>
      </c>
      <c r="K1133" s="6">
        <f t="shared" si="37"/>
        <v>-2.4321432045918863E-3</v>
      </c>
    </row>
    <row r="1134" spans="1:14" x14ac:dyDescent="0.2">
      <c r="A1134" s="1">
        <v>39238</v>
      </c>
      <c r="B1134">
        <v>33.47</v>
      </c>
      <c r="C1134">
        <v>33.590000000000003</v>
      </c>
      <c r="D1134">
        <v>33.21</v>
      </c>
      <c r="E1134">
        <v>33.26</v>
      </c>
      <c r="F1134" s="2">
        <v>1770000</v>
      </c>
      <c r="G1134">
        <v>102.79</v>
      </c>
      <c r="J1134" s="6">
        <f t="shared" si="36"/>
        <v>0.16600790513833993</v>
      </c>
      <c r="K1134" s="6">
        <f t="shared" si="37"/>
        <v>-1.447746883988486E-2</v>
      </c>
    </row>
    <row r="1135" spans="1:14" x14ac:dyDescent="0.2">
      <c r="A1135" s="1">
        <v>39237</v>
      </c>
      <c r="B1135">
        <v>33.299999999999997</v>
      </c>
      <c r="C1135">
        <v>33.85</v>
      </c>
      <c r="D1135">
        <v>33.25</v>
      </c>
      <c r="E1135">
        <v>33.75</v>
      </c>
      <c r="F1135" s="2">
        <v>1518000</v>
      </c>
      <c r="G1135">
        <v>104.3</v>
      </c>
      <c r="J1135" s="6">
        <f t="shared" si="36"/>
        <v>-0.25464008641854069</v>
      </c>
      <c r="K1135" s="6">
        <f t="shared" si="37"/>
        <v>1.4402304368698173E-3</v>
      </c>
    </row>
    <row r="1136" spans="1:14" x14ac:dyDescent="0.2">
      <c r="A1136" s="1">
        <v>39234</v>
      </c>
      <c r="B1136">
        <v>33.409999999999997</v>
      </c>
      <c r="C1136">
        <v>33.96</v>
      </c>
      <c r="D1136">
        <v>33.36</v>
      </c>
      <c r="E1136">
        <v>33.700000000000003</v>
      </c>
      <c r="F1136" s="2">
        <v>2036600</v>
      </c>
      <c r="G1136">
        <v>104.15</v>
      </c>
      <c r="J1136" s="6">
        <f t="shared" si="36"/>
        <v>-0.33553017944535074</v>
      </c>
      <c r="K1136" s="6">
        <f t="shared" si="37"/>
        <v>1.0282277621495802E-2</v>
      </c>
    </row>
    <row r="1137" spans="1:14" x14ac:dyDescent="0.2">
      <c r="A1137" s="1">
        <v>39233</v>
      </c>
      <c r="B1137">
        <v>33</v>
      </c>
      <c r="C1137">
        <v>33.590000000000003</v>
      </c>
      <c r="D1137">
        <v>32.92</v>
      </c>
      <c r="E1137">
        <v>33.36</v>
      </c>
      <c r="F1137" s="2">
        <v>3065000</v>
      </c>
      <c r="G1137">
        <v>103.09</v>
      </c>
      <c r="J1137" s="6">
        <f t="shared" si="36"/>
        <v>0.17244281233264477</v>
      </c>
      <c r="K1137" s="6">
        <f t="shared" si="37"/>
        <v>1.4865130931285737E-2</v>
      </c>
    </row>
    <row r="1138" spans="1:14" x14ac:dyDescent="0.2">
      <c r="A1138" s="1">
        <v>39232</v>
      </c>
      <c r="B1138">
        <v>32.51</v>
      </c>
      <c r="C1138">
        <v>32.92</v>
      </c>
      <c r="D1138">
        <v>32.5</v>
      </c>
      <c r="E1138">
        <v>32.869999999999997</v>
      </c>
      <c r="F1138" s="2">
        <v>2614200</v>
      </c>
      <c r="G1138">
        <v>101.58</v>
      </c>
      <c r="J1138" s="6">
        <f t="shared" si="36"/>
        <v>0.31426273188879394</v>
      </c>
      <c r="K1138" s="6">
        <f t="shared" si="37"/>
        <v>4.2511122095896447E-3</v>
      </c>
    </row>
    <row r="1139" spans="1:14" x14ac:dyDescent="0.2">
      <c r="A1139" s="1">
        <v>39231</v>
      </c>
      <c r="B1139">
        <v>33.44</v>
      </c>
      <c r="C1139">
        <v>33.5</v>
      </c>
      <c r="D1139">
        <v>32.729999999999997</v>
      </c>
      <c r="E1139">
        <v>32.729999999999997</v>
      </c>
      <c r="F1139" s="2">
        <v>1989100</v>
      </c>
      <c r="G1139">
        <v>101.15</v>
      </c>
      <c r="J1139" s="6">
        <f t="shared" si="36"/>
        <v>0.51032649962034926</v>
      </c>
      <c r="K1139" s="6">
        <f t="shared" si="37"/>
        <v>-1.2689116642264492E-2</v>
      </c>
      <c r="L1139" s="10">
        <f>+A1139-10</f>
        <v>39221</v>
      </c>
      <c r="M1139" s="11">
        <f>+(F1139-F1145)/F1145</f>
        <v>-0.18345648604269293</v>
      </c>
      <c r="N1139" s="11">
        <f>+(G1139-G1147)/G1147</f>
        <v>1.2715258309972069E-2</v>
      </c>
    </row>
    <row r="1140" spans="1:14" x14ac:dyDescent="0.2">
      <c r="A1140" s="1">
        <v>39227</v>
      </c>
      <c r="B1140">
        <v>32.909999999999997</v>
      </c>
      <c r="C1140">
        <v>33.31</v>
      </c>
      <c r="D1140">
        <v>32.85</v>
      </c>
      <c r="E1140">
        <v>33.15</v>
      </c>
      <c r="F1140" s="2">
        <v>1317000</v>
      </c>
      <c r="G1140">
        <v>102.45</v>
      </c>
      <c r="J1140" s="6">
        <f t="shared" si="36"/>
        <v>-0.42591866091277625</v>
      </c>
      <c r="K1140" s="6">
        <f t="shared" si="37"/>
        <v>1.0056196391600079E-2</v>
      </c>
    </row>
    <row r="1141" spans="1:14" x14ac:dyDescent="0.2">
      <c r="A1141" s="1">
        <v>39226</v>
      </c>
      <c r="B1141">
        <v>33.26</v>
      </c>
      <c r="C1141">
        <v>33.44</v>
      </c>
      <c r="D1141">
        <v>32.76</v>
      </c>
      <c r="E1141">
        <v>32.82</v>
      </c>
      <c r="F1141" s="2">
        <v>2294100</v>
      </c>
      <c r="G1141">
        <v>101.43</v>
      </c>
      <c r="J1141" s="6">
        <f t="shared" si="36"/>
        <v>-0.19295715190318721</v>
      </c>
      <c r="K1141" s="6">
        <f t="shared" si="37"/>
        <v>-1.0825043885313043E-2</v>
      </c>
    </row>
    <row r="1142" spans="1:14" x14ac:dyDescent="0.2">
      <c r="A1142" s="1">
        <v>39225</v>
      </c>
      <c r="B1142">
        <v>32.61</v>
      </c>
      <c r="C1142">
        <v>33.39</v>
      </c>
      <c r="D1142">
        <v>32.47</v>
      </c>
      <c r="E1142">
        <v>33.18</v>
      </c>
      <c r="F1142" s="2">
        <v>2842600</v>
      </c>
      <c r="G1142">
        <v>102.54</v>
      </c>
      <c r="J1142" s="6">
        <f t="shared" si="36"/>
        <v>-0.16934046345811052</v>
      </c>
      <c r="K1142" s="6">
        <f t="shared" si="37"/>
        <v>1.595164965817893E-2</v>
      </c>
    </row>
    <row r="1143" spans="1:14" x14ac:dyDescent="0.2">
      <c r="A1143" s="1">
        <v>39224</v>
      </c>
      <c r="B1143">
        <v>32.299999999999997</v>
      </c>
      <c r="C1143">
        <v>32.799999999999997</v>
      </c>
      <c r="D1143">
        <v>32.119999999999997</v>
      </c>
      <c r="E1143">
        <v>32.659999999999997</v>
      </c>
      <c r="F1143" s="2">
        <v>3422100</v>
      </c>
      <c r="G1143">
        <v>100.93</v>
      </c>
      <c r="J1143" s="6">
        <f t="shared" si="36"/>
        <v>5.1401007742411207E-2</v>
      </c>
      <c r="K1143" s="6">
        <f t="shared" si="37"/>
        <v>1.4881850175967862E-2</v>
      </c>
    </row>
    <row r="1144" spans="1:14" x14ac:dyDescent="0.2">
      <c r="A1144" s="1">
        <v>39223</v>
      </c>
      <c r="B1144">
        <v>32.28</v>
      </c>
      <c r="C1144">
        <v>32.6</v>
      </c>
      <c r="D1144">
        <v>32.06</v>
      </c>
      <c r="E1144">
        <v>32.18</v>
      </c>
      <c r="F1144" s="2">
        <v>3254800</v>
      </c>
      <c r="G1144">
        <v>99.45</v>
      </c>
      <c r="J1144" s="6">
        <f t="shared" si="36"/>
        <v>0.3361247947454844</v>
      </c>
      <c r="K1144" s="6">
        <f t="shared" si="37"/>
        <v>-3.1074578989575205E-3</v>
      </c>
    </row>
    <row r="1145" spans="1:14" x14ac:dyDescent="0.2">
      <c r="A1145" s="1">
        <v>39220</v>
      </c>
      <c r="B1145">
        <v>32.6</v>
      </c>
      <c r="C1145">
        <v>32.6</v>
      </c>
      <c r="D1145">
        <v>32.049999999999997</v>
      </c>
      <c r="E1145">
        <v>32.28</v>
      </c>
      <c r="F1145" s="2">
        <v>2436000</v>
      </c>
      <c r="G1145">
        <v>99.76</v>
      </c>
      <c r="J1145" s="6">
        <f t="shared" si="36"/>
        <v>0.33136579767174945</v>
      </c>
      <c r="K1145" s="6">
        <f t="shared" si="37"/>
        <v>1.6064257028113535E-3</v>
      </c>
      <c r="L1145" s="10">
        <f>+A1145-10</f>
        <v>39210</v>
      </c>
      <c r="M1145" s="11">
        <f>+(F1145-F1153)/F1153</f>
        <v>-0.33027245484287798</v>
      </c>
      <c r="N1145" s="11">
        <f>+(G1145-G1153)/G1153</f>
        <v>1.0330160016204277E-2</v>
      </c>
    </row>
    <row r="1146" spans="1:14" x14ac:dyDescent="0.2">
      <c r="A1146" s="1">
        <v>39219</v>
      </c>
      <c r="B1146">
        <v>32.299999999999997</v>
      </c>
      <c r="C1146">
        <v>32.49</v>
      </c>
      <c r="D1146">
        <v>32.17</v>
      </c>
      <c r="E1146">
        <v>32.229999999999997</v>
      </c>
      <c r="F1146" s="2">
        <v>1829700</v>
      </c>
      <c r="G1146">
        <v>99.6</v>
      </c>
      <c r="J1146" s="6">
        <f t="shared" si="36"/>
        <v>-0.1610729023383769</v>
      </c>
      <c r="K1146" s="6">
        <f t="shared" si="37"/>
        <v>-2.8033640368442247E-3</v>
      </c>
    </row>
    <row r="1147" spans="1:14" x14ac:dyDescent="0.2">
      <c r="A1147" s="1">
        <v>39218</v>
      </c>
      <c r="B1147">
        <v>32.39</v>
      </c>
      <c r="C1147">
        <v>32.42</v>
      </c>
      <c r="D1147">
        <v>32.17</v>
      </c>
      <c r="E1147">
        <v>32.32</v>
      </c>
      <c r="F1147" s="2">
        <v>2181000</v>
      </c>
      <c r="G1147">
        <v>99.88</v>
      </c>
      <c r="J1147" s="6">
        <f t="shared" si="36"/>
        <v>-0.13927147874817475</v>
      </c>
      <c r="K1147" s="6">
        <f t="shared" si="37"/>
        <v>1.202886928628612E-3</v>
      </c>
    </row>
    <row r="1148" spans="1:14" x14ac:dyDescent="0.2">
      <c r="A1148" s="1">
        <v>39217</v>
      </c>
      <c r="B1148">
        <v>32.700000000000003</v>
      </c>
      <c r="C1148">
        <v>32.86</v>
      </c>
      <c r="D1148">
        <v>31.95</v>
      </c>
      <c r="E1148">
        <v>32.380000000000003</v>
      </c>
      <c r="F1148" s="2">
        <v>2533900</v>
      </c>
      <c r="G1148">
        <v>99.76</v>
      </c>
      <c r="J1148" s="6">
        <f t="shared" si="36"/>
        <v>0.17680661341259521</v>
      </c>
      <c r="K1148" s="6">
        <f t="shared" si="37"/>
        <v>5.9493798527780924E-3</v>
      </c>
    </row>
    <row r="1149" spans="1:14" x14ac:dyDescent="0.2">
      <c r="A1149" s="1">
        <v>39216</v>
      </c>
      <c r="B1149">
        <v>32.61</v>
      </c>
      <c r="C1149">
        <v>32.75</v>
      </c>
      <c r="D1149">
        <v>32.11</v>
      </c>
      <c r="E1149">
        <v>32.19</v>
      </c>
      <c r="F1149" s="2">
        <v>2153200</v>
      </c>
      <c r="G1149">
        <v>99.17</v>
      </c>
      <c r="J1149" s="6">
        <f t="shared" si="36"/>
        <v>-7.7463581833761785E-2</v>
      </c>
      <c r="K1149" s="6">
        <f t="shared" si="37"/>
        <v>-1.04769507084414E-2</v>
      </c>
    </row>
    <row r="1150" spans="1:14" x14ac:dyDescent="0.2">
      <c r="A1150" s="1">
        <v>39213</v>
      </c>
      <c r="B1150">
        <v>32.18</v>
      </c>
      <c r="C1150">
        <v>32.74</v>
      </c>
      <c r="D1150">
        <v>31.95</v>
      </c>
      <c r="E1150">
        <v>32.53</v>
      </c>
      <c r="F1150" s="2">
        <v>2334000</v>
      </c>
      <c r="G1150">
        <v>100.22</v>
      </c>
      <c r="J1150" s="6">
        <f t="shared" si="36"/>
        <v>0.21398106730469157</v>
      </c>
      <c r="K1150" s="6">
        <f t="shared" si="37"/>
        <v>1.0587879399011769E-2</v>
      </c>
    </row>
    <row r="1151" spans="1:14" x14ac:dyDescent="0.2">
      <c r="A1151" s="1">
        <v>39212</v>
      </c>
      <c r="B1151">
        <v>32.4</v>
      </c>
      <c r="C1151">
        <v>32.46</v>
      </c>
      <c r="D1151">
        <v>32</v>
      </c>
      <c r="E1151">
        <v>32.19</v>
      </c>
      <c r="F1151" s="2">
        <v>1922600</v>
      </c>
      <c r="G1151">
        <v>99.17</v>
      </c>
      <c r="J1151" s="6">
        <f t="shared" si="36"/>
        <v>-0.40781124869093821</v>
      </c>
      <c r="K1151" s="6">
        <f t="shared" si="37"/>
        <v>-8.2999999999999827E-3</v>
      </c>
      <c r="L1151" s="4"/>
    </row>
    <row r="1152" spans="1:14" x14ac:dyDescent="0.2">
      <c r="A1152" s="1">
        <v>39211</v>
      </c>
      <c r="B1152">
        <v>32.119999999999997</v>
      </c>
      <c r="C1152">
        <v>32.54</v>
      </c>
      <c r="D1152">
        <v>32.119999999999997</v>
      </c>
      <c r="E1152">
        <v>32.46</v>
      </c>
      <c r="F1152" s="2">
        <v>3246600</v>
      </c>
      <c r="G1152">
        <v>100</v>
      </c>
      <c r="J1152" s="6">
        <f t="shared" si="36"/>
        <v>-0.10741484067852528</v>
      </c>
      <c r="K1152" s="6">
        <f t="shared" si="37"/>
        <v>1.2760785902369913E-2</v>
      </c>
    </row>
    <row r="1153" spans="1:14" x14ac:dyDescent="0.2">
      <c r="A1153" s="1">
        <v>39210</v>
      </c>
      <c r="B1153">
        <v>32.700000000000003</v>
      </c>
      <c r="C1153">
        <v>32.85</v>
      </c>
      <c r="D1153">
        <v>32.01</v>
      </c>
      <c r="E1153">
        <v>32.049999999999997</v>
      </c>
      <c r="F1153" s="2">
        <v>3637300</v>
      </c>
      <c r="G1153">
        <v>98.74</v>
      </c>
      <c r="J1153" s="6">
        <f t="shared" si="36"/>
        <v>1.0362201198007053</v>
      </c>
      <c r="K1153" s="6">
        <f t="shared" si="37"/>
        <v>-2.0436507936507961E-2</v>
      </c>
      <c r="L1153" s="10">
        <f>+A1153-10</f>
        <v>39200</v>
      </c>
      <c r="M1153" s="11">
        <f>+(F1153-F1161)/F1161</f>
        <v>1.9983513312999752</v>
      </c>
      <c r="N1153" s="11">
        <f>+(G1153-G1161)/G1161</f>
        <v>-1.4472502245733135E-2</v>
      </c>
    </row>
    <row r="1154" spans="1:14" x14ac:dyDescent="0.2">
      <c r="A1154" s="1">
        <v>39209</v>
      </c>
      <c r="B1154">
        <v>32.81</v>
      </c>
      <c r="C1154">
        <v>33.03</v>
      </c>
      <c r="D1154">
        <v>32.65</v>
      </c>
      <c r="E1154">
        <v>32.72</v>
      </c>
      <c r="F1154" s="2">
        <v>1786300</v>
      </c>
      <c r="G1154">
        <v>100.8</v>
      </c>
      <c r="J1154" s="6">
        <f t="shared" si="36"/>
        <v>0.31509975704925275</v>
      </c>
      <c r="K1154" s="6">
        <f t="shared" si="37"/>
        <v>-2.7700831024930861E-3</v>
      </c>
    </row>
    <row r="1155" spans="1:14" x14ac:dyDescent="0.2">
      <c r="A1155" s="1">
        <v>39206</v>
      </c>
      <c r="B1155">
        <v>32.92</v>
      </c>
      <c r="C1155">
        <v>33.090000000000003</v>
      </c>
      <c r="D1155">
        <v>32.729999999999997</v>
      </c>
      <c r="E1155">
        <v>32.81</v>
      </c>
      <c r="F1155" s="2">
        <v>1358300</v>
      </c>
      <c r="G1155">
        <v>101.08</v>
      </c>
      <c r="J1155" s="6">
        <f t="shared" si="36"/>
        <v>0.20523513753327419</v>
      </c>
      <c r="K1155" s="6">
        <f t="shared" si="37"/>
        <v>-1.2844580575041543E-3</v>
      </c>
    </row>
    <row r="1156" spans="1:14" x14ac:dyDescent="0.2">
      <c r="A1156" s="1">
        <v>39205</v>
      </c>
      <c r="B1156">
        <v>32.97</v>
      </c>
      <c r="C1156">
        <v>33</v>
      </c>
      <c r="D1156">
        <v>32.700000000000003</v>
      </c>
      <c r="E1156">
        <v>32.85</v>
      </c>
      <c r="F1156" s="2">
        <v>1127000</v>
      </c>
      <c r="G1156">
        <v>101.21</v>
      </c>
      <c r="J1156" s="6">
        <f t="shared" si="36"/>
        <v>-0.22313365961260082</v>
      </c>
      <c r="K1156" s="6">
        <f t="shared" si="37"/>
        <v>3.9537412276358645E-4</v>
      </c>
    </row>
    <row r="1157" spans="1:14" x14ac:dyDescent="0.2">
      <c r="A1157" s="1">
        <v>39204</v>
      </c>
      <c r="B1157">
        <v>32.74</v>
      </c>
      <c r="C1157">
        <v>33.17</v>
      </c>
      <c r="D1157">
        <v>32.74</v>
      </c>
      <c r="E1157">
        <v>32.840000000000003</v>
      </c>
      <c r="F1157" s="2">
        <v>1450700</v>
      </c>
      <c r="G1157">
        <v>101.17</v>
      </c>
      <c r="J1157" s="6">
        <f t="shared" si="36"/>
        <v>-0.28733542935743761</v>
      </c>
      <c r="K1157" s="6">
        <f t="shared" si="37"/>
        <v>2.6759167492566502E-3</v>
      </c>
    </row>
    <row r="1158" spans="1:14" x14ac:dyDescent="0.2">
      <c r="A1158" s="1">
        <v>39203</v>
      </c>
      <c r="B1158">
        <v>32.6</v>
      </c>
      <c r="C1158">
        <v>32.92</v>
      </c>
      <c r="D1158">
        <v>32.54</v>
      </c>
      <c r="E1158">
        <v>32.75</v>
      </c>
      <c r="F1158" s="2">
        <v>2035600</v>
      </c>
      <c r="G1158">
        <v>100.9</v>
      </c>
      <c r="J1158" s="6">
        <f t="shared" si="36"/>
        <v>-0.11564862281692588</v>
      </c>
      <c r="K1158" s="6">
        <f t="shared" si="37"/>
        <v>3.6804933850592314E-3</v>
      </c>
    </row>
    <row r="1159" spans="1:14" x14ac:dyDescent="0.2">
      <c r="A1159" s="1">
        <v>39202</v>
      </c>
      <c r="B1159">
        <v>32.64</v>
      </c>
      <c r="C1159">
        <v>33.07</v>
      </c>
      <c r="D1159">
        <v>32.549999999999997</v>
      </c>
      <c r="E1159">
        <v>32.630000000000003</v>
      </c>
      <c r="F1159" s="2">
        <v>2301800</v>
      </c>
      <c r="G1159">
        <v>100.53</v>
      </c>
      <c r="J1159" s="6">
        <f t="shared" si="36"/>
        <v>-8.8274555397666113E-3</v>
      </c>
      <c r="K1159" s="6">
        <f t="shared" si="37"/>
        <v>-2.9832935560860317E-4</v>
      </c>
    </row>
    <row r="1160" spans="1:14" x14ac:dyDescent="0.2">
      <c r="A1160" s="1">
        <v>39199</v>
      </c>
      <c r="B1160">
        <v>32.520000000000003</v>
      </c>
      <c r="C1160">
        <v>32.82</v>
      </c>
      <c r="D1160">
        <v>32.35</v>
      </c>
      <c r="E1160">
        <v>32.64</v>
      </c>
      <c r="F1160" s="2">
        <v>2322300</v>
      </c>
      <c r="G1160">
        <v>100.56</v>
      </c>
      <c r="J1160" s="6">
        <f t="shared" si="36"/>
        <v>0.91435166103371524</v>
      </c>
      <c r="K1160" s="6">
        <f t="shared" si="37"/>
        <v>3.6929833316698729E-3</v>
      </c>
      <c r="L1160" s="10">
        <f>+A1160-10</f>
        <v>39189</v>
      </c>
      <c r="M1160" s="11">
        <f>+(F1160-F1168)/F1168</f>
        <v>0.11333237451459802</v>
      </c>
      <c r="N1160" s="11">
        <f>+(G1160-G1168)/G1168</f>
        <v>1.5244825845532611E-2</v>
      </c>
    </row>
    <row r="1161" spans="1:14" x14ac:dyDescent="0.2">
      <c r="A1161" s="1">
        <v>39198</v>
      </c>
      <c r="B1161">
        <v>32.450000000000003</v>
      </c>
      <c r="C1161">
        <v>32.799999999999997</v>
      </c>
      <c r="D1161">
        <v>32.33</v>
      </c>
      <c r="E1161">
        <v>32.520000000000003</v>
      </c>
      <c r="F1161" s="2">
        <v>1213100</v>
      </c>
      <c r="G1161">
        <v>100.19</v>
      </c>
      <c r="J1161" s="6">
        <f t="shared" si="36"/>
        <v>-0.40211927057663877</v>
      </c>
      <c r="K1161" s="6">
        <f t="shared" si="37"/>
        <v>-8.9748703629839862E-4</v>
      </c>
    </row>
    <row r="1162" spans="1:14" x14ac:dyDescent="0.2">
      <c r="A1162" s="1">
        <v>39197</v>
      </c>
      <c r="B1162">
        <v>32.47</v>
      </c>
      <c r="C1162">
        <v>32.729999999999997</v>
      </c>
      <c r="D1162">
        <v>32.380000000000003</v>
      </c>
      <c r="E1162">
        <v>32.549999999999997</v>
      </c>
      <c r="F1162" s="2">
        <v>2029000</v>
      </c>
      <c r="G1162">
        <v>100.28</v>
      </c>
      <c r="J1162" s="6">
        <f t="shared" si="36"/>
        <v>-6.7469436529092749E-2</v>
      </c>
      <c r="K1162" s="6">
        <f t="shared" si="37"/>
        <v>6.8273092369478599E-3</v>
      </c>
    </row>
    <row r="1163" spans="1:14" x14ac:dyDescent="0.2">
      <c r="A1163" s="1">
        <v>39196</v>
      </c>
      <c r="B1163">
        <v>32.549999999999997</v>
      </c>
      <c r="C1163">
        <v>33</v>
      </c>
      <c r="D1163">
        <v>31.99</v>
      </c>
      <c r="E1163">
        <v>32.33</v>
      </c>
      <c r="F1163" s="2">
        <v>2175800</v>
      </c>
      <c r="G1163">
        <v>99.6</v>
      </c>
      <c r="J1163" s="6">
        <f t="shared" si="36"/>
        <v>0.33994334277620397</v>
      </c>
      <c r="K1163" s="6">
        <f t="shared" si="37"/>
        <v>-4.6967123013890166E-3</v>
      </c>
    </row>
    <row r="1164" spans="1:14" x14ac:dyDescent="0.2">
      <c r="A1164" s="1">
        <v>39195</v>
      </c>
      <c r="B1164">
        <v>32.31</v>
      </c>
      <c r="C1164">
        <v>32.65</v>
      </c>
      <c r="D1164">
        <v>32.200000000000003</v>
      </c>
      <c r="E1164">
        <v>32.479999999999997</v>
      </c>
      <c r="F1164" s="2">
        <v>1623800</v>
      </c>
      <c r="G1164">
        <v>100.07</v>
      </c>
      <c r="J1164" s="6">
        <f t="shared" si="36"/>
        <v>-0.55429292929292928</v>
      </c>
      <c r="K1164" s="6">
        <f t="shared" si="37"/>
        <v>4.4163404597008706E-3</v>
      </c>
    </row>
    <row r="1165" spans="1:14" x14ac:dyDescent="0.2">
      <c r="A1165" s="1">
        <v>39192</v>
      </c>
      <c r="B1165">
        <v>32.36</v>
      </c>
      <c r="C1165">
        <v>32.64</v>
      </c>
      <c r="D1165">
        <v>32.32</v>
      </c>
      <c r="E1165">
        <v>32.340000000000003</v>
      </c>
      <c r="F1165" s="2">
        <v>3643200</v>
      </c>
      <c r="G1165">
        <v>99.63</v>
      </c>
      <c r="J1165" s="6">
        <f t="shared" si="36"/>
        <v>0.73229993818648664</v>
      </c>
      <c r="K1165" s="6">
        <f t="shared" si="37"/>
        <v>7.7887922314383573E-3</v>
      </c>
    </row>
    <row r="1166" spans="1:14" x14ac:dyDescent="0.2">
      <c r="A1166" s="1">
        <v>39191</v>
      </c>
      <c r="B1166">
        <v>32.06</v>
      </c>
      <c r="C1166">
        <v>32.200000000000003</v>
      </c>
      <c r="D1166">
        <v>31.86</v>
      </c>
      <c r="E1166">
        <v>32.090000000000003</v>
      </c>
      <c r="F1166" s="2">
        <v>2103100</v>
      </c>
      <c r="G1166">
        <v>98.86</v>
      </c>
      <c r="J1166" s="6">
        <f t="shared" si="36"/>
        <v>0.36131788465272835</v>
      </c>
      <c r="K1166" s="6">
        <f t="shared" si="37"/>
        <v>1.5196028771148383E-3</v>
      </c>
    </row>
    <row r="1167" spans="1:14" x14ac:dyDescent="0.2">
      <c r="A1167" s="1">
        <v>39190</v>
      </c>
      <c r="B1167">
        <v>32.15</v>
      </c>
      <c r="C1167">
        <v>32.26</v>
      </c>
      <c r="D1167">
        <v>31.91</v>
      </c>
      <c r="E1167">
        <v>32.04</v>
      </c>
      <c r="F1167" s="2">
        <v>1544900</v>
      </c>
      <c r="G1167">
        <v>98.71</v>
      </c>
      <c r="J1167" s="6">
        <f t="shared" si="36"/>
        <v>-0.25936046790354284</v>
      </c>
      <c r="K1167" s="6">
        <f t="shared" si="37"/>
        <v>-3.4326097930338557E-3</v>
      </c>
    </row>
    <row r="1168" spans="1:14" x14ac:dyDescent="0.2">
      <c r="A1168" s="1">
        <v>39189</v>
      </c>
      <c r="B1168">
        <v>32.44</v>
      </c>
      <c r="C1168">
        <v>32.5</v>
      </c>
      <c r="D1168">
        <v>31.92</v>
      </c>
      <c r="E1168">
        <v>32.15</v>
      </c>
      <c r="F1168" s="2">
        <v>2085900</v>
      </c>
      <c r="G1168">
        <v>99.05</v>
      </c>
      <c r="J1168" s="6">
        <f t="shared" si="36"/>
        <v>0.23331165375746468</v>
      </c>
      <c r="K1168" s="6">
        <f t="shared" si="37"/>
        <v>-1.2856288618696494E-2</v>
      </c>
      <c r="L1168" s="10">
        <f>+A1168-10</f>
        <v>39179</v>
      </c>
      <c r="M1168" s="11">
        <f>+(F1168-F1176)/F1176</f>
        <v>1.0294804436660829</v>
      </c>
      <c r="N1168" s="11">
        <f>+(G1168-G1176)/G1176</f>
        <v>4.0547389761783218E-3</v>
      </c>
    </row>
    <row r="1169" spans="1:14" x14ac:dyDescent="0.2">
      <c r="A1169" s="1">
        <v>39188</v>
      </c>
      <c r="B1169">
        <v>32.75</v>
      </c>
      <c r="C1169">
        <v>32.89</v>
      </c>
      <c r="D1169">
        <v>32.369999999999997</v>
      </c>
      <c r="E1169">
        <v>32.57</v>
      </c>
      <c r="F1169" s="2">
        <v>1691300</v>
      </c>
      <c r="G1169">
        <v>100.34</v>
      </c>
      <c r="J1169" s="6">
        <f t="shared" si="36"/>
        <v>0.53058823529411769</v>
      </c>
      <c r="K1169" s="6">
        <f t="shared" si="37"/>
        <v>5.9832469086559901E-4</v>
      </c>
    </row>
    <row r="1170" spans="1:14" x14ac:dyDescent="0.2">
      <c r="A1170" s="1">
        <v>39185</v>
      </c>
      <c r="B1170">
        <v>32.68</v>
      </c>
      <c r="C1170">
        <v>32.770000000000003</v>
      </c>
      <c r="D1170">
        <v>32.43</v>
      </c>
      <c r="E1170">
        <v>32.549999999999997</v>
      </c>
      <c r="F1170" s="2">
        <v>1105000</v>
      </c>
      <c r="G1170">
        <v>100.28</v>
      </c>
      <c r="J1170" s="6">
        <f t="shared" si="36"/>
        <v>-0.29743133265513733</v>
      </c>
      <c r="K1170" s="6">
        <f t="shared" si="37"/>
        <v>-4.8625583010816209E-3</v>
      </c>
    </row>
    <row r="1171" spans="1:14" x14ac:dyDescent="0.2">
      <c r="A1171" s="1">
        <v>39184</v>
      </c>
      <c r="B1171">
        <v>32.299999999999997</v>
      </c>
      <c r="C1171">
        <v>32.799999999999997</v>
      </c>
      <c r="D1171">
        <v>32.159999999999997</v>
      </c>
      <c r="E1171">
        <v>32.71</v>
      </c>
      <c r="F1171" s="2">
        <v>1572800</v>
      </c>
      <c r="G1171">
        <v>100.77</v>
      </c>
      <c r="J1171" s="6">
        <f t="shared" ref="J1171:J1234" si="38">+($F1171-$F1172)/$F1172</f>
        <v>4.6301224055348589E-2</v>
      </c>
      <c r="K1171" s="6">
        <f t="shared" si="37"/>
        <v>1.2967430639324406E-2</v>
      </c>
    </row>
    <row r="1172" spans="1:14" x14ac:dyDescent="0.2">
      <c r="A1172" s="1">
        <v>39183</v>
      </c>
      <c r="B1172">
        <v>32.21</v>
      </c>
      <c r="C1172">
        <v>32.35</v>
      </c>
      <c r="D1172">
        <v>32.020000000000003</v>
      </c>
      <c r="E1172">
        <v>32.29</v>
      </c>
      <c r="F1172" s="2">
        <v>1503200</v>
      </c>
      <c r="G1172">
        <v>99.48</v>
      </c>
      <c r="J1172" s="6">
        <f t="shared" si="38"/>
        <v>0.12003576484613665</v>
      </c>
      <c r="K1172" s="6">
        <f t="shared" si="37"/>
        <v>-3.0147723846850701E-4</v>
      </c>
    </row>
    <row r="1173" spans="1:14" x14ac:dyDescent="0.2">
      <c r="A1173" s="1">
        <v>39182</v>
      </c>
      <c r="B1173">
        <v>32.07</v>
      </c>
      <c r="C1173">
        <v>32.39</v>
      </c>
      <c r="D1173">
        <v>31.91</v>
      </c>
      <c r="E1173">
        <v>32.299999999999997</v>
      </c>
      <c r="F1173" s="2">
        <v>1342100</v>
      </c>
      <c r="G1173">
        <v>99.51</v>
      </c>
      <c r="J1173" s="6">
        <f t="shared" si="38"/>
        <v>-3.1114640485128502E-2</v>
      </c>
      <c r="K1173" s="6">
        <f t="shared" si="37"/>
        <v>9.6387987012987297E-3</v>
      </c>
    </row>
    <row r="1174" spans="1:14" x14ac:dyDescent="0.2">
      <c r="A1174" s="1">
        <v>39181</v>
      </c>
      <c r="B1174">
        <v>32.159999999999997</v>
      </c>
      <c r="C1174">
        <v>32.25</v>
      </c>
      <c r="D1174">
        <v>31.93</v>
      </c>
      <c r="E1174">
        <v>31.99</v>
      </c>
      <c r="F1174" s="2">
        <v>1385200</v>
      </c>
      <c r="G1174">
        <v>98.56</v>
      </c>
      <c r="J1174" s="6">
        <f t="shared" si="38"/>
        <v>4.2047266927649702E-3</v>
      </c>
      <c r="K1174" s="6">
        <f t="shared" si="37"/>
        <v>-4.9469964664310435E-3</v>
      </c>
    </row>
    <row r="1175" spans="1:14" x14ac:dyDescent="0.2">
      <c r="A1175" s="1">
        <v>39177</v>
      </c>
      <c r="B1175">
        <v>31.92</v>
      </c>
      <c r="C1175">
        <v>32.32</v>
      </c>
      <c r="D1175">
        <v>31.76</v>
      </c>
      <c r="E1175">
        <v>32.15</v>
      </c>
      <c r="F1175" s="2">
        <v>1379400</v>
      </c>
      <c r="G1175">
        <v>99.05</v>
      </c>
      <c r="J1175" s="6">
        <f t="shared" si="38"/>
        <v>0.3420899007589025</v>
      </c>
      <c r="K1175" s="6">
        <f t="shared" si="37"/>
        <v>4.0547389761783218E-3</v>
      </c>
      <c r="L1175" s="10">
        <f>+A1175-10</f>
        <v>39167</v>
      </c>
      <c r="M1175" s="11">
        <f>+(F1175-F1183)/F1183</f>
        <v>8.2052086601819896E-2</v>
      </c>
      <c r="N1175" s="11">
        <f>+(G1175-G1183)/G1183</f>
        <v>1.0508059579677629E-2</v>
      </c>
    </row>
    <row r="1176" spans="1:14" x14ac:dyDescent="0.2">
      <c r="A1176" s="1">
        <v>39176</v>
      </c>
      <c r="B1176">
        <v>32.119999999999997</v>
      </c>
      <c r="C1176">
        <v>32.159999999999997</v>
      </c>
      <c r="D1176">
        <v>31.8</v>
      </c>
      <c r="E1176">
        <v>32.020000000000003</v>
      </c>
      <c r="F1176" s="2">
        <v>1027800</v>
      </c>
      <c r="G1176">
        <v>98.65</v>
      </c>
      <c r="J1176" s="6">
        <f t="shared" si="38"/>
        <v>-0.46227895783195566</v>
      </c>
      <c r="K1176" s="6">
        <f t="shared" si="37"/>
        <v>-4.339927331449259E-3</v>
      </c>
    </row>
    <row r="1177" spans="1:14" x14ac:dyDescent="0.2">
      <c r="A1177" s="1">
        <v>39175</v>
      </c>
      <c r="B1177">
        <v>31.86</v>
      </c>
      <c r="C1177">
        <v>32.24</v>
      </c>
      <c r="D1177">
        <v>31.76</v>
      </c>
      <c r="E1177">
        <v>32.159999999999997</v>
      </c>
      <c r="F1177" s="2">
        <v>1911400</v>
      </c>
      <c r="G1177">
        <v>99.08</v>
      </c>
      <c r="J1177" s="6">
        <f t="shared" si="38"/>
        <v>0.13395823445657332</v>
      </c>
      <c r="K1177" s="6">
        <f t="shared" si="37"/>
        <v>1.1329998979279365E-2</v>
      </c>
    </row>
    <row r="1178" spans="1:14" x14ac:dyDescent="0.2">
      <c r="A1178" s="1">
        <v>39174</v>
      </c>
      <c r="B1178">
        <v>31.57</v>
      </c>
      <c r="C1178">
        <v>31.96</v>
      </c>
      <c r="D1178">
        <v>31.49</v>
      </c>
      <c r="E1178">
        <v>31.8</v>
      </c>
      <c r="F1178" s="2">
        <v>1685600</v>
      </c>
      <c r="G1178">
        <v>97.97</v>
      </c>
      <c r="J1178" s="6">
        <f t="shared" si="38"/>
        <v>-0.17955706984667802</v>
      </c>
      <c r="K1178" s="6">
        <f t="shared" si="37"/>
        <v>7.9218106995884354E-3</v>
      </c>
    </row>
    <row r="1179" spans="1:14" x14ac:dyDescent="0.2">
      <c r="A1179" s="1">
        <v>39171</v>
      </c>
      <c r="B1179">
        <v>31.18</v>
      </c>
      <c r="C1179">
        <v>31.65</v>
      </c>
      <c r="D1179">
        <v>30.9</v>
      </c>
      <c r="E1179">
        <v>31.55</v>
      </c>
      <c r="F1179" s="2">
        <v>2054500</v>
      </c>
      <c r="G1179">
        <v>97.2</v>
      </c>
      <c r="J1179" s="6">
        <f t="shared" si="38"/>
        <v>0.51645999409506937</v>
      </c>
      <c r="K1179" s="6">
        <f t="shared" si="37"/>
        <v>1.3133208255159528E-2</v>
      </c>
    </row>
    <row r="1180" spans="1:14" x14ac:dyDescent="0.2">
      <c r="A1180" s="1">
        <v>39170</v>
      </c>
      <c r="B1180">
        <v>31.2</v>
      </c>
      <c r="C1180">
        <v>31.5</v>
      </c>
      <c r="D1180">
        <v>30.88</v>
      </c>
      <c r="E1180">
        <v>31.14</v>
      </c>
      <c r="F1180" s="2">
        <v>1354800</v>
      </c>
      <c r="G1180">
        <v>95.94</v>
      </c>
      <c r="J1180" s="6">
        <f t="shared" si="38"/>
        <v>-0.28343999576876289</v>
      </c>
      <c r="K1180" s="6">
        <f t="shared" si="37"/>
        <v>3.2416605667677746E-3</v>
      </c>
    </row>
    <row r="1181" spans="1:14" x14ac:dyDescent="0.2">
      <c r="A1181" s="1">
        <v>39169</v>
      </c>
      <c r="B1181">
        <v>31.07</v>
      </c>
      <c r="C1181">
        <v>31.61</v>
      </c>
      <c r="D1181">
        <v>31</v>
      </c>
      <c r="E1181">
        <v>31.14</v>
      </c>
      <c r="F1181" s="2">
        <v>1890700</v>
      </c>
      <c r="G1181">
        <v>95.63</v>
      </c>
      <c r="J1181" s="6">
        <f t="shared" si="38"/>
        <v>0.24347254192699769</v>
      </c>
      <c r="K1181" s="6">
        <f t="shared" si="37"/>
        <v>-4.7871786866480167E-3</v>
      </c>
    </row>
    <row r="1182" spans="1:14" x14ac:dyDescent="0.2">
      <c r="A1182" s="1">
        <v>39168</v>
      </c>
      <c r="B1182">
        <v>31.76</v>
      </c>
      <c r="C1182">
        <v>31.76</v>
      </c>
      <c r="D1182">
        <v>31.17</v>
      </c>
      <c r="E1182">
        <v>31.29</v>
      </c>
      <c r="F1182" s="2">
        <v>1520500</v>
      </c>
      <c r="G1182">
        <v>96.09</v>
      </c>
      <c r="J1182" s="6">
        <f t="shared" si="38"/>
        <v>0.19273611546909319</v>
      </c>
      <c r="K1182" s="6">
        <f t="shared" si="37"/>
        <v>-1.9689859212405555E-2</v>
      </c>
    </row>
    <row r="1183" spans="1:14" x14ac:dyDescent="0.2">
      <c r="A1183" s="1">
        <v>39167</v>
      </c>
      <c r="B1183">
        <v>31.99</v>
      </c>
      <c r="C1183">
        <v>32.1</v>
      </c>
      <c r="D1183">
        <v>31.55</v>
      </c>
      <c r="E1183">
        <v>31.92</v>
      </c>
      <c r="F1183" s="2">
        <v>1274800</v>
      </c>
      <c r="G1183">
        <v>98.02</v>
      </c>
      <c r="J1183" s="6">
        <f t="shared" si="38"/>
        <v>-0.17600672225454075</v>
      </c>
      <c r="K1183" s="6">
        <f t="shared" si="37"/>
        <v>-5.0751116524563539E-3</v>
      </c>
      <c r="L1183" s="10">
        <f>+A1183-10</f>
        <v>39157</v>
      </c>
      <c r="M1183" s="11">
        <f>+(F1183-F1191)/F1191</f>
        <v>-0.44146512443042413</v>
      </c>
      <c r="N1183" s="11">
        <f>+(G1183-G1191)/G1191</f>
        <v>3.4621068186616012E-2</v>
      </c>
    </row>
    <row r="1184" spans="1:14" x14ac:dyDescent="0.2">
      <c r="A1184" s="1">
        <v>39164</v>
      </c>
      <c r="B1184">
        <v>31.85</v>
      </c>
      <c r="C1184">
        <v>32.14</v>
      </c>
      <c r="D1184">
        <v>31.66</v>
      </c>
      <c r="E1184">
        <v>32.08</v>
      </c>
      <c r="F1184" s="2">
        <v>1547100</v>
      </c>
      <c r="G1184">
        <v>98.52</v>
      </c>
      <c r="J1184" s="6">
        <f t="shared" si="38"/>
        <v>0.49276341181011191</v>
      </c>
      <c r="K1184" s="6">
        <f t="shared" si="37"/>
        <v>3.7697401935811543E-3</v>
      </c>
    </row>
    <row r="1185" spans="1:14" x14ac:dyDescent="0.2">
      <c r="A1185" s="1">
        <v>39163</v>
      </c>
      <c r="B1185">
        <v>31.75</v>
      </c>
      <c r="C1185">
        <v>31.97</v>
      </c>
      <c r="D1185">
        <v>31.57</v>
      </c>
      <c r="E1185">
        <v>31.96</v>
      </c>
      <c r="F1185" s="2">
        <v>1036400</v>
      </c>
      <c r="G1185">
        <v>98.15</v>
      </c>
      <c r="J1185" s="6">
        <f t="shared" si="38"/>
        <v>-0.20582375478927203</v>
      </c>
      <c r="K1185" s="6">
        <f t="shared" si="37"/>
        <v>5.3262316910786672E-3</v>
      </c>
    </row>
    <row r="1186" spans="1:14" x14ac:dyDescent="0.2">
      <c r="A1186" s="1">
        <v>39162</v>
      </c>
      <c r="B1186">
        <v>31.04</v>
      </c>
      <c r="C1186">
        <v>31.9</v>
      </c>
      <c r="D1186">
        <v>31.04</v>
      </c>
      <c r="E1186">
        <v>31.79</v>
      </c>
      <c r="F1186" s="2">
        <v>1305000</v>
      </c>
      <c r="G1186">
        <v>97.63</v>
      </c>
      <c r="J1186" s="6">
        <f t="shared" si="38"/>
        <v>-0.17660420215786485</v>
      </c>
      <c r="K1186" s="6">
        <f t="shared" ref="K1186:K1249" si="39">+($G1186-$G1187)/$G1187</f>
        <v>1.3074608280585149E-2</v>
      </c>
    </row>
    <row r="1187" spans="1:14" x14ac:dyDescent="0.2">
      <c r="A1187" s="1">
        <v>39161</v>
      </c>
      <c r="B1187">
        <v>31.18</v>
      </c>
      <c r="C1187">
        <v>31.47</v>
      </c>
      <c r="D1187">
        <v>31.05</v>
      </c>
      <c r="E1187">
        <v>31.38</v>
      </c>
      <c r="F1187" s="2">
        <v>1584900</v>
      </c>
      <c r="G1187">
        <v>96.37</v>
      </c>
      <c r="J1187" s="6">
        <f t="shared" si="38"/>
        <v>0.14532446885388062</v>
      </c>
      <c r="K1187" s="6">
        <f t="shared" si="39"/>
        <v>6.1599498851535126E-3</v>
      </c>
    </row>
    <row r="1188" spans="1:14" x14ac:dyDescent="0.2">
      <c r="A1188" s="1">
        <v>39160</v>
      </c>
      <c r="B1188">
        <v>31</v>
      </c>
      <c r="C1188">
        <v>31.43</v>
      </c>
      <c r="D1188">
        <v>30.89</v>
      </c>
      <c r="E1188">
        <v>31.19</v>
      </c>
      <c r="F1188" s="2">
        <v>1383800</v>
      </c>
      <c r="G1188">
        <v>95.78</v>
      </c>
      <c r="J1188" s="6">
        <f t="shared" si="38"/>
        <v>-0.35294117647058826</v>
      </c>
      <c r="K1188" s="6">
        <f t="shared" si="39"/>
        <v>1.001792681640834E-2</v>
      </c>
    </row>
    <row r="1189" spans="1:14" x14ac:dyDescent="0.2">
      <c r="A1189" s="1">
        <v>39157</v>
      </c>
      <c r="B1189">
        <v>30.93</v>
      </c>
      <c r="C1189">
        <v>31.25</v>
      </c>
      <c r="D1189">
        <v>30.71</v>
      </c>
      <c r="E1189">
        <v>30.88</v>
      </c>
      <c r="F1189" s="2">
        <v>2138600</v>
      </c>
      <c r="G1189">
        <v>94.83</v>
      </c>
      <c r="J1189" s="6">
        <f t="shared" si="38"/>
        <v>0.63426562738804826</v>
      </c>
      <c r="K1189" s="6">
        <f t="shared" si="39"/>
        <v>1.9017432646591928E-3</v>
      </c>
      <c r="L1189" s="10">
        <f>+A1189-10</f>
        <v>39147</v>
      </c>
      <c r="M1189" s="11">
        <f>+(F1189-F1197)/F1197</f>
        <v>-0.20722123368920523</v>
      </c>
      <c r="N1189" s="11">
        <f>+(G1189-G1197)/G1197</f>
        <v>1.0442194992008567E-2</v>
      </c>
    </row>
    <row r="1190" spans="1:14" x14ac:dyDescent="0.2">
      <c r="A1190" s="1">
        <v>39156</v>
      </c>
      <c r="B1190">
        <v>30.85</v>
      </c>
      <c r="C1190">
        <v>31.21</v>
      </c>
      <c r="D1190">
        <v>30.73</v>
      </c>
      <c r="E1190">
        <v>30.82</v>
      </c>
      <c r="F1190" s="2">
        <v>1308600</v>
      </c>
      <c r="G1190">
        <v>94.65</v>
      </c>
      <c r="J1190" s="6">
        <f t="shared" si="38"/>
        <v>-0.42665615141955837</v>
      </c>
      <c r="K1190" s="6">
        <f t="shared" si="39"/>
        <v>-9.4996833438873972E-4</v>
      </c>
    </row>
    <row r="1191" spans="1:14" x14ac:dyDescent="0.2">
      <c r="A1191" s="1">
        <v>39155</v>
      </c>
      <c r="B1191">
        <v>30.32</v>
      </c>
      <c r="C1191">
        <v>30.9</v>
      </c>
      <c r="D1191">
        <v>30.21</v>
      </c>
      <c r="E1191">
        <v>30.85</v>
      </c>
      <c r="F1191" s="2">
        <v>2282400</v>
      </c>
      <c r="G1191">
        <v>94.74</v>
      </c>
      <c r="J1191" s="6">
        <f t="shared" si="38"/>
        <v>0.35021296734500712</v>
      </c>
      <c r="K1191" s="6">
        <f t="shared" si="39"/>
        <v>2.1235313140023703E-2</v>
      </c>
    </row>
    <row r="1192" spans="1:14" x14ac:dyDescent="0.2">
      <c r="A1192" s="1">
        <v>39154</v>
      </c>
      <c r="B1192">
        <v>30.91</v>
      </c>
      <c r="C1192">
        <v>31.05</v>
      </c>
      <c r="D1192">
        <v>30.18</v>
      </c>
      <c r="E1192">
        <v>30.21</v>
      </c>
      <c r="F1192" s="2">
        <v>1690400</v>
      </c>
      <c r="G1192">
        <v>92.77</v>
      </c>
      <c r="J1192" s="6">
        <f t="shared" si="38"/>
        <v>0.58931929296728092</v>
      </c>
      <c r="K1192" s="6">
        <f t="shared" si="39"/>
        <v>-2.6751993285774205E-2</v>
      </c>
    </row>
    <row r="1193" spans="1:14" x14ac:dyDescent="0.2">
      <c r="A1193" s="1">
        <v>39153</v>
      </c>
      <c r="B1193">
        <v>30.6</v>
      </c>
      <c r="C1193">
        <v>31.09</v>
      </c>
      <c r="D1193">
        <v>30.52</v>
      </c>
      <c r="E1193">
        <v>31.04</v>
      </c>
      <c r="F1193" s="2">
        <v>1063600</v>
      </c>
      <c r="G1193">
        <v>95.32</v>
      </c>
      <c r="J1193" s="6">
        <f t="shared" si="38"/>
        <v>-0.2152291005681399</v>
      </c>
      <c r="K1193" s="6">
        <f t="shared" si="39"/>
        <v>1.1674803651029445E-2</v>
      </c>
    </row>
    <row r="1194" spans="1:14" x14ac:dyDescent="0.2">
      <c r="A1194" s="1">
        <v>39150</v>
      </c>
      <c r="B1194">
        <v>31.25</v>
      </c>
      <c r="C1194">
        <v>31.3</v>
      </c>
      <c r="D1194">
        <v>30.49</v>
      </c>
      <c r="E1194">
        <v>30.68</v>
      </c>
      <c r="F1194" s="2">
        <v>1355300</v>
      </c>
      <c r="G1194">
        <v>94.22</v>
      </c>
      <c r="J1194" s="6">
        <f t="shared" si="38"/>
        <v>-0.1786060606060606</v>
      </c>
      <c r="K1194" s="6">
        <f t="shared" si="39"/>
        <v>-1.1851074986890357E-2</v>
      </c>
    </row>
    <row r="1195" spans="1:14" x14ac:dyDescent="0.2">
      <c r="A1195" s="1">
        <v>39149</v>
      </c>
      <c r="B1195">
        <v>30.92</v>
      </c>
      <c r="C1195">
        <v>31.32</v>
      </c>
      <c r="D1195">
        <v>30.88</v>
      </c>
      <c r="E1195">
        <v>31.05</v>
      </c>
      <c r="F1195" s="2">
        <v>1650000</v>
      </c>
      <c r="G1195">
        <v>95.35</v>
      </c>
      <c r="J1195" s="6">
        <f t="shared" si="38"/>
        <v>-1.1147069399496584E-2</v>
      </c>
      <c r="K1195" s="6">
        <f t="shared" si="39"/>
        <v>1.2315532434440987E-2</v>
      </c>
    </row>
    <row r="1196" spans="1:14" x14ac:dyDescent="0.2">
      <c r="A1196" s="1">
        <v>39148</v>
      </c>
      <c r="B1196">
        <v>30.52</v>
      </c>
      <c r="C1196">
        <v>30.8</v>
      </c>
      <c r="D1196">
        <v>30.4</v>
      </c>
      <c r="E1196">
        <v>30.67</v>
      </c>
      <c r="F1196" s="2">
        <v>1668600</v>
      </c>
      <c r="G1196">
        <v>94.19</v>
      </c>
      <c r="J1196" s="6">
        <f t="shared" si="38"/>
        <v>-0.38145017793594305</v>
      </c>
      <c r="K1196" s="6">
        <f t="shared" si="39"/>
        <v>3.6228023441662593E-3</v>
      </c>
    </row>
    <row r="1197" spans="1:14" x14ac:dyDescent="0.2">
      <c r="A1197" s="1">
        <v>39147</v>
      </c>
      <c r="B1197">
        <v>30.02</v>
      </c>
      <c r="C1197">
        <v>30.61</v>
      </c>
      <c r="D1197">
        <v>29.57</v>
      </c>
      <c r="E1197">
        <v>30.56</v>
      </c>
      <c r="F1197" s="2">
        <v>2697600</v>
      </c>
      <c r="G1197">
        <v>93.85</v>
      </c>
      <c r="J1197" s="6">
        <f t="shared" si="38"/>
        <v>0.48775645268034412</v>
      </c>
      <c r="K1197" s="6">
        <f t="shared" si="39"/>
        <v>2.9282737442421443E-2</v>
      </c>
      <c r="L1197" s="10">
        <f>+A1197-10</f>
        <v>39137</v>
      </c>
      <c r="M1197" s="11">
        <f>+(F1197-F1205)/F1205</f>
        <v>1.0634896351258318</v>
      </c>
      <c r="N1197" s="11">
        <f>+(G1197-G1205)/G1205</f>
        <v>-3.3171937776862045E-2</v>
      </c>
    </row>
    <row r="1198" spans="1:14" x14ac:dyDescent="0.2">
      <c r="A1198" s="1">
        <v>39146</v>
      </c>
      <c r="B1198">
        <v>29.91</v>
      </c>
      <c r="C1198">
        <v>30.41</v>
      </c>
      <c r="D1198">
        <v>29.69</v>
      </c>
      <c r="E1198">
        <v>29.69</v>
      </c>
      <c r="F1198" s="2">
        <v>1813200</v>
      </c>
      <c r="G1198">
        <v>91.18</v>
      </c>
      <c r="J1198" s="6">
        <f t="shared" si="38"/>
        <v>-0.40700526539555876</v>
      </c>
      <c r="K1198" s="6">
        <f t="shared" si="39"/>
        <v>-1.2562269872211356E-2</v>
      </c>
    </row>
    <row r="1199" spans="1:14" x14ac:dyDescent="0.2">
      <c r="A1199" s="1">
        <v>39143</v>
      </c>
      <c r="B1199">
        <v>30.8</v>
      </c>
      <c r="C1199">
        <v>30.8</v>
      </c>
      <c r="D1199">
        <v>29.99</v>
      </c>
      <c r="E1199">
        <v>30.07</v>
      </c>
      <c r="F1199" s="2">
        <v>3057700</v>
      </c>
      <c r="G1199">
        <v>92.34</v>
      </c>
      <c r="J1199" s="6">
        <f t="shared" si="38"/>
        <v>0.22823860212894156</v>
      </c>
      <c r="K1199" s="6">
        <f t="shared" si="39"/>
        <v>-2.3683654049481865E-2</v>
      </c>
    </row>
    <row r="1200" spans="1:14" x14ac:dyDescent="0.2">
      <c r="A1200" s="1">
        <v>39142</v>
      </c>
      <c r="B1200">
        <v>30.35</v>
      </c>
      <c r="C1200">
        <v>31.02</v>
      </c>
      <c r="D1200">
        <v>29.15</v>
      </c>
      <c r="E1200">
        <v>30.8</v>
      </c>
      <c r="F1200" s="2">
        <v>2489500</v>
      </c>
      <c r="G1200">
        <v>94.58</v>
      </c>
      <c r="J1200" s="6">
        <f t="shared" si="38"/>
        <v>4.0586858384885467E-2</v>
      </c>
      <c r="K1200" s="6">
        <f t="shared" si="39"/>
        <v>-1.0561892691171157E-3</v>
      </c>
    </row>
    <row r="1201" spans="1:14" x14ac:dyDescent="0.2">
      <c r="A1201" s="1">
        <v>39141</v>
      </c>
      <c r="B1201">
        <v>30.66</v>
      </c>
      <c r="C1201">
        <v>31.14</v>
      </c>
      <c r="D1201">
        <v>30.5</v>
      </c>
      <c r="E1201">
        <v>30.83</v>
      </c>
      <c r="F1201" s="2">
        <v>2392400</v>
      </c>
      <c r="G1201">
        <v>94.68</v>
      </c>
      <c r="J1201" s="6">
        <f t="shared" si="38"/>
        <v>-0.1678608695652174</v>
      </c>
      <c r="K1201" s="6">
        <f t="shared" si="39"/>
        <v>2.966101694915266E-3</v>
      </c>
    </row>
    <row r="1202" spans="1:14" x14ac:dyDescent="0.2">
      <c r="A1202" s="1">
        <v>39140</v>
      </c>
      <c r="B1202">
        <v>31.68</v>
      </c>
      <c r="C1202">
        <v>31.7</v>
      </c>
      <c r="D1202">
        <v>30.53</v>
      </c>
      <c r="E1202">
        <v>30.74</v>
      </c>
      <c r="F1202" s="2">
        <v>2875000</v>
      </c>
      <c r="G1202">
        <v>94.4</v>
      </c>
      <c r="J1202" s="6">
        <f t="shared" si="38"/>
        <v>0.57026598940411821</v>
      </c>
      <c r="K1202" s="6">
        <f t="shared" si="39"/>
        <v>-4.0552901717654181E-2</v>
      </c>
    </row>
    <row r="1203" spans="1:14" x14ac:dyDescent="0.2">
      <c r="A1203" s="1">
        <v>39139</v>
      </c>
      <c r="B1203">
        <v>31.6</v>
      </c>
      <c r="C1203">
        <v>32.119999999999997</v>
      </c>
      <c r="D1203">
        <v>31.5</v>
      </c>
      <c r="E1203">
        <v>32.04</v>
      </c>
      <c r="F1203" s="2">
        <v>1830900</v>
      </c>
      <c r="G1203">
        <v>98.39</v>
      </c>
      <c r="J1203" s="6">
        <f t="shared" si="38"/>
        <v>0.55147868824675872</v>
      </c>
      <c r="K1203" s="6">
        <f t="shared" si="39"/>
        <v>2.032562480555837E-2</v>
      </c>
    </row>
    <row r="1204" spans="1:14" x14ac:dyDescent="0.2">
      <c r="A1204" s="1">
        <v>39136</v>
      </c>
      <c r="B1204">
        <v>31.51</v>
      </c>
      <c r="C1204">
        <v>31.56</v>
      </c>
      <c r="D1204">
        <v>31.25</v>
      </c>
      <c r="E1204">
        <v>31.4</v>
      </c>
      <c r="F1204" s="2">
        <v>1180100</v>
      </c>
      <c r="G1204">
        <v>96.43</v>
      </c>
      <c r="J1204" s="6">
        <f t="shared" si="38"/>
        <v>-9.7299778168744744E-2</v>
      </c>
      <c r="K1204" s="6">
        <f t="shared" si="39"/>
        <v>-6.5931801792519463E-3</v>
      </c>
      <c r="L1204" s="10">
        <f>+A1204-10</f>
        <v>39126</v>
      </c>
      <c r="M1204" s="11">
        <f>+(F1204-F1212)/F1212</f>
        <v>-0.28759432538484758</v>
      </c>
      <c r="N1204" s="11">
        <f>+(G1204-G1212)/G1212</f>
        <v>-1.441128372853635E-2</v>
      </c>
    </row>
    <row r="1205" spans="1:14" x14ac:dyDescent="0.2">
      <c r="A1205" s="1">
        <v>39135</v>
      </c>
      <c r="B1205">
        <v>31.79</v>
      </c>
      <c r="C1205">
        <v>31.85</v>
      </c>
      <c r="D1205">
        <v>31.43</v>
      </c>
      <c r="E1205">
        <v>31.61</v>
      </c>
      <c r="F1205" s="2">
        <v>1307300</v>
      </c>
      <c r="G1205">
        <v>97.07</v>
      </c>
      <c r="J1205" s="6">
        <f t="shared" si="38"/>
        <v>-2.9328779328779329E-2</v>
      </c>
      <c r="K1205" s="6">
        <f t="shared" si="39"/>
        <v>-5.0225502255023483E-3</v>
      </c>
    </row>
    <row r="1206" spans="1:14" x14ac:dyDescent="0.2">
      <c r="A1206" s="1">
        <v>39134</v>
      </c>
      <c r="B1206">
        <v>31.9</v>
      </c>
      <c r="C1206">
        <v>31.93</v>
      </c>
      <c r="D1206">
        <v>31.68</v>
      </c>
      <c r="E1206">
        <v>31.77</v>
      </c>
      <c r="F1206" s="2">
        <v>1346800</v>
      </c>
      <c r="G1206">
        <v>97.56</v>
      </c>
      <c r="J1206" s="6">
        <f t="shared" si="38"/>
        <v>-0.16264610793334991</v>
      </c>
      <c r="K1206" s="6">
        <f t="shared" si="39"/>
        <v>-6.3149317579955641E-3</v>
      </c>
    </row>
    <row r="1207" spans="1:14" x14ac:dyDescent="0.2">
      <c r="A1207" s="1">
        <v>39133</v>
      </c>
      <c r="B1207">
        <v>32</v>
      </c>
      <c r="C1207">
        <v>32.1</v>
      </c>
      <c r="D1207">
        <v>31.62</v>
      </c>
      <c r="E1207">
        <v>31.97</v>
      </c>
      <c r="F1207" s="2">
        <v>1608400</v>
      </c>
      <c r="G1207">
        <v>98.18</v>
      </c>
      <c r="J1207" s="6">
        <f t="shared" si="38"/>
        <v>8.2748244734202614E-3</v>
      </c>
      <c r="K1207" s="6">
        <f t="shared" si="39"/>
        <v>-2.4385287543181758E-3</v>
      </c>
    </row>
    <row r="1208" spans="1:14" x14ac:dyDescent="0.2">
      <c r="A1208" s="1">
        <v>39129</v>
      </c>
      <c r="B1208">
        <v>32.22</v>
      </c>
      <c r="C1208">
        <v>32.32</v>
      </c>
      <c r="D1208">
        <v>31.85</v>
      </c>
      <c r="E1208">
        <v>32.049999999999997</v>
      </c>
      <c r="F1208" s="2">
        <v>1595200</v>
      </c>
      <c r="G1208">
        <v>98.42</v>
      </c>
      <c r="J1208" s="6">
        <f t="shared" si="38"/>
        <v>-3.5725080094299706E-2</v>
      </c>
      <c r="K1208" s="6">
        <f t="shared" si="39"/>
        <v>-1.3191273465245608E-3</v>
      </c>
    </row>
    <row r="1209" spans="1:14" x14ac:dyDescent="0.2">
      <c r="A1209" s="1">
        <v>39128</v>
      </c>
      <c r="B1209">
        <v>31.86</v>
      </c>
      <c r="C1209">
        <v>32.18</v>
      </c>
      <c r="D1209">
        <v>31.67</v>
      </c>
      <c r="E1209">
        <v>32.090000000000003</v>
      </c>
      <c r="F1209" s="2">
        <v>1654300</v>
      </c>
      <c r="G1209">
        <v>98.55</v>
      </c>
      <c r="J1209" s="6">
        <f t="shared" si="38"/>
        <v>5.618336206346166E-2</v>
      </c>
      <c r="K1209" s="6">
        <f t="shared" si="39"/>
        <v>4.0753948038715383E-3</v>
      </c>
    </row>
    <row r="1210" spans="1:14" x14ac:dyDescent="0.2">
      <c r="A1210" s="1">
        <v>39127</v>
      </c>
      <c r="B1210">
        <v>31.93</v>
      </c>
      <c r="C1210">
        <v>32.049999999999997</v>
      </c>
      <c r="D1210">
        <v>31.84</v>
      </c>
      <c r="E1210">
        <v>31.96</v>
      </c>
      <c r="F1210" s="2">
        <v>1566300</v>
      </c>
      <c r="G1210">
        <v>98.15</v>
      </c>
      <c r="J1210" s="6">
        <f t="shared" si="38"/>
        <v>-0.28012684989429176</v>
      </c>
      <c r="K1210" s="6">
        <f t="shared" si="39"/>
        <v>5.0174073315585616E-3</v>
      </c>
    </row>
    <row r="1211" spans="1:14" x14ac:dyDescent="0.2">
      <c r="A1211" s="1">
        <v>39126</v>
      </c>
      <c r="B1211">
        <v>31.8</v>
      </c>
      <c r="C1211">
        <v>32.049999999999997</v>
      </c>
      <c r="D1211">
        <v>31.67</v>
      </c>
      <c r="E1211">
        <v>31.8</v>
      </c>
      <c r="F1211" s="2">
        <v>2175800</v>
      </c>
      <c r="G1211">
        <v>97.66</v>
      </c>
      <c r="J1211" s="6">
        <f t="shared" si="38"/>
        <v>0.31349230304859643</v>
      </c>
      <c r="K1211" s="6">
        <f t="shared" si="39"/>
        <v>-1.8397383483238635E-3</v>
      </c>
      <c r="L1211" s="10">
        <f>+A1211-10</f>
        <v>39116</v>
      </c>
      <c r="M1211" s="11">
        <f>+(F1211-F1219)/F1219</f>
        <v>-0.45936141135544789</v>
      </c>
      <c r="N1211" s="11">
        <f>+(G1211-G1219)/G1219</f>
        <v>-3.2206917054801311E-2</v>
      </c>
    </row>
    <row r="1212" spans="1:14" x14ac:dyDescent="0.2">
      <c r="A1212" s="1">
        <v>39125</v>
      </c>
      <c r="B1212">
        <v>31.49</v>
      </c>
      <c r="C1212">
        <v>31.88</v>
      </c>
      <c r="D1212">
        <v>31.46</v>
      </c>
      <c r="E1212">
        <v>31.86</v>
      </c>
      <c r="F1212" s="2">
        <v>1656500</v>
      </c>
      <c r="G1212">
        <v>97.84</v>
      </c>
      <c r="J1212" s="6">
        <f t="shared" si="38"/>
        <v>2.1207077245545897E-2</v>
      </c>
      <c r="K1212" s="6">
        <f t="shared" si="39"/>
        <v>1.2103030929967949E-2</v>
      </c>
    </row>
    <row r="1213" spans="1:14" x14ac:dyDescent="0.2">
      <c r="A1213" s="1">
        <v>39122</v>
      </c>
      <c r="B1213">
        <v>31.8</v>
      </c>
      <c r="C1213">
        <v>31.81</v>
      </c>
      <c r="D1213">
        <v>31.41</v>
      </c>
      <c r="E1213">
        <v>31.48</v>
      </c>
      <c r="F1213" s="2">
        <v>1622100</v>
      </c>
      <c r="G1213">
        <v>96.67</v>
      </c>
      <c r="J1213" s="6">
        <f t="shared" si="38"/>
        <v>-3.2910033983187266E-2</v>
      </c>
      <c r="K1213" s="6">
        <f t="shared" si="39"/>
        <v>-1.0137210731107873E-2</v>
      </c>
    </row>
    <row r="1214" spans="1:14" x14ac:dyDescent="0.2">
      <c r="A1214" s="1">
        <v>39121</v>
      </c>
      <c r="B1214">
        <v>31.85</v>
      </c>
      <c r="C1214">
        <v>31.9</v>
      </c>
      <c r="D1214">
        <v>31.6</v>
      </c>
      <c r="E1214">
        <v>31.8</v>
      </c>
      <c r="F1214" s="2">
        <v>1677300</v>
      </c>
      <c r="G1214">
        <v>97.66</v>
      </c>
      <c r="J1214" s="6">
        <f t="shared" si="38"/>
        <v>-0.59841501663993102</v>
      </c>
      <c r="K1214" s="6">
        <f t="shared" si="39"/>
        <v>-5.2963943776737641E-3</v>
      </c>
    </row>
    <row r="1215" spans="1:14" x14ac:dyDescent="0.2">
      <c r="A1215" s="1">
        <v>39120</v>
      </c>
      <c r="B1215">
        <v>32.340000000000003</v>
      </c>
      <c r="C1215">
        <v>32.340000000000003</v>
      </c>
      <c r="D1215">
        <v>31.65</v>
      </c>
      <c r="E1215">
        <v>31.97</v>
      </c>
      <c r="F1215" s="2">
        <v>4176700</v>
      </c>
      <c r="G1215">
        <v>98.18</v>
      </c>
      <c r="J1215" s="6">
        <f t="shared" si="38"/>
        <v>0.28954274599401031</v>
      </c>
      <c r="K1215" s="6">
        <f t="shared" si="39"/>
        <v>-1.8984812150279692E-2</v>
      </c>
    </row>
    <row r="1216" spans="1:14" x14ac:dyDescent="0.2">
      <c r="A1216" s="1">
        <v>39119</v>
      </c>
      <c r="B1216">
        <v>33.200000000000003</v>
      </c>
      <c r="C1216">
        <v>33.200000000000003</v>
      </c>
      <c r="D1216">
        <v>32.49</v>
      </c>
      <c r="E1216">
        <v>32.590000000000003</v>
      </c>
      <c r="F1216" s="2">
        <v>3238900</v>
      </c>
      <c r="G1216">
        <v>100.08</v>
      </c>
      <c r="J1216" s="6">
        <f t="shared" si="38"/>
        <v>0.15819774718397997</v>
      </c>
      <c r="K1216" s="6">
        <f t="shared" si="39"/>
        <v>-1.8727326208451776E-2</v>
      </c>
    </row>
    <row r="1217" spans="1:14" x14ac:dyDescent="0.2">
      <c r="A1217" s="1">
        <v>39118</v>
      </c>
      <c r="B1217">
        <v>32.83</v>
      </c>
      <c r="C1217">
        <v>33.29</v>
      </c>
      <c r="D1217">
        <v>32.78</v>
      </c>
      <c r="E1217">
        <v>33.21</v>
      </c>
      <c r="F1217" s="2">
        <v>2796500</v>
      </c>
      <c r="G1217">
        <v>101.99</v>
      </c>
      <c r="J1217" s="6">
        <f t="shared" si="38"/>
        <v>-6.3248409906548697E-3</v>
      </c>
      <c r="K1217" s="6">
        <f t="shared" si="39"/>
        <v>6.4140517071244471E-3</v>
      </c>
    </row>
    <row r="1218" spans="1:14" x14ac:dyDescent="0.2">
      <c r="A1218" s="1">
        <v>39115</v>
      </c>
      <c r="B1218">
        <v>32.770000000000003</v>
      </c>
      <c r="C1218">
        <v>33.04</v>
      </c>
      <c r="D1218">
        <v>32.590000000000003</v>
      </c>
      <c r="E1218">
        <v>33</v>
      </c>
      <c r="F1218" s="2">
        <v>2814300</v>
      </c>
      <c r="G1218">
        <v>101.34</v>
      </c>
      <c r="J1218" s="6">
        <f t="shared" si="38"/>
        <v>-0.30070816250465898</v>
      </c>
      <c r="K1218" s="6">
        <f t="shared" si="39"/>
        <v>4.2612228718660865E-3</v>
      </c>
      <c r="L1218" s="10">
        <f>+A1218-10</f>
        <v>39105</v>
      </c>
      <c r="M1218" s="11">
        <f>+(F1218-F1226)/F1226</f>
        <v>0.35289875973464091</v>
      </c>
      <c r="N1218" s="11">
        <f>+(G1218-G1226)/G1226</f>
        <v>6.9664344521849372E-2</v>
      </c>
    </row>
    <row r="1219" spans="1:14" x14ac:dyDescent="0.2">
      <c r="A1219" s="1">
        <v>39114</v>
      </c>
      <c r="B1219">
        <v>31.88</v>
      </c>
      <c r="C1219">
        <v>32.97</v>
      </c>
      <c r="D1219">
        <v>31.88</v>
      </c>
      <c r="E1219">
        <v>32.86</v>
      </c>
      <c r="F1219" s="2">
        <v>4024500</v>
      </c>
      <c r="G1219">
        <v>100.91</v>
      </c>
      <c r="J1219" s="6">
        <f t="shared" si="38"/>
        <v>0.64945284642813228</v>
      </c>
      <c r="K1219" s="6">
        <f t="shared" si="39"/>
        <v>3.0745658835546381E-2</v>
      </c>
    </row>
    <row r="1220" spans="1:14" x14ac:dyDescent="0.2">
      <c r="A1220" s="1">
        <v>39113</v>
      </c>
      <c r="B1220">
        <v>31.51</v>
      </c>
      <c r="C1220">
        <v>31.98</v>
      </c>
      <c r="D1220">
        <v>31.41</v>
      </c>
      <c r="E1220">
        <v>31.88</v>
      </c>
      <c r="F1220" s="2">
        <v>2439900</v>
      </c>
      <c r="G1220">
        <v>97.9</v>
      </c>
      <c r="J1220" s="6">
        <f t="shared" si="38"/>
        <v>-3.4811503619605208E-2</v>
      </c>
      <c r="K1220" s="6">
        <f t="shared" si="39"/>
        <v>9.1743119266055103E-3</v>
      </c>
    </row>
    <row r="1221" spans="1:14" x14ac:dyDescent="0.2">
      <c r="A1221" s="1">
        <v>39112</v>
      </c>
      <c r="B1221">
        <v>30.99</v>
      </c>
      <c r="C1221">
        <v>31.59</v>
      </c>
      <c r="D1221">
        <v>30.95</v>
      </c>
      <c r="E1221">
        <v>31.59</v>
      </c>
      <c r="F1221" s="2">
        <v>2527900</v>
      </c>
      <c r="G1221">
        <v>97.01</v>
      </c>
      <c r="J1221" s="6">
        <f t="shared" si="38"/>
        <v>0.38287746170678338</v>
      </c>
      <c r="K1221" s="6">
        <f t="shared" si="39"/>
        <v>2.0298695835086315E-2</v>
      </c>
    </row>
    <row r="1222" spans="1:14" x14ac:dyDescent="0.2">
      <c r="A1222" s="1">
        <v>39111</v>
      </c>
      <c r="B1222">
        <v>30.87</v>
      </c>
      <c r="C1222">
        <v>31.18</v>
      </c>
      <c r="D1222">
        <v>30.85</v>
      </c>
      <c r="E1222">
        <v>30.96</v>
      </c>
      <c r="F1222" s="2">
        <v>1828000</v>
      </c>
      <c r="G1222">
        <v>95.08</v>
      </c>
      <c r="J1222" s="6">
        <f t="shared" si="38"/>
        <v>1.5273535129130798E-2</v>
      </c>
      <c r="K1222" s="6">
        <f t="shared" si="39"/>
        <v>7.3676455109981237E-4</v>
      </c>
    </row>
    <row r="1223" spans="1:14" x14ac:dyDescent="0.2">
      <c r="A1223" s="1">
        <v>39108</v>
      </c>
      <c r="B1223">
        <v>30.86</v>
      </c>
      <c r="C1223">
        <v>31.05</v>
      </c>
      <c r="D1223">
        <v>30.69</v>
      </c>
      <c r="E1223">
        <v>30.94</v>
      </c>
      <c r="F1223" s="2">
        <v>1800500</v>
      </c>
      <c r="G1223">
        <v>95.01</v>
      </c>
      <c r="J1223" s="6">
        <f t="shared" si="38"/>
        <v>-0.30493360098826439</v>
      </c>
      <c r="K1223" s="6">
        <f t="shared" si="39"/>
        <v>6.4618644067796546E-3</v>
      </c>
    </row>
    <row r="1224" spans="1:14" x14ac:dyDescent="0.2">
      <c r="A1224" s="1">
        <v>39107</v>
      </c>
      <c r="B1224">
        <v>31</v>
      </c>
      <c r="C1224">
        <v>31.28</v>
      </c>
      <c r="D1224">
        <v>30.67</v>
      </c>
      <c r="E1224">
        <v>30.74</v>
      </c>
      <c r="F1224" s="2">
        <v>2590400</v>
      </c>
      <c r="G1224">
        <v>94.4</v>
      </c>
      <c r="J1224" s="6">
        <f t="shared" si="38"/>
        <v>-9.4360731391812044E-2</v>
      </c>
      <c r="K1224" s="6">
        <f t="shared" si="39"/>
        <v>-8.4033613445377853E-3</v>
      </c>
    </row>
    <row r="1225" spans="1:14" x14ac:dyDescent="0.2">
      <c r="A1225" s="1">
        <v>39106</v>
      </c>
      <c r="B1225">
        <v>31.1</v>
      </c>
      <c r="C1225">
        <v>31.25</v>
      </c>
      <c r="D1225">
        <v>30.94</v>
      </c>
      <c r="E1225">
        <v>31</v>
      </c>
      <c r="F1225" s="2">
        <v>2860300</v>
      </c>
      <c r="G1225">
        <v>95.2</v>
      </c>
      <c r="J1225" s="6">
        <f t="shared" si="38"/>
        <v>0.37501201807518508</v>
      </c>
      <c r="K1225" s="6">
        <f t="shared" si="39"/>
        <v>4.8553937090986699E-3</v>
      </c>
    </row>
    <row r="1226" spans="1:14" x14ac:dyDescent="0.2">
      <c r="A1226" s="1">
        <v>39105</v>
      </c>
      <c r="B1226">
        <v>30.55</v>
      </c>
      <c r="C1226">
        <v>30.97</v>
      </c>
      <c r="D1226">
        <v>30.5</v>
      </c>
      <c r="E1226">
        <v>30.85</v>
      </c>
      <c r="F1226" s="2">
        <v>2080200</v>
      </c>
      <c r="G1226">
        <v>94.74</v>
      </c>
      <c r="J1226" s="6">
        <f t="shared" si="38"/>
        <v>5.358589951377634E-2</v>
      </c>
      <c r="K1226" s="6">
        <f t="shared" si="39"/>
        <v>9.4832179009057081E-3</v>
      </c>
      <c r="L1226" s="10">
        <f>+A1226-10</f>
        <v>39095</v>
      </c>
      <c r="M1226" s="11">
        <f>+(F1226-F1234)/F1234</f>
        <v>2.5436261461106183E-2</v>
      </c>
      <c r="N1226" s="11">
        <f>+(G1226-G1234)/G1234</f>
        <v>-1.9356174309077781E-2</v>
      </c>
    </row>
    <row r="1227" spans="1:14" x14ac:dyDescent="0.2">
      <c r="A1227" s="1">
        <v>39104</v>
      </c>
      <c r="B1227">
        <v>30.75</v>
      </c>
      <c r="C1227">
        <v>30.96</v>
      </c>
      <c r="D1227">
        <v>30.51</v>
      </c>
      <c r="E1227">
        <v>30.56</v>
      </c>
      <c r="F1227" s="2">
        <v>1974400</v>
      </c>
      <c r="G1227">
        <v>93.85</v>
      </c>
      <c r="J1227" s="6">
        <f t="shared" si="38"/>
        <v>-0.27208376345671731</v>
      </c>
      <c r="K1227" s="6">
        <f t="shared" si="39"/>
        <v>-5.8262711864407978E-3</v>
      </c>
    </row>
    <row r="1228" spans="1:14" x14ac:dyDescent="0.2">
      <c r="A1228" s="1">
        <v>39101</v>
      </c>
      <c r="B1228">
        <v>31.28</v>
      </c>
      <c r="C1228">
        <v>31.56</v>
      </c>
      <c r="D1228">
        <v>30.65</v>
      </c>
      <c r="E1228">
        <v>30.74</v>
      </c>
      <c r="F1228" s="2">
        <v>2712400</v>
      </c>
      <c r="G1228">
        <v>94.4</v>
      </c>
      <c r="J1228" s="6">
        <f t="shared" si="38"/>
        <v>0.20347856952702104</v>
      </c>
      <c r="K1228" s="6">
        <f t="shared" si="39"/>
        <v>-1.7280866125338294E-2</v>
      </c>
    </row>
    <row r="1229" spans="1:14" x14ac:dyDescent="0.2">
      <c r="A1229" s="1">
        <v>39100</v>
      </c>
      <c r="B1229">
        <v>31.43</v>
      </c>
      <c r="C1229">
        <v>31.68</v>
      </c>
      <c r="D1229">
        <v>31.23</v>
      </c>
      <c r="E1229">
        <v>31.28</v>
      </c>
      <c r="F1229" s="2">
        <v>2253800</v>
      </c>
      <c r="G1229">
        <v>96.06</v>
      </c>
      <c r="J1229" s="6">
        <f t="shared" si="38"/>
        <v>0.22143941036202039</v>
      </c>
      <c r="K1229" s="6">
        <f t="shared" si="39"/>
        <v>-6.9264964333712572E-3</v>
      </c>
    </row>
    <row r="1230" spans="1:14" x14ac:dyDescent="0.2">
      <c r="A1230" s="1">
        <v>39099</v>
      </c>
      <c r="B1230">
        <v>31.71</v>
      </c>
      <c r="C1230">
        <v>31.75</v>
      </c>
      <c r="D1230">
        <v>31.3</v>
      </c>
      <c r="E1230">
        <v>31.5</v>
      </c>
      <c r="F1230" s="2">
        <v>1845200</v>
      </c>
      <c r="G1230">
        <v>96.73</v>
      </c>
      <c r="J1230" s="6">
        <f t="shared" si="38"/>
        <v>0.28728896330403236</v>
      </c>
      <c r="K1230" s="6">
        <f t="shared" si="39"/>
        <v>-3.5026269702275598E-3</v>
      </c>
    </row>
    <row r="1231" spans="1:14" x14ac:dyDescent="0.2">
      <c r="A1231" s="1">
        <v>39098</v>
      </c>
      <c r="B1231">
        <v>31.58</v>
      </c>
      <c r="C1231">
        <v>31.69</v>
      </c>
      <c r="D1231">
        <v>31</v>
      </c>
      <c r="E1231">
        <v>31.61</v>
      </c>
      <c r="F1231" s="2">
        <v>1433400</v>
      </c>
      <c r="G1231">
        <v>97.07</v>
      </c>
      <c r="J1231" s="6">
        <f t="shared" si="38"/>
        <v>-0.50813259213506279</v>
      </c>
      <c r="K1231" s="6">
        <f t="shared" si="39"/>
        <v>-3.0895983522143296E-4</v>
      </c>
    </row>
    <row r="1232" spans="1:14" x14ac:dyDescent="0.2">
      <c r="A1232" s="1">
        <v>39094</v>
      </c>
      <c r="B1232">
        <v>32.18</v>
      </c>
      <c r="C1232">
        <v>32.270000000000003</v>
      </c>
      <c r="D1232">
        <v>31.42</v>
      </c>
      <c r="E1232">
        <v>31.62</v>
      </c>
      <c r="F1232" s="2">
        <v>2914200</v>
      </c>
      <c r="G1232">
        <v>97.1</v>
      </c>
      <c r="J1232" s="6">
        <f t="shared" si="38"/>
        <v>-0.13107519828254519</v>
      </c>
      <c r="K1232" s="6">
        <f t="shared" si="39"/>
        <v>-1.6509672845133289E-2</v>
      </c>
      <c r="L1232" s="10">
        <f>+A1232-10</f>
        <v>39084</v>
      </c>
      <c r="M1232" s="11">
        <f>+(F1232-F1240)/F1240</f>
        <v>2.0167701863354037</v>
      </c>
      <c r="N1232" s="11">
        <f>+(G1232-G1240)/G1240</f>
        <v>4.0059982862039364E-2</v>
      </c>
    </row>
    <row r="1233" spans="1:14" x14ac:dyDescent="0.2">
      <c r="A1233" s="1">
        <v>39093</v>
      </c>
      <c r="B1233">
        <v>31.44</v>
      </c>
      <c r="C1233">
        <v>32.32</v>
      </c>
      <c r="D1233">
        <v>31.44</v>
      </c>
      <c r="E1233">
        <v>32.15</v>
      </c>
      <c r="F1233" s="2">
        <v>3353800</v>
      </c>
      <c r="G1233">
        <v>98.73</v>
      </c>
      <c r="J1233" s="6">
        <f t="shared" si="38"/>
        <v>0.65325840481119979</v>
      </c>
      <c r="K1233" s="6">
        <f t="shared" si="39"/>
        <v>2.1943898147189778E-2</v>
      </c>
    </row>
    <row r="1234" spans="1:14" x14ac:dyDescent="0.2">
      <c r="A1234" s="1">
        <v>39092</v>
      </c>
      <c r="B1234">
        <v>30.97</v>
      </c>
      <c r="C1234">
        <v>31.56</v>
      </c>
      <c r="D1234">
        <v>30.97</v>
      </c>
      <c r="E1234">
        <v>31.46</v>
      </c>
      <c r="F1234" s="2">
        <v>2028600</v>
      </c>
      <c r="G1234">
        <v>96.61</v>
      </c>
      <c r="J1234" s="6">
        <f t="shared" si="38"/>
        <v>0.16740519076940782</v>
      </c>
      <c r="K1234" s="6">
        <f t="shared" si="39"/>
        <v>1.2259010896898593E-2</v>
      </c>
    </row>
    <row r="1235" spans="1:14" x14ac:dyDescent="0.2">
      <c r="A1235" s="1">
        <v>39091</v>
      </c>
      <c r="B1235">
        <v>30.87</v>
      </c>
      <c r="C1235">
        <v>31.15</v>
      </c>
      <c r="D1235">
        <v>30.8</v>
      </c>
      <c r="E1235">
        <v>31.08</v>
      </c>
      <c r="F1235" s="2">
        <v>1737700</v>
      </c>
      <c r="G1235">
        <v>95.44</v>
      </c>
      <c r="J1235" s="6">
        <f t="shared" ref="J1235:J1298" si="40">+($F1235-$F1236)/$F1236</f>
        <v>-0.39568770648582857</v>
      </c>
      <c r="K1235" s="6">
        <f t="shared" si="39"/>
        <v>6.7510548523206813E-3</v>
      </c>
    </row>
    <row r="1236" spans="1:14" x14ac:dyDescent="0.2">
      <c r="A1236" s="1">
        <v>39090</v>
      </c>
      <c r="B1236">
        <v>30.75</v>
      </c>
      <c r="C1236">
        <v>30.9</v>
      </c>
      <c r="D1236">
        <v>29.28</v>
      </c>
      <c r="E1236">
        <v>30.87</v>
      </c>
      <c r="F1236" s="2">
        <v>2875500</v>
      </c>
      <c r="G1236">
        <v>94.8</v>
      </c>
      <c r="J1236" s="6">
        <f t="shared" si="40"/>
        <v>0.99396713126690239</v>
      </c>
      <c r="K1236" s="6">
        <f t="shared" si="39"/>
        <v>1.7167381974248865E-2</v>
      </c>
    </row>
    <row r="1237" spans="1:14" x14ac:dyDescent="0.2">
      <c r="A1237" s="1">
        <v>39087</v>
      </c>
      <c r="B1237">
        <v>30.66</v>
      </c>
      <c r="C1237">
        <v>30.71</v>
      </c>
      <c r="D1237">
        <v>30.1</v>
      </c>
      <c r="E1237">
        <v>30.35</v>
      </c>
      <c r="F1237" s="2">
        <v>1442100</v>
      </c>
      <c r="G1237">
        <v>93.2</v>
      </c>
      <c r="J1237" s="6">
        <f t="shared" si="40"/>
        <v>-6.1926754699798345E-2</v>
      </c>
      <c r="K1237" s="6">
        <f t="shared" si="39"/>
        <v>-1.4278159703860331E-2</v>
      </c>
    </row>
    <row r="1238" spans="1:14" x14ac:dyDescent="0.2">
      <c r="A1238" s="1">
        <v>39086</v>
      </c>
      <c r="B1238">
        <v>30.46</v>
      </c>
      <c r="C1238">
        <v>30.91</v>
      </c>
      <c r="D1238">
        <v>30.15</v>
      </c>
      <c r="E1238">
        <v>30.79</v>
      </c>
      <c r="F1238" s="2">
        <v>1537300</v>
      </c>
      <c r="G1238">
        <v>94.55</v>
      </c>
      <c r="J1238" s="6">
        <f t="shared" si="40"/>
        <v>-0.47228038858947513</v>
      </c>
      <c r="K1238" s="6">
        <f t="shared" si="39"/>
        <v>1.1121805154528841E-2</v>
      </c>
    </row>
    <row r="1239" spans="1:14" x14ac:dyDescent="0.2">
      <c r="A1239" s="1">
        <v>39085</v>
      </c>
      <c r="B1239">
        <v>30.5</v>
      </c>
      <c r="C1239">
        <v>31.1</v>
      </c>
      <c r="D1239">
        <v>30.34</v>
      </c>
      <c r="E1239">
        <v>30.45</v>
      </c>
      <c r="F1239" s="2">
        <v>2913100</v>
      </c>
      <c r="G1239">
        <v>93.51</v>
      </c>
      <c r="J1239" s="6">
        <f t="shared" si="40"/>
        <v>2.0156314699792959</v>
      </c>
      <c r="K1239" s="6">
        <f t="shared" si="39"/>
        <v>1.6066838046273103E-3</v>
      </c>
    </row>
    <row r="1240" spans="1:14" x14ac:dyDescent="0.2">
      <c r="A1240" s="1">
        <v>39080</v>
      </c>
      <c r="B1240">
        <v>30.62</v>
      </c>
      <c r="C1240">
        <v>30.8</v>
      </c>
      <c r="D1240">
        <v>30.36</v>
      </c>
      <c r="E1240">
        <v>30.4</v>
      </c>
      <c r="F1240" s="2">
        <v>966000</v>
      </c>
      <c r="G1240">
        <v>93.36</v>
      </c>
      <c r="J1240" s="6">
        <f t="shared" si="40"/>
        <v>-0.18536009445100354</v>
      </c>
      <c r="K1240" s="6">
        <f t="shared" si="39"/>
        <v>-9.758167161646179E-3</v>
      </c>
      <c r="L1240" s="10">
        <f>+A1240-10</f>
        <v>39070</v>
      </c>
      <c r="M1240" s="11">
        <f>+(F1240-F1248)/F1248</f>
        <v>-0.50812159478588526</v>
      </c>
      <c r="N1240" s="11">
        <f>+(G1240-G1248)/G1248</f>
        <v>7.8808161502753327E-3</v>
      </c>
    </row>
    <row r="1241" spans="1:14" x14ac:dyDescent="0.2">
      <c r="A1241" s="1">
        <v>39079</v>
      </c>
      <c r="B1241">
        <v>30.83</v>
      </c>
      <c r="C1241">
        <v>30.95</v>
      </c>
      <c r="D1241">
        <v>30.68</v>
      </c>
      <c r="E1241">
        <v>30.7</v>
      </c>
      <c r="F1241" s="2">
        <v>1185800</v>
      </c>
      <c r="G1241">
        <v>94.28</v>
      </c>
      <c r="J1241" s="6">
        <f t="shared" si="40"/>
        <v>0.34535965509416838</v>
      </c>
      <c r="K1241" s="6">
        <f t="shared" si="39"/>
        <v>-3.9091389329107716E-3</v>
      </c>
    </row>
    <row r="1242" spans="1:14" x14ac:dyDescent="0.2">
      <c r="A1242" s="1">
        <v>39078</v>
      </c>
      <c r="B1242">
        <v>31.11</v>
      </c>
      <c r="C1242">
        <v>31.15</v>
      </c>
      <c r="D1242">
        <v>30.78</v>
      </c>
      <c r="E1242">
        <v>30.92</v>
      </c>
      <c r="F1242" s="2">
        <v>881400</v>
      </c>
      <c r="G1242">
        <v>94.65</v>
      </c>
      <c r="J1242" s="6">
        <f t="shared" si="40"/>
        <v>0.76033553025763934</v>
      </c>
      <c r="K1242" s="6">
        <f t="shared" si="39"/>
        <v>6.3431652394547284E-4</v>
      </c>
    </row>
    <row r="1243" spans="1:14" x14ac:dyDescent="0.2">
      <c r="A1243" s="1">
        <v>39077</v>
      </c>
      <c r="B1243">
        <v>30.8</v>
      </c>
      <c r="C1243">
        <v>31</v>
      </c>
      <c r="D1243">
        <v>30.74</v>
      </c>
      <c r="E1243">
        <v>30.9</v>
      </c>
      <c r="F1243" s="2">
        <v>500700</v>
      </c>
      <c r="G1243">
        <v>94.59</v>
      </c>
      <c r="J1243" s="6">
        <f t="shared" si="40"/>
        <v>-0.45248769819573537</v>
      </c>
      <c r="K1243" s="6">
        <f t="shared" si="39"/>
        <v>1.0583130489999844E-3</v>
      </c>
    </row>
    <row r="1244" spans="1:14" x14ac:dyDescent="0.2">
      <c r="A1244" s="1">
        <v>39073</v>
      </c>
      <c r="B1244">
        <v>30.91</v>
      </c>
      <c r="C1244">
        <v>31.11</v>
      </c>
      <c r="D1244">
        <v>30.85</v>
      </c>
      <c r="E1244">
        <v>30.87</v>
      </c>
      <c r="F1244" s="2">
        <v>914500</v>
      </c>
      <c r="G1244">
        <v>94.49</v>
      </c>
      <c r="J1244" s="6">
        <f t="shared" si="40"/>
        <v>-0.60152505446623095</v>
      </c>
      <c r="K1244" s="6">
        <f t="shared" si="39"/>
        <v>-3.5853632816619575E-3</v>
      </c>
    </row>
    <row r="1245" spans="1:14" x14ac:dyDescent="0.2">
      <c r="A1245" s="1">
        <v>39072</v>
      </c>
      <c r="B1245">
        <v>31.02</v>
      </c>
      <c r="C1245">
        <v>31.83</v>
      </c>
      <c r="D1245">
        <v>30.93</v>
      </c>
      <c r="E1245">
        <v>30.98</v>
      </c>
      <c r="F1245" s="2">
        <v>2295000</v>
      </c>
      <c r="G1245">
        <v>94.83</v>
      </c>
      <c r="J1245" s="6">
        <f t="shared" si="40"/>
        <v>0.10885635599362227</v>
      </c>
      <c r="K1245" s="6">
        <f t="shared" si="39"/>
        <v>-1.8945374171140596E-3</v>
      </c>
    </row>
    <row r="1246" spans="1:14" x14ac:dyDescent="0.2">
      <c r="A1246" s="1">
        <v>39071</v>
      </c>
      <c r="B1246">
        <v>30.52</v>
      </c>
      <c r="C1246">
        <v>31.05</v>
      </c>
      <c r="D1246">
        <v>30.45</v>
      </c>
      <c r="E1246">
        <v>31.04</v>
      </c>
      <c r="F1246" s="2">
        <v>2069700</v>
      </c>
      <c r="G1246">
        <v>95.01</v>
      </c>
      <c r="J1246" s="6">
        <f t="shared" si="40"/>
        <v>0.31509721692718262</v>
      </c>
      <c r="K1246" s="6">
        <f t="shared" si="39"/>
        <v>1.8983268983269096E-2</v>
      </c>
    </row>
    <row r="1247" spans="1:14" x14ac:dyDescent="0.2">
      <c r="A1247" s="1">
        <v>39070</v>
      </c>
      <c r="B1247">
        <v>30.07</v>
      </c>
      <c r="C1247">
        <v>30.64</v>
      </c>
      <c r="D1247">
        <v>30.04</v>
      </c>
      <c r="E1247">
        <v>30.46</v>
      </c>
      <c r="F1247" s="2">
        <v>1573800</v>
      </c>
      <c r="G1247">
        <v>93.24</v>
      </c>
      <c r="J1247" s="6">
        <f t="shared" si="40"/>
        <v>-0.19863536839961302</v>
      </c>
      <c r="K1247" s="6">
        <f t="shared" si="39"/>
        <v>6.5853395228327701E-3</v>
      </c>
      <c r="L1247" s="10">
        <f>+A1247-10</f>
        <v>39060</v>
      </c>
      <c r="M1247" s="11">
        <f>+(F1247-F1255)/F1255</f>
        <v>0.26633408432571615</v>
      </c>
      <c r="N1247" s="11">
        <f>+(G1247-G1255)/G1255</f>
        <v>-2.2471910112360403E-3</v>
      </c>
    </row>
    <row r="1248" spans="1:14" x14ac:dyDescent="0.2">
      <c r="A1248" s="1">
        <v>39069</v>
      </c>
      <c r="B1248">
        <v>30.27</v>
      </c>
      <c r="C1248">
        <v>30.54</v>
      </c>
      <c r="D1248">
        <v>30.15</v>
      </c>
      <c r="E1248">
        <v>30.26</v>
      </c>
      <c r="F1248" s="2">
        <v>1963900</v>
      </c>
      <c r="G1248">
        <v>92.63</v>
      </c>
      <c r="J1248" s="6">
        <f t="shared" si="40"/>
        <v>-0.32068488412314078</v>
      </c>
      <c r="K1248" s="6">
        <f t="shared" si="39"/>
        <v>-2.5842575643373433E-3</v>
      </c>
    </row>
    <row r="1249" spans="1:14" x14ac:dyDescent="0.2">
      <c r="A1249" s="1">
        <v>39066</v>
      </c>
      <c r="B1249">
        <v>30.08</v>
      </c>
      <c r="C1249">
        <v>30.37</v>
      </c>
      <c r="D1249">
        <v>29.96</v>
      </c>
      <c r="E1249">
        <v>30.34</v>
      </c>
      <c r="F1249" s="2">
        <v>2891000</v>
      </c>
      <c r="G1249">
        <v>92.87</v>
      </c>
      <c r="J1249" s="6">
        <f t="shared" si="40"/>
        <v>0.29961789166104741</v>
      </c>
      <c r="K1249" s="6">
        <f t="shared" si="39"/>
        <v>1.2317418792239042E-2</v>
      </c>
    </row>
    <row r="1250" spans="1:14" x14ac:dyDescent="0.2">
      <c r="A1250" s="1">
        <v>39065</v>
      </c>
      <c r="B1250">
        <v>29.76</v>
      </c>
      <c r="C1250">
        <v>30.02</v>
      </c>
      <c r="D1250">
        <v>29.64</v>
      </c>
      <c r="E1250">
        <v>29.97</v>
      </c>
      <c r="F1250" s="2">
        <v>2224500</v>
      </c>
      <c r="G1250">
        <v>91.74</v>
      </c>
      <c r="J1250" s="6">
        <f t="shared" si="40"/>
        <v>0.20582176929748483</v>
      </c>
      <c r="K1250" s="6">
        <f t="shared" ref="K1250:K1313" si="41">+($G1250-$G1251)/$G1251</f>
        <v>9.1299087009129726E-3</v>
      </c>
    </row>
    <row r="1251" spans="1:14" x14ac:dyDescent="0.2">
      <c r="A1251" s="1">
        <v>39064</v>
      </c>
      <c r="B1251">
        <v>29.75</v>
      </c>
      <c r="C1251">
        <v>29.8</v>
      </c>
      <c r="D1251">
        <v>29.64</v>
      </c>
      <c r="E1251">
        <v>29.7</v>
      </c>
      <c r="F1251" s="2">
        <v>1844800</v>
      </c>
      <c r="G1251">
        <v>90.91</v>
      </c>
      <c r="J1251" s="6">
        <f t="shared" si="40"/>
        <v>-0.24714332353901403</v>
      </c>
      <c r="K1251" s="6">
        <f t="shared" si="41"/>
        <v>4.4194011711412157E-3</v>
      </c>
    </row>
    <row r="1252" spans="1:14" x14ac:dyDescent="0.2">
      <c r="A1252" s="1">
        <v>39063</v>
      </c>
      <c r="B1252">
        <v>29.72</v>
      </c>
      <c r="C1252">
        <v>29.77</v>
      </c>
      <c r="D1252">
        <v>29.4</v>
      </c>
      <c r="E1252">
        <v>29.57</v>
      </c>
      <c r="F1252" s="2">
        <v>2450400</v>
      </c>
      <c r="G1252">
        <v>90.51</v>
      </c>
      <c r="J1252" s="6">
        <f t="shared" si="40"/>
        <v>0.52844311377245512</v>
      </c>
      <c r="K1252" s="6">
        <f t="shared" si="41"/>
        <v>-1.0711553175210295E-2</v>
      </c>
    </row>
    <row r="1253" spans="1:14" x14ac:dyDescent="0.2">
      <c r="A1253" s="1">
        <v>39062</v>
      </c>
      <c r="B1253">
        <v>29.9</v>
      </c>
      <c r="C1253">
        <v>29.97</v>
      </c>
      <c r="D1253">
        <v>29.79</v>
      </c>
      <c r="E1253">
        <v>29.89</v>
      </c>
      <c r="F1253" s="2">
        <v>1603200</v>
      </c>
      <c r="G1253">
        <v>91.49</v>
      </c>
      <c r="J1253" s="6">
        <f t="shared" si="40"/>
        <v>-0.10184873949579831</v>
      </c>
      <c r="K1253" s="6">
        <f t="shared" si="41"/>
        <v>-3.3769063180828134E-3</v>
      </c>
    </row>
    <row r="1254" spans="1:14" x14ac:dyDescent="0.2">
      <c r="A1254" s="1">
        <v>39059</v>
      </c>
      <c r="B1254">
        <v>30.09</v>
      </c>
      <c r="C1254">
        <v>30.44</v>
      </c>
      <c r="D1254">
        <v>29.86</v>
      </c>
      <c r="E1254">
        <v>29.99</v>
      </c>
      <c r="F1254" s="2">
        <v>1785000</v>
      </c>
      <c r="G1254">
        <v>91.8</v>
      </c>
      <c r="J1254" s="6">
        <f t="shared" si="40"/>
        <v>0.43627293208883167</v>
      </c>
      <c r="K1254" s="6">
        <f t="shared" si="41"/>
        <v>-1.7656500802568278E-2</v>
      </c>
      <c r="L1254" s="10">
        <f>+A1254-10</f>
        <v>39049</v>
      </c>
      <c r="M1254" s="11">
        <f>+(F1254-F1262)/F1262</f>
        <v>0.6296904957545878</v>
      </c>
      <c r="N1254" s="11">
        <f>+(G1254-G1262)/G1262</f>
        <v>-3.266906239791042E-4</v>
      </c>
    </row>
    <row r="1255" spans="1:14" x14ac:dyDescent="0.2">
      <c r="A1255" s="1">
        <v>39058</v>
      </c>
      <c r="B1255">
        <v>30.49</v>
      </c>
      <c r="C1255">
        <v>30.69</v>
      </c>
      <c r="D1255">
        <v>30.39</v>
      </c>
      <c r="E1255">
        <v>30.53</v>
      </c>
      <c r="F1255" s="2">
        <v>1242800</v>
      </c>
      <c r="G1255">
        <v>93.45</v>
      </c>
      <c r="J1255" s="6">
        <f t="shared" si="40"/>
        <v>0.12879200726612169</v>
      </c>
      <c r="K1255" s="6">
        <f t="shared" si="41"/>
        <v>2.8976175144880445E-3</v>
      </c>
    </row>
    <row r="1256" spans="1:14" x14ac:dyDescent="0.2">
      <c r="A1256" s="1">
        <v>39057</v>
      </c>
      <c r="B1256">
        <v>30.4</v>
      </c>
      <c r="C1256">
        <v>30.55</v>
      </c>
      <c r="D1256">
        <v>30.36</v>
      </c>
      <c r="E1256">
        <v>30.44</v>
      </c>
      <c r="F1256" s="2">
        <v>1101000</v>
      </c>
      <c r="G1256">
        <v>93.18</v>
      </c>
      <c r="J1256" s="6">
        <f t="shared" si="40"/>
        <v>-0.12487083697639298</v>
      </c>
      <c r="K1256" s="6">
        <f t="shared" si="41"/>
        <v>3.3379993539356333E-3</v>
      </c>
    </row>
    <row r="1257" spans="1:14" x14ac:dyDescent="0.2">
      <c r="A1257" s="1">
        <v>39056</v>
      </c>
      <c r="B1257">
        <v>30.38</v>
      </c>
      <c r="C1257">
        <v>30.53</v>
      </c>
      <c r="D1257">
        <v>30.25</v>
      </c>
      <c r="E1257">
        <v>30.34</v>
      </c>
      <c r="F1257" s="2">
        <v>1258100</v>
      </c>
      <c r="G1257">
        <v>92.87</v>
      </c>
      <c r="J1257" s="6">
        <f t="shared" si="40"/>
        <v>-4.9055177626606196E-2</v>
      </c>
      <c r="K1257" s="6">
        <f t="shared" si="41"/>
        <v>-3.326894183301162E-3</v>
      </c>
    </row>
    <row r="1258" spans="1:14" x14ac:dyDescent="0.2">
      <c r="A1258" s="1">
        <v>39055</v>
      </c>
      <c r="B1258">
        <v>30.14</v>
      </c>
      <c r="C1258">
        <v>30.5</v>
      </c>
      <c r="D1258">
        <v>30.05</v>
      </c>
      <c r="E1258">
        <v>30.44</v>
      </c>
      <c r="F1258" s="2">
        <v>1323000</v>
      </c>
      <c r="G1258">
        <v>93.18</v>
      </c>
      <c r="J1258" s="6">
        <f t="shared" si="40"/>
        <v>-0.12926155061208372</v>
      </c>
      <c r="K1258" s="6">
        <f t="shared" si="41"/>
        <v>8.3324315550266231E-3</v>
      </c>
    </row>
    <row r="1259" spans="1:14" x14ac:dyDescent="0.2">
      <c r="A1259" s="1">
        <v>39052</v>
      </c>
      <c r="B1259">
        <v>30.29</v>
      </c>
      <c r="C1259">
        <v>30.5</v>
      </c>
      <c r="D1259">
        <v>29.8</v>
      </c>
      <c r="E1259">
        <v>30.19</v>
      </c>
      <c r="F1259" s="2">
        <v>1519400</v>
      </c>
      <c r="G1259">
        <v>92.41</v>
      </c>
      <c r="J1259" s="6">
        <f t="shared" si="40"/>
        <v>0.27316909669850847</v>
      </c>
      <c r="K1259" s="6">
        <f t="shared" si="41"/>
        <v>-3.3433994823123627E-3</v>
      </c>
    </row>
    <row r="1260" spans="1:14" x14ac:dyDescent="0.2">
      <c r="A1260" s="1">
        <v>39051</v>
      </c>
      <c r="B1260">
        <v>30.08</v>
      </c>
      <c r="C1260">
        <v>30.43</v>
      </c>
      <c r="D1260">
        <v>30.05</v>
      </c>
      <c r="E1260">
        <v>30.29</v>
      </c>
      <c r="F1260" s="2">
        <v>1193400</v>
      </c>
      <c r="G1260">
        <v>92.72</v>
      </c>
      <c r="J1260" s="6">
        <f t="shared" si="40"/>
        <v>0.12521214406939468</v>
      </c>
      <c r="K1260" s="6">
        <f t="shared" si="41"/>
        <v>4.6592263517173322E-3</v>
      </c>
    </row>
    <row r="1261" spans="1:14" x14ac:dyDescent="0.2">
      <c r="A1261" s="1">
        <v>39050</v>
      </c>
      <c r="B1261">
        <v>30</v>
      </c>
      <c r="C1261">
        <v>30.31</v>
      </c>
      <c r="D1261">
        <v>29.85</v>
      </c>
      <c r="E1261">
        <v>30.15</v>
      </c>
      <c r="F1261" s="2">
        <v>1060600</v>
      </c>
      <c r="G1261">
        <v>92.29</v>
      </c>
      <c r="J1261" s="6">
        <f t="shared" si="40"/>
        <v>-3.1680818040719434E-2</v>
      </c>
      <c r="K1261" s="6">
        <f t="shared" si="41"/>
        <v>5.0092562343461607E-3</v>
      </c>
    </row>
    <row r="1262" spans="1:14" x14ac:dyDescent="0.2">
      <c r="A1262" s="1">
        <v>39049</v>
      </c>
      <c r="B1262">
        <v>29.93</v>
      </c>
      <c r="C1262">
        <v>30.21</v>
      </c>
      <c r="D1262">
        <v>29.76</v>
      </c>
      <c r="E1262">
        <v>30</v>
      </c>
      <c r="F1262" s="2">
        <v>1095300</v>
      </c>
      <c r="G1262">
        <v>91.83</v>
      </c>
      <c r="J1262" s="6">
        <f t="shared" si="40"/>
        <v>-0.32334589485389509</v>
      </c>
      <c r="K1262" s="6">
        <f t="shared" si="41"/>
        <v>-3.265839320705545E-4</v>
      </c>
      <c r="L1262" s="10">
        <f>+A1262-10</f>
        <v>39039</v>
      </c>
      <c r="M1262" s="11">
        <f>+(F1262-F1270)/F1270</f>
        <v>-0.71583125778331258</v>
      </c>
      <c r="N1262" s="11">
        <f>+(G1262-G1270)/G1270</f>
        <v>3.3872377622377872E-3</v>
      </c>
    </row>
    <row r="1263" spans="1:14" x14ac:dyDescent="0.2">
      <c r="A1263" s="1">
        <v>39048</v>
      </c>
      <c r="B1263">
        <v>30.07</v>
      </c>
      <c r="C1263">
        <v>30.4</v>
      </c>
      <c r="D1263">
        <v>29.69</v>
      </c>
      <c r="E1263">
        <v>30.01</v>
      </c>
      <c r="F1263" s="2">
        <v>1618700</v>
      </c>
      <c r="G1263">
        <v>91.86</v>
      </c>
      <c r="J1263" s="6">
        <f t="shared" si="40"/>
        <v>4.2148840206185563</v>
      </c>
      <c r="K1263" s="6">
        <f t="shared" si="41"/>
        <v>-4.6592263517174857E-3</v>
      </c>
    </row>
    <row r="1264" spans="1:14" x14ac:dyDescent="0.2">
      <c r="A1264" s="1">
        <v>39045</v>
      </c>
      <c r="B1264">
        <v>30.14</v>
      </c>
      <c r="C1264">
        <v>30.37</v>
      </c>
      <c r="D1264">
        <v>30.1</v>
      </c>
      <c r="E1264">
        <v>30.15</v>
      </c>
      <c r="F1264" s="2">
        <v>310400</v>
      </c>
      <c r="G1264">
        <v>92.29</v>
      </c>
      <c r="J1264" s="6">
        <f t="shared" si="40"/>
        <v>-0.70228275465183199</v>
      </c>
      <c r="K1264" s="6">
        <f t="shared" si="41"/>
        <v>-6.5662002152852466E-3</v>
      </c>
    </row>
    <row r="1265" spans="1:14" x14ac:dyDescent="0.2">
      <c r="A1265" s="1">
        <v>39043</v>
      </c>
      <c r="B1265">
        <v>30.27</v>
      </c>
      <c r="C1265">
        <v>30.49</v>
      </c>
      <c r="D1265">
        <v>30.25</v>
      </c>
      <c r="E1265">
        <v>30.35</v>
      </c>
      <c r="F1265" s="2">
        <v>1042600</v>
      </c>
      <c r="G1265">
        <v>92.9</v>
      </c>
      <c r="J1265" s="6">
        <f t="shared" si="40"/>
        <v>-0.32895668404453882</v>
      </c>
      <c r="K1265" s="6">
        <f t="shared" si="41"/>
        <v>9.6972309018428411E-4</v>
      </c>
    </row>
    <row r="1266" spans="1:14" x14ac:dyDescent="0.2">
      <c r="A1266" s="1">
        <v>39042</v>
      </c>
      <c r="B1266">
        <v>30.42</v>
      </c>
      <c r="C1266">
        <v>30.42</v>
      </c>
      <c r="D1266">
        <v>30.18</v>
      </c>
      <c r="E1266">
        <v>30.32</v>
      </c>
      <c r="F1266" s="2">
        <v>1553700</v>
      </c>
      <c r="G1266">
        <v>92.81</v>
      </c>
      <c r="J1266" s="6">
        <f t="shared" si="40"/>
        <v>-0.15449499346974313</v>
      </c>
      <c r="K1266" s="6">
        <f t="shared" si="41"/>
        <v>-5.5716275581270333E-3</v>
      </c>
    </row>
    <row r="1267" spans="1:14" x14ac:dyDescent="0.2">
      <c r="A1267" s="1">
        <v>39041</v>
      </c>
      <c r="B1267">
        <v>29.98</v>
      </c>
      <c r="C1267">
        <v>30.58</v>
      </c>
      <c r="D1267">
        <v>29.98</v>
      </c>
      <c r="E1267">
        <v>30.49</v>
      </c>
      <c r="F1267" s="2">
        <v>1837600</v>
      </c>
      <c r="G1267">
        <v>93.33</v>
      </c>
      <c r="J1267" s="6">
        <f t="shared" si="40"/>
        <v>4.5397656161110481E-2</v>
      </c>
      <c r="K1267" s="6">
        <f t="shared" si="41"/>
        <v>1.1268826525083887E-2</v>
      </c>
    </row>
    <row r="1268" spans="1:14" x14ac:dyDescent="0.2">
      <c r="A1268" s="1">
        <v>39038</v>
      </c>
      <c r="B1268">
        <v>30.19</v>
      </c>
      <c r="C1268">
        <v>30.42</v>
      </c>
      <c r="D1268">
        <v>30</v>
      </c>
      <c r="E1268">
        <v>30.15</v>
      </c>
      <c r="F1268" s="2">
        <v>1757800</v>
      </c>
      <c r="G1268">
        <v>92.29</v>
      </c>
      <c r="J1268" s="6">
        <f t="shared" si="40"/>
        <v>-0.12893954410307235</v>
      </c>
      <c r="K1268" s="6">
        <f t="shared" si="41"/>
        <v>-5.9241706161137133E-3</v>
      </c>
      <c r="L1268" s="10">
        <f>+A1268-10</f>
        <v>39028</v>
      </c>
      <c r="M1268" s="11">
        <f>+(F1268-F1276)/F1276</f>
        <v>0.47145488029465932</v>
      </c>
      <c r="N1268" s="11">
        <f>+(G1268-G1276)/G1276</f>
        <v>4.2589245368278475E-2</v>
      </c>
    </row>
    <row r="1269" spans="1:14" x14ac:dyDescent="0.2">
      <c r="A1269" s="1">
        <v>39037</v>
      </c>
      <c r="B1269">
        <v>30.08</v>
      </c>
      <c r="C1269">
        <v>30.5</v>
      </c>
      <c r="D1269">
        <v>29.95</v>
      </c>
      <c r="E1269">
        <v>30.33</v>
      </c>
      <c r="F1269" s="2">
        <v>2018000</v>
      </c>
      <c r="G1269">
        <v>92.84</v>
      </c>
      <c r="J1269" s="6">
        <f t="shared" si="40"/>
        <v>-0.47644250726442505</v>
      </c>
      <c r="K1269" s="6">
        <f t="shared" si="41"/>
        <v>1.4423076923077004E-2</v>
      </c>
    </row>
    <row r="1270" spans="1:14" x14ac:dyDescent="0.2">
      <c r="A1270" s="1">
        <v>39036</v>
      </c>
      <c r="B1270">
        <v>29.93</v>
      </c>
      <c r="C1270">
        <v>30.7</v>
      </c>
      <c r="D1270">
        <v>29.71</v>
      </c>
      <c r="E1270">
        <v>29.9</v>
      </c>
      <c r="F1270" s="2">
        <v>3854400</v>
      </c>
      <c r="G1270">
        <v>91.52</v>
      </c>
      <c r="J1270" s="6">
        <f t="shared" si="40"/>
        <v>1.0400127024452208</v>
      </c>
      <c r="K1270" s="6">
        <f t="shared" si="41"/>
        <v>-1.0914647456888072E-3</v>
      </c>
    </row>
    <row r="1271" spans="1:14" x14ac:dyDescent="0.2">
      <c r="A1271" s="1">
        <v>39035</v>
      </c>
      <c r="B1271">
        <v>29.67</v>
      </c>
      <c r="C1271">
        <v>30</v>
      </c>
      <c r="D1271">
        <v>29.2</v>
      </c>
      <c r="E1271">
        <v>29.93</v>
      </c>
      <c r="F1271" s="2">
        <v>1889400</v>
      </c>
      <c r="G1271">
        <v>91.62</v>
      </c>
      <c r="J1271" s="6">
        <f t="shared" si="40"/>
        <v>0.5306221646143876</v>
      </c>
      <c r="K1271" s="6">
        <f t="shared" si="41"/>
        <v>6.4813797649127033E-3</v>
      </c>
    </row>
    <row r="1272" spans="1:14" x14ac:dyDescent="0.2">
      <c r="A1272" s="1">
        <v>39034</v>
      </c>
      <c r="B1272">
        <v>29.5</v>
      </c>
      <c r="C1272">
        <v>29.83</v>
      </c>
      <c r="D1272">
        <v>29.24</v>
      </c>
      <c r="E1272">
        <v>29.74</v>
      </c>
      <c r="F1272" s="2">
        <v>1234400</v>
      </c>
      <c r="G1272">
        <v>91.03</v>
      </c>
      <c r="J1272" s="6">
        <f t="shared" si="40"/>
        <v>-0.25817307692307695</v>
      </c>
      <c r="K1272" s="6">
        <f t="shared" si="41"/>
        <v>3.3065138322495003E-3</v>
      </c>
    </row>
    <row r="1273" spans="1:14" x14ac:dyDescent="0.2">
      <c r="A1273" s="1">
        <v>39031</v>
      </c>
      <c r="B1273">
        <v>29.49</v>
      </c>
      <c r="C1273">
        <v>29.64</v>
      </c>
      <c r="D1273">
        <v>29.35</v>
      </c>
      <c r="E1273">
        <v>29.64</v>
      </c>
      <c r="F1273" s="2">
        <v>1664000</v>
      </c>
      <c r="G1273">
        <v>90.73</v>
      </c>
      <c r="J1273" s="6">
        <f t="shared" si="40"/>
        <v>0.33880440904336634</v>
      </c>
      <c r="K1273" s="6">
        <f t="shared" si="41"/>
        <v>9.9065004452359804E-3</v>
      </c>
    </row>
    <row r="1274" spans="1:14" x14ac:dyDescent="0.2">
      <c r="A1274" s="1">
        <v>39030</v>
      </c>
      <c r="B1274">
        <v>29.35</v>
      </c>
      <c r="C1274">
        <v>29.67</v>
      </c>
      <c r="D1274">
        <v>29.19</v>
      </c>
      <c r="E1274">
        <v>29.35</v>
      </c>
      <c r="F1274" s="2">
        <v>1242900</v>
      </c>
      <c r="G1274">
        <v>89.84</v>
      </c>
      <c r="J1274" s="6">
        <f t="shared" si="40"/>
        <v>-0.1690734055354994</v>
      </c>
      <c r="K1274" s="6">
        <f t="shared" si="41"/>
        <v>3.3403852577665224E-4</v>
      </c>
    </row>
    <row r="1275" spans="1:14" x14ac:dyDescent="0.2">
      <c r="A1275" s="1">
        <v>39029</v>
      </c>
      <c r="B1275">
        <v>28.93</v>
      </c>
      <c r="C1275">
        <v>29.5</v>
      </c>
      <c r="D1275">
        <v>28.85</v>
      </c>
      <c r="E1275">
        <v>29.34</v>
      </c>
      <c r="F1275" s="2">
        <v>1495800</v>
      </c>
      <c r="G1275">
        <v>89.81</v>
      </c>
      <c r="J1275" s="6">
        <f t="shared" si="40"/>
        <v>0.25213460572576596</v>
      </c>
      <c r="K1275" s="6">
        <f t="shared" si="41"/>
        <v>1.4572977858111232E-2</v>
      </c>
    </row>
    <row r="1276" spans="1:14" x14ac:dyDescent="0.2">
      <c r="A1276" s="1">
        <v>39028</v>
      </c>
      <c r="B1276">
        <v>29</v>
      </c>
      <c r="C1276">
        <v>29.22</v>
      </c>
      <c r="D1276">
        <v>28.91</v>
      </c>
      <c r="E1276">
        <v>28.92</v>
      </c>
      <c r="F1276" s="2">
        <v>1194600</v>
      </c>
      <c r="G1276">
        <v>88.52</v>
      </c>
      <c r="J1276" s="6">
        <f t="shared" si="40"/>
        <v>-0.35503725299643668</v>
      </c>
      <c r="K1276" s="6">
        <f t="shared" si="41"/>
        <v>-2.4791525805724461E-3</v>
      </c>
      <c r="L1276" s="10">
        <f>+A1276-10</f>
        <v>39018</v>
      </c>
      <c r="M1276" s="11">
        <f>+(F1276-F1284)/F1284</f>
        <v>-0.30083108978110734</v>
      </c>
      <c r="N1276" s="11">
        <f>+(G1276-G1284)/G1284</f>
        <v>-1.0618084274058375E-2</v>
      </c>
    </row>
    <row r="1277" spans="1:14" x14ac:dyDescent="0.2">
      <c r="A1277" s="1">
        <v>39027</v>
      </c>
      <c r="B1277">
        <v>28.98</v>
      </c>
      <c r="C1277">
        <v>29.19</v>
      </c>
      <c r="D1277">
        <v>28.83</v>
      </c>
      <c r="E1277">
        <v>28.99</v>
      </c>
      <c r="F1277" s="2">
        <v>1852200</v>
      </c>
      <c r="G1277">
        <v>88.74</v>
      </c>
      <c r="J1277" s="6">
        <f t="shared" si="40"/>
        <v>0.52268990463663267</v>
      </c>
      <c r="K1277" s="6">
        <f t="shared" si="41"/>
        <v>1.0152284263958173E-3</v>
      </c>
    </row>
    <row r="1278" spans="1:14" x14ac:dyDescent="0.2">
      <c r="A1278" s="1">
        <v>39024</v>
      </c>
      <c r="B1278">
        <v>29.34</v>
      </c>
      <c r="C1278">
        <v>29.46</v>
      </c>
      <c r="D1278">
        <v>28.93</v>
      </c>
      <c r="E1278">
        <v>28.96</v>
      </c>
      <c r="F1278" s="2">
        <v>1216400</v>
      </c>
      <c r="G1278">
        <v>88.65</v>
      </c>
      <c r="J1278" s="6">
        <f t="shared" si="40"/>
        <v>-2.5476686428456977E-2</v>
      </c>
      <c r="K1278" s="6">
        <f t="shared" si="41"/>
        <v>-1.2916156330030026E-2</v>
      </c>
    </row>
    <row r="1279" spans="1:14" x14ac:dyDescent="0.2">
      <c r="A1279" s="1">
        <v>39023</v>
      </c>
      <c r="B1279">
        <v>29.2</v>
      </c>
      <c r="C1279">
        <v>29.37</v>
      </c>
      <c r="D1279">
        <v>29.06</v>
      </c>
      <c r="E1279">
        <v>29.34</v>
      </c>
      <c r="F1279" s="2">
        <v>1248200</v>
      </c>
      <c r="G1279">
        <v>89.81</v>
      </c>
      <c r="J1279" s="6">
        <f t="shared" si="40"/>
        <v>-0.38128283929810647</v>
      </c>
      <c r="K1279" s="6">
        <f t="shared" si="41"/>
        <v>4.8109196688297922E-3</v>
      </c>
    </row>
    <row r="1280" spans="1:14" x14ac:dyDescent="0.2">
      <c r="A1280" s="1">
        <v>39022</v>
      </c>
      <c r="B1280">
        <v>29.5</v>
      </c>
      <c r="C1280">
        <v>29.79</v>
      </c>
      <c r="D1280">
        <v>29.07</v>
      </c>
      <c r="E1280">
        <v>29.2</v>
      </c>
      <c r="F1280" s="2">
        <v>2017400</v>
      </c>
      <c r="G1280">
        <v>89.38</v>
      </c>
      <c r="J1280" s="6">
        <f t="shared" si="40"/>
        <v>0.36025891713303215</v>
      </c>
      <c r="K1280" s="6">
        <f t="shared" si="41"/>
        <v>-7.8810078810079686E-3</v>
      </c>
    </row>
    <row r="1281" spans="1:14" x14ac:dyDescent="0.2">
      <c r="A1281" s="1">
        <v>39021</v>
      </c>
      <c r="B1281">
        <v>29.37</v>
      </c>
      <c r="C1281">
        <v>29.48</v>
      </c>
      <c r="D1281">
        <v>29.11</v>
      </c>
      <c r="E1281">
        <v>29.43</v>
      </c>
      <c r="F1281" s="2">
        <v>1483100</v>
      </c>
      <c r="G1281">
        <v>90.09</v>
      </c>
      <c r="J1281" s="6">
        <f t="shared" si="40"/>
        <v>0.2814066010022464</v>
      </c>
      <c r="K1281" s="6">
        <f t="shared" si="41"/>
        <v>5.468750000000102E-3</v>
      </c>
    </row>
    <row r="1282" spans="1:14" x14ac:dyDescent="0.2">
      <c r="A1282" s="1">
        <v>39020</v>
      </c>
      <c r="B1282">
        <v>29.18</v>
      </c>
      <c r="C1282">
        <v>29.39</v>
      </c>
      <c r="D1282">
        <v>29.04</v>
      </c>
      <c r="E1282">
        <v>29.27</v>
      </c>
      <c r="F1282" s="2">
        <v>1157400</v>
      </c>
      <c r="G1282">
        <v>89.6</v>
      </c>
      <c r="J1282" s="6">
        <f t="shared" si="40"/>
        <v>-3.9262887025815554E-2</v>
      </c>
      <c r="K1282" s="6">
        <f t="shared" si="41"/>
        <v>3.134796238244527E-3</v>
      </c>
    </row>
    <row r="1283" spans="1:14" x14ac:dyDescent="0.2">
      <c r="A1283" s="1">
        <v>39017</v>
      </c>
      <c r="B1283">
        <v>29.15</v>
      </c>
      <c r="C1283">
        <v>29.45</v>
      </c>
      <c r="D1283">
        <v>29.07</v>
      </c>
      <c r="E1283">
        <v>29.18</v>
      </c>
      <c r="F1283" s="2">
        <v>1204700</v>
      </c>
      <c r="G1283">
        <v>89.32</v>
      </c>
      <c r="J1283" s="6">
        <f t="shared" si="40"/>
        <v>-0.29491981739435796</v>
      </c>
      <c r="K1283" s="6">
        <f t="shared" si="41"/>
        <v>-1.6765396222198021E-3</v>
      </c>
      <c r="L1283" s="10">
        <f>+A1283-10</f>
        <v>39007</v>
      </c>
      <c r="M1283" s="11">
        <f>+(F1283-F1291)/F1291</f>
        <v>-0.21716810708947951</v>
      </c>
      <c r="N1283" s="11">
        <f>+(G1283-G1291)/G1291</f>
        <v>-1.3474707311685586E-2</v>
      </c>
    </row>
    <row r="1284" spans="1:14" x14ac:dyDescent="0.2">
      <c r="A1284" s="1">
        <v>39016</v>
      </c>
      <c r="B1284">
        <v>29.37</v>
      </c>
      <c r="C1284">
        <v>29.47</v>
      </c>
      <c r="D1284">
        <v>29.19</v>
      </c>
      <c r="E1284">
        <v>29.23</v>
      </c>
      <c r="F1284" s="2">
        <v>1708600</v>
      </c>
      <c r="G1284">
        <v>89.47</v>
      </c>
      <c r="J1284" s="6">
        <f t="shared" si="40"/>
        <v>0.23551956034420421</v>
      </c>
      <c r="K1284" s="6">
        <f t="shared" si="41"/>
        <v>0</v>
      </c>
    </row>
    <row r="1285" spans="1:14" x14ac:dyDescent="0.2">
      <c r="A1285" s="1">
        <v>39015</v>
      </c>
      <c r="B1285">
        <v>29.18</v>
      </c>
      <c r="C1285">
        <v>29.33</v>
      </c>
      <c r="D1285">
        <v>29.03</v>
      </c>
      <c r="E1285">
        <v>29.23</v>
      </c>
      <c r="F1285" s="2">
        <v>1382900</v>
      </c>
      <c r="G1285">
        <v>89.47</v>
      </c>
      <c r="J1285" s="6">
        <f t="shared" si="40"/>
        <v>-9.9381309019863237E-2</v>
      </c>
      <c r="K1285" s="6">
        <f t="shared" si="41"/>
        <v>1.006936674871374E-3</v>
      </c>
    </row>
    <row r="1286" spans="1:14" x14ac:dyDescent="0.2">
      <c r="A1286" s="1">
        <v>39014</v>
      </c>
      <c r="B1286">
        <v>29.25</v>
      </c>
      <c r="C1286">
        <v>29.46</v>
      </c>
      <c r="D1286">
        <v>29.15</v>
      </c>
      <c r="E1286">
        <v>29.2</v>
      </c>
      <c r="F1286" s="2">
        <v>1535500</v>
      </c>
      <c r="G1286">
        <v>89.38</v>
      </c>
      <c r="J1286" s="6">
        <f t="shared" si="40"/>
        <v>0.44151333082989108</v>
      </c>
      <c r="K1286" s="6">
        <f t="shared" si="41"/>
        <v>-7.4403109383675932E-3</v>
      </c>
    </row>
    <row r="1287" spans="1:14" x14ac:dyDescent="0.2">
      <c r="A1287" s="1">
        <v>39013</v>
      </c>
      <c r="B1287">
        <v>29.06</v>
      </c>
      <c r="C1287">
        <v>29.44</v>
      </c>
      <c r="D1287">
        <v>28.88</v>
      </c>
      <c r="E1287">
        <v>29.42</v>
      </c>
      <c r="F1287" s="2">
        <v>1065200</v>
      </c>
      <c r="G1287">
        <v>90.05</v>
      </c>
      <c r="J1287" s="6">
        <f t="shared" si="40"/>
        <v>-0.42064614380506909</v>
      </c>
      <c r="K1287" s="6">
        <f t="shared" si="41"/>
        <v>2.0028930677644663E-3</v>
      </c>
    </row>
    <row r="1288" spans="1:14" x14ac:dyDescent="0.2">
      <c r="A1288" s="1">
        <v>39010</v>
      </c>
      <c r="B1288">
        <v>29.66</v>
      </c>
      <c r="C1288">
        <v>29.66</v>
      </c>
      <c r="D1288">
        <v>29.08</v>
      </c>
      <c r="E1288">
        <v>29.36</v>
      </c>
      <c r="F1288" s="2">
        <v>1838600</v>
      </c>
      <c r="G1288">
        <v>89.87</v>
      </c>
      <c r="J1288" s="6">
        <f t="shared" si="40"/>
        <v>3.402508295371464E-2</v>
      </c>
      <c r="K1288" s="6">
        <f t="shared" si="41"/>
        <v>-8.4951456310679175E-3</v>
      </c>
    </row>
    <row r="1289" spans="1:14" x14ac:dyDescent="0.2">
      <c r="A1289" s="1">
        <v>39009</v>
      </c>
      <c r="B1289">
        <v>29.42</v>
      </c>
      <c r="C1289">
        <v>29.66</v>
      </c>
      <c r="D1289">
        <v>29.34</v>
      </c>
      <c r="E1289">
        <v>29.61</v>
      </c>
      <c r="F1289" s="2">
        <v>1778100</v>
      </c>
      <c r="G1289">
        <v>90.64</v>
      </c>
      <c r="J1289" s="6">
        <f t="shared" si="40"/>
        <v>-0.43707854497103238</v>
      </c>
      <c r="K1289" s="6">
        <f t="shared" si="41"/>
        <v>3.3108928374352874E-4</v>
      </c>
    </row>
    <row r="1290" spans="1:14" x14ac:dyDescent="0.2">
      <c r="A1290" s="1">
        <v>39008</v>
      </c>
      <c r="B1290">
        <v>29.6</v>
      </c>
      <c r="C1290">
        <v>29.76</v>
      </c>
      <c r="D1290">
        <v>29.51</v>
      </c>
      <c r="E1290">
        <v>29.6</v>
      </c>
      <c r="F1290" s="2">
        <v>3158700</v>
      </c>
      <c r="G1290">
        <v>90.61</v>
      </c>
      <c r="J1290" s="6">
        <f t="shared" si="40"/>
        <v>1.0525700175449997</v>
      </c>
      <c r="K1290" s="6">
        <f t="shared" si="41"/>
        <v>7.731389441130238E-4</v>
      </c>
    </row>
    <row r="1291" spans="1:14" x14ac:dyDescent="0.2">
      <c r="A1291" s="1">
        <v>39007</v>
      </c>
      <c r="B1291">
        <v>29.32</v>
      </c>
      <c r="C1291">
        <v>29.62</v>
      </c>
      <c r="D1291">
        <v>29.3</v>
      </c>
      <c r="E1291">
        <v>29.58</v>
      </c>
      <c r="F1291" s="2">
        <v>1538900</v>
      </c>
      <c r="G1291">
        <v>90.54</v>
      </c>
      <c r="J1291" s="6">
        <f t="shared" si="40"/>
        <v>-0.34520466343289935</v>
      </c>
      <c r="K1291" s="6">
        <f t="shared" si="41"/>
        <v>6.6312997347482618E-4</v>
      </c>
      <c r="L1291" s="10">
        <f>+A1291-10</f>
        <v>38997</v>
      </c>
      <c r="M1291" s="11">
        <f>+(F1291-F1299)/F1299</f>
        <v>0.14475935431079373</v>
      </c>
      <c r="N1291" s="11">
        <f>+(G1291-G1299)/G1299</f>
        <v>5.0713705465939472E-2</v>
      </c>
    </row>
    <row r="1292" spans="1:14" x14ac:dyDescent="0.2">
      <c r="A1292" s="1">
        <v>39006</v>
      </c>
      <c r="B1292">
        <v>29.13</v>
      </c>
      <c r="C1292">
        <v>29.7</v>
      </c>
      <c r="D1292">
        <v>29.12</v>
      </c>
      <c r="E1292">
        <v>29.56</v>
      </c>
      <c r="F1292" s="2">
        <v>2350200</v>
      </c>
      <c r="G1292">
        <v>90.48</v>
      </c>
      <c r="J1292" s="6">
        <f t="shared" si="40"/>
        <v>1.2101115369708454E-2</v>
      </c>
      <c r="K1292" s="6">
        <f t="shared" si="41"/>
        <v>1.4691039587305173E-2</v>
      </c>
    </row>
    <row r="1293" spans="1:14" x14ac:dyDescent="0.2">
      <c r="A1293" s="1">
        <v>39003</v>
      </c>
      <c r="B1293">
        <v>28.7</v>
      </c>
      <c r="C1293">
        <v>29.14</v>
      </c>
      <c r="D1293">
        <v>28.64</v>
      </c>
      <c r="E1293">
        <v>29.13</v>
      </c>
      <c r="F1293" s="2">
        <v>2322100</v>
      </c>
      <c r="G1293">
        <v>89.17</v>
      </c>
      <c r="J1293" s="6">
        <f t="shared" si="40"/>
        <v>-7.0118532756687488E-2</v>
      </c>
      <c r="K1293" s="6">
        <f t="shared" si="41"/>
        <v>1.2950130637282752E-2</v>
      </c>
    </row>
    <row r="1294" spans="1:14" x14ac:dyDescent="0.2">
      <c r="A1294" s="1">
        <v>39002</v>
      </c>
      <c r="B1294">
        <v>28.4</v>
      </c>
      <c r="C1294">
        <v>28.84</v>
      </c>
      <c r="D1294">
        <v>28.39</v>
      </c>
      <c r="E1294">
        <v>28.76</v>
      </c>
      <c r="F1294" s="2">
        <v>2497200</v>
      </c>
      <c r="G1294">
        <v>88.03</v>
      </c>
      <c r="J1294" s="6">
        <f t="shared" si="40"/>
        <v>0.10657154251783578</v>
      </c>
      <c r="K1294" s="6">
        <f t="shared" si="41"/>
        <v>1.6160683366039545E-2</v>
      </c>
    </row>
    <row r="1295" spans="1:14" x14ac:dyDescent="0.2">
      <c r="A1295" s="1">
        <v>39001</v>
      </c>
      <c r="B1295">
        <v>28.27</v>
      </c>
      <c r="C1295">
        <v>28.49</v>
      </c>
      <c r="D1295">
        <v>28.18</v>
      </c>
      <c r="E1295">
        <v>28.3</v>
      </c>
      <c r="F1295" s="2">
        <v>2256700</v>
      </c>
      <c r="G1295">
        <v>86.63</v>
      </c>
      <c r="J1295" s="6">
        <f t="shared" si="40"/>
        <v>0.23614154250657318</v>
      </c>
      <c r="K1295" s="6">
        <f t="shared" si="41"/>
        <v>3.4642032332564827E-4</v>
      </c>
    </row>
    <row r="1296" spans="1:14" x14ac:dyDescent="0.2">
      <c r="A1296" s="1">
        <v>39000</v>
      </c>
      <c r="B1296">
        <v>27.84</v>
      </c>
      <c r="C1296">
        <v>28.29</v>
      </c>
      <c r="D1296">
        <v>27.76</v>
      </c>
      <c r="E1296">
        <v>28.29</v>
      </c>
      <c r="F1296" s="2">
        <v>1825600</v>
      </c>
      <c r="G1296">
        <v>86.6</v>
      </c>
      <c r="J1296" s="6">
        <f t="shared" si="40"/>
        <v>0.22605775688381463</v>
      </c>
      <c r="K1296" s="6">
        <f t="shared" si="41"/>
        <v>1.2983974733886999E-2</v>
      </c>
    </row>
    <row r="1297" spans="1:14" x14ac:dyDescent="0.2">
      <c r="A1297" s="1">
        <v>38999</v>
      </c>
      <c r="B1297">
        <v>27.78</v>
      </c>
      <c r="C1297">
        <v>28</v>
      </c>
      <c r="D1297">
        <v>27.76</v>
      </c>
      <c r="E1297">
        <v>27.93</v>
      </c>
      <c r="F1297" s="2">
        <v>1489000</v>
      </c>
      <c r="G1297">
        <v>85.49</v>
      </c>
      <c r="J1297" s="6">
        <f t="shared" si="40"/>
        <v>-0.13811067376707573</v>
      </c>
      <c r="K1297" s="6">
        <f t="shared" si="41"/>
        <v>0</v>
      </c>
    </row>
    <row r="1298" spans="1:14" x14ac:dyDescent="0.2">
      <c r="A1298" s="1">
        <v>38996</v>
      </c>
      <c r="B1298">
        <v>28.02</v>
      </c>
      <c r="C1298">
        <v>28.08</v>
      </c>
      <c r="D1298">
        <v>27.92</v>
      </c>
      <c r="E1298">
        <v>27.93</v>
      </c>
      <c r="F1298" s="2">
        <v>1727600</v>
      </c>
      <c r="G1298">
        <v>85.49</v>
      </c>
      <c r="J1298" s="6">
        <f t="shared" si="40"/>
        <v>0.2851298073346723</v>
      </c>
      <c r="K1298" s="6">
        <f t="shared" si="41"/>
        <v>-7.891377509574176E-3</v>
      </c>
      <c r="L1298" s="10">
        <f>+A1298-10</f>
        <v>38986</v>
      </c>
      <c r="M1298" s="11">
        <f>+(F1298-F1306)/F1306</f>
        <v>-0.31223376726780527</v>
      </c>
      <c r="N1298" s="11">
        <f>+(G1298-G1306)/G1306</f>
        <v>1.3635285748162099E-2</v>
      </c>
    </row>
    <row r="1299" spans="1:14" x14ac:dyDescent="0.2">
      <c r="A1299" s="1">
        <v>38995</v>
      </c>
      <c r="B1299">
        <v>28.07</v>
      </c>
      <c r="C1299">
        <v>28.32</v>
      </c>
      <c r="D1299">
        <v>28.04</v>
      </c>
      <c r="E1299">
        <v>28.15</v>
      </c>
      <c r="F1299" s="2">
        <v>1344300</v>
      </c>
      <c r="G1299">
        <v>86.17</v>
      </c>
      <c r="J1299" s="6">
        <f t="shared" ref="J1299:J1362" si="42">+($F1299-$F1300)/$F1300</f>
        <v>-6.4639576955190653E-2</v>
      </c>
      <c r="K1299" s="6">
        <f t="shared" si="41"/>
        <v>-2.4311183144245631E-3</v>
      </c>
    </row>
    <row r="1300" spans="1:14" x14ac:dyDescent="0.2">
      <c r="A1300" s="1">
        <v>38994</v>
      </c>
      <c r="B1300">
        <v>27.91</v>
      </c>
      <c r="C1300">
        <v>28.3</v>
      </c>
      <c r="D1300">
        <v>27.85</v>
      </c>
      <c r="E1300">
        <v>28.22</v>
      </c>
      <c r="F1300" s="2">
        <v>1437200</v>
      </c>
      <c r="G1300">
        <v>86.38</v>
      </c>
      <c r="J1300" s="6">
        <f t="shared" si="42"/>
        <v>7.6070679844264744E-2</v>
      </c>
      <c r="K1300" s="6">
        <f t="shared" si="41"/>
        <v>7.4644273384651344E-3</v>
      </c>
    </row>
    <row r="1301" spans="1:14" x14ac:dyDescent="0.2">
      <c r="A1301" s="1">
        <v>38993</v>
      </c>
      <c r="B1301">
        <v>27.85</v>
      </c>
      <c r="C1301">
        <v>28.2</v>
      </c>
      <c r="D1301">
        <v>27.7</v>
      </c>
      <c r="E1301">
        <v>28.11</v>
      </c>
      <c r="F1301" s="2">
        <v>1335600</v>
      </c>
      <c r="G1301">
        <v>85.74</v>
      </c>
      <c r="J1301" s="6">
        <f t="shared" si="42"/>
        <v>-6.803433117019049E-2</v>
      </c>
      <c r="K1301" s="6">
        <f t="shared" si="41"/>
        <v>5.0404407455162652E-3</v>
      </c>
    </row>
    <row r="1302" spans="1:14" x14ac:dyDescent="0.2">
      <c r="A1302" s="1">
        <v>38992</v>
      </c>
      <c r="B1302">
        <v>27.99</v>
      </c>
      <c r="C1302">
        <v>28.24</v>
      </c>
      <c r="D1302">
        <v>27.84</v>
      </c>
      <c r="E1302">
        <v>27.97</v>
      </c>
      <c r="F1302" s="2">
        <v>1433100</v>
      </c>
      <c r="G1302">
        <v>85.31</v>
      </c>
      <c r="J1302" s="6">
        <f t="shared" si="42"/>
        <v>6.7009157918248824E-2</v>
      </c>
      <c r="K1302" s="6">
        <f t="shared" si="41"/>
        <v>-7.0282300573974786E-4</v>
      </c>
    </row>
    <row r="1303" spans="1:14" x14ac:dyDescent="0.2">
      <c r="A1303" s="1">
        <v>38989</v>
      </c>
      <c r="B1303">
        <v>27.95</v>
      </c>
      <c r="C1303">
        <v>28.07</v>
      </c>
      <c r="D1303">
        <v>27.85</v>
      </c>
      <c r="E1303">
        <v>27.99</v>
      </c>
      <c r="F1303" s="2">
        <v>1343100</v>
      </c>
      <c r="G1303">
        <v>85.37</v>
      </c>
      <c r="J1303" s="6">
        <f t="shared" si="42"/>
        <v>-0.34939934121294325</v>
      </c>
      <c r="K1303" s="6">
        <f t="shared" si="41"/>
        <v>1.7601501994837559E-3</v>
      </c>
    </row>
    <row r="1304" spans="1:14" x14ac:dyDescent="0.2">
      <c r="A1304" s="1">
        <v>38988</v>
      </c>
      <c r="B1304">
        <v>27.55</v>
      </c>
      <c r="C1304">
        <v>28.06</v>
      </c>
      <c r="D1304">
        <v>27.5</v>
      </c>
      <c r="E1304">
        <v>27.94</v>
      </c>
      <c r="F1304" s="2">
        <v>2064400</v>
      </c>
      <c r="G1304">
        <v>85.22</v>
      </c>
      <c r="J1304" s="6">
        <f t="shared" si="42"/>
        <v>0.22734839476813318</v>
      </c>
      <c r="K1304" s="6">
        <f t="shared" si="41"/>
        <v>1.271538918597734E-2</v>
      </c>
    </row>
    <row r="1305" spans="1:14" x14ac:dyDescent="0.2">
      <c r="A1305" s="1">
        <v>38987</v>
      </c>
      <c r="B1305">
        <v>27.66</v>
      </c>
      <c r="C1305">
        <v>27.84</v>
      </c>
      <c r="D1305">
        <v>27.47</v>
      </c>
      <c r="E1305">
        <v>27.59</v>
      </c>
      <c r="F1305" s="2">
        <v>1682000</v>
      </c>
      <c r="G1305">
        <v>84.15</v>
      </c>
      <c r="J1305" s="6">
        <f t="shared" si="42"/>
        <v>-0.3303873561845615</v>
      </c>
      <c r="K1305" s="6">
        <f t="shared" si="41"/>
        <v>-2.2527863410006844E-3</v>
      </c>
    </row>
    <row r="1306" spans="1:14" x14ac:dyDescent="0.2">
      <c r="A1306" s="1">
        <v>38986</v>
      </c>
      <c r="B1306">
        <v>27.35</v>
      </c>
      <c r="C1306">
        <v>27.75</v>
      </c>
      <c r="D1306">
        <v>27.21</v>
      </c>
      <c r="E1306">
        <v>27.65</v>
      </c>
      <c r="F1306" s="2">
        <v>2511900</v>
      </c>
      <c r="G1306">
        <v>84.34</v>
      </c>
      <c r="J1306" s="6">
        <f t="shared" si="42"/>
        <v>0.2863727147027193</v>
      </c>
      <c r="K1306" s="6">
        <f t="shared" si="41"/>
        <v>1.3214800576645947E-2</v>
      </c>
      <c r="L1306" s="10">
        <f>+A1306-10</f>
        <v>38976</v>
      </c>
      <c r="M1306" s="11">
        <f>+(F1306-F1314)/F1314</f>
        <v>0.86869513465258141</v>
      </c>
      <c r="N1306" s="11">
        <f>+(G1306-G1314)/G1314</f>
        <v>4.8613701355215672E-2</v>
      </c>
    </row>
    <row r="1307" spans="1:14" x14ac:dyDescent="0.2">
      <c r="A1307" s="1">
        <v>38985</v>
      </c>
      <c r="B1307">
        <v>27.17</v>
      </c>
      <c r="C1307">
        <v>27.5</v>
      </c>
      <c r="D1307">
        <v>26.79</v>
      </c>
      <c r="E1307">
        <v>27.29</v>
      </c>
      <c r="F1307" s="2">
        <v>1952700</v>
      </c>
      <c r="G1307">
        <v>83.24</v>
      </c>
      <c r="J1307" s="6">
        <f t="shared" si="42"/>
        <v>-9.8809304042828131E-2</v>
      </c>
      <c r="K1307" s="6">
        <f t="shared" si="41"/>
        <v>8.4807366125513525E-3</v>
      </c>
    </row>
    <row r="1308" spans="1:14" x14ac:dyDescent="0.2">
      <c r="A1308" s="1">
        <v>38982</v>
      </c>
      <c r="B1308">
        <v>27.11</v>
      </c>
      <c r="C1308">
        <v>27.11</v>
      </c>
      <c r="D1308">
        <v>26.76</v>
      </c>
      <c r="E1308">
        <v>27.06</v>
      </c>
      <c r="F1308" s="2">
        <v>2166800</v>
      </c>
      <c r="G1308">
        <v>82.54</v>
      </c>
      <c r="J1308" s="6">
        <f t="shared" si="42"/>
        <v>0.37104530498607946</v>
      </c>
      <c r="K1308" s="6">
        <f t="shared" si="41"/>
        <v>-1.8140041117425502E-3</v>
      </c>
    </row>
    <row r="1309" spans="1:14" x14ac:dyDescent="0.2">
      <c r="A1309" s="1">
        <v>38981</v>
      </c>
      <c r="B1309">
        <v>27.04</v>
      </c>
      <c r="C1309">
        <v>27.43</v>
      </c>
      <c r="D1309">
        <v>26.99</v>
      </c>
      <c r="E1309">
        <v>27.11</v>
      </c>
      <c r="F1309" s="2">
        <v>1580400</v>
      </c>
      <c r="G1309">
        <v>82.69</v>
      </c>
      <c r="J1309" s="6">
        <f t="shared" si="42"/>
        <v>-0.14517524881003893</v>
      </c>
      <c r="K1309" s="6">
        <f t="shared" si="41"/>
        <v>3.0325084910237748E-3</v>
      </c>
    </row>
    <row r="1310" spans="1:14" x14ac:dyDescent="0.2">
      <c r="A1310" s="1">
        <v>38980</v>
      </c>
      <c r="B1310">
        <v>26.9</v>
      </c>
      <c r="C1310">
        <v>27.08</v>
      </c>
      <c r="D1310">
        <v>26.81</v>
      </c>
      <c r="E1310">
        <v>27.03</v>
      </c>
      <c r="F1310" s="2">
        <v>1848800</v>
      </c>
      <c r="G1310">
        <v>82.44</v>
      </c>
      <c r="J1310" s="6">
        <f t="shared" si="42"/>
        <v>0.50345612751077495</v>
      </c>
      <c r="K1310" s="6">
        <f t="shared" si="41"/>
        <v>7.4544787975070201E-3</v>
      </c>
    </row>
    <row r="1311" spans="1:14" x14ac:dyDescent="0.2">
      <c r="A1311" s="1">
        <v>38979</v>
      </c>
      <c r="B1311">
        <v>26.66</v>
      </c>
      <c r="C1311">
        <v>26.87</v>
      </c>
      <c r="D1311">
        <v>26.53</v>
      </c>
      <c r="E1311">
        <v>26.83</v>
      </c>
      <c r="F1311" s="2">
        <v>1229700</v>
      </c>
      <c r="G1311">
        <v>81.83</v>
      </c>
      <c r="J1311" s="6">
        <f t="shared" si="42"/>
        <v>-5.9790503861151464E-2</v>
      </c>
      <c r="K1311" s="6">
        <f t="shared" si="41"/>
        <v>6.2715199212986369E-3</v>
      </c>
    </row>
    <row r="1312" spans="1:14" x14ac:dyDescent="0.2">
      <c r="A1312" s="1">
        <v>38978</v>
      </c>
      <c r="B1312">
        <v>26.45</v>
      </c>
      <c r="C1312">
        <v>26.71</v>
      </c>
      <c r="D1312">
        <v>26.41</v>
      </c>
      <c r="E1312">
        <v>26.66</v>
      </c>
      <c r="F1312" s="2">
        <v>1307900</v>
      </c>
      <c r="G1312">
        <v>81.319999999999993</v>
      </c>
      <c r="J1312" s="6">
        <f t="shared" si="42"/>
        <v>-0.33984453866343628</v>
      </c>
      <c r="K1312" s="6">
        <f t="shared" si="41"/>
        <v>5.6888449171406596E-3</v>
      </c>
    </row>
    <row r="1313" spans="1:14" x14ac:dyDescent="0.2">
      <c r="A1313" s="1">
        <v>38975</v>
      </c>
      <c r="B1313">
        <v>26.4</v>
      </c>
      <c r="C1313">
        <v>26.57</v>
      </c>
      <c r="D1313">
        <v>26.26</v>
      </c>
      <c r="E1313">
        <v>26.51</v>
      </c>
      <c r="F1313" s="2">
        <v>1981200</v>
      </c>
      <c r="G1313">
        <v>80.86</v>
      </c>
      <c r="J1313" s="6">
        <f t="shared" si="42"/>
        <v>0.4738878143133462</v>
      </c>
      <c r="K1313" s="6">
        <f t="shared" si="41"/>
        <v>5.3462638319034259E-3</v>
      </c>
      <c r="L1313" s="10">
        <f>+A1313-10</f>
        <v>38965</v>
      </c>
      <c r="M1313" s="11">
        <f>+(F1313-F1321)/F1321</f>
        <v>0.5341489855970265</v>
      </c>
      <c r="N1313" s="11">
        <f>+(G1313-G1321)/G1321</f>
        <v>5.7213930348257924E-3</v>
      </c>
    </row>
    <row r="1314" spans="1:14" x14ac:dyDescent="0.2">
      <c r="A1314" s="1">
        <v>38974</v>
      </c>
      <c r="B1314">
        <v>26.47</v>
      </c>
      <c r="C1314">
        <v>26.6</v>
      </c>
      <c r="D1314">
        <v>26.28</v>
      </c>
      <c r="E1314">
        <v>26.37</v>
      </c>
      <c r="F1314" s="2">
        <v>1344200</v>
      </c>
      <c r="G1314">
        <v>80.430000000000007</v>
      </c>
      <c r="J1314" s="6">
        <f t="shared" si="42"/>
        <v>0.12692823608316567</v>
      </c>
      <c r="K1314" s="6">
        <f t="shared" ref="K1314:K1377" si="43">+($G1314-$G1315)/$G1315</f>
        <v>-8.6281276962897648E-3</v>
      </c>
    </row>
    <row r="1315" spans="1:14" x14ac:dyDescent="0.2">
      <c r="A1315" s="1">
        <v>38973</v>
      </c>
      <c r="B1315">
        <v>26.45</v>
      </c>
      <c r="C1315">
        <v>26.65</v>
      </c>
      <c r="D1315">
        <v>26.41</v>
      </c>
      <c r="E1315">
        <v>26.6</v>
      </c>
      <c r="F1315" s="2">
        <v>1192800</v>
      </c>
      <c r="G1315">
        <v>81.13</v>
      </c>
      <c r="J1315" s="6">
        <f t="shared" si="42"/>
        <v>-0.18385220663701676</v>
      </c>
      <c r="K1315" s="6">
        <f t="shared" si="43"/>
        <v>6.4508125542736142E-3</v>
      </c>
    </row>
    <row r="1316" spans="1:14" x14ac:dyDescent="0.2">
      <c r="A1316" s="1">
        <v>38972</v>
      </c>
      <c r="B1316">
        <v>26.4</v>
      </c>
      <c r="C1316">
        <v>26.49</v>
      </c>
      <c r="D1316">
        <v>26.13</v>
      </c>
      <c r="E1316">
        <v>26.43</v>
      </c>
      <c r="F1316" s="2">
        <v>1461500</v>
      </c>
      <c r="G1316">
        <v>80.61</v>
      </c>
      <c r="J1316" s="6">
        <f t="shared" si="42"/>
        <v>0.12371213286175611</v>
      </c>
      <c r="K1316" s="6">
        <f t="shared" si="43"/>
        <v>3.7355248412401587E-3</v>
      </c>
    </row>
    <row r="1317" spans="1:14" x14ac:dyDescent="0.2">
      <c r="A1317" s="1">
        <v>38971</v>
      </c>
      <c r="B1317">
        <v>26.15</v>
      </c>
      <c r="C1317">
        <v>26.48</v>
      </c>
      <c r="D1317">
        <v>26.14</v>
      </c>
      <c r="E1317">
        <v>26.33</v>
      </c>
      <c r="F1317" s="2">
        <v>1300600</v>
      </c>
      <c r="G1317">
        <v>80.31</v>
      </c>
      <c r="J1317" s="6">
        <f t="shared" si="42"/>
        <v>-1.8341006868442901E-2</v>
      </c>
      <c r="K1317" s="6">
        <f t="shared" si="43"/>
        <v>4.6284713535151931E-3</v>
      </c>
    </row>
    <row r="1318" spans="1:14" x14ac:dyDescent="0.2">
      <c r="A1318" s="1">
        <v>38968</v>
      </c>
      <c r="B1318">
        <v>26.29</v>
      </c>
      <c r="C1318">
        <v>26.32</v>
      </c>
      <c r="D1318">
        <v>26.18</v>
      </c>
      <c r="E1318">
        <v>26.21</v>
      </c>
      <c r="F1318" s="2">
        <v>1324900</v>
      </c>
      <c r="G1318">
        <v>79.94</v>
      </c>
      <c r="J1318" s="6">
        <f t="shared" si="42"/>
        <v>-0.44388012088650103</v>
      </c>
      <c r="K1318" s="6">
        <f t="shared" si="43"/>
        <v>-1.2493753123439346E-3</v>
      </c>
    </row>
    <row r="1319" spans="1:14" x14ac:dyDescent="0.2">
      <c r="A1319" s="1">
        <v>38967</v>
      </c>
      <c r="B1319">
        <v>26.49</v>
      </c>
      <c r="C1319">
        <v>26.59</v>
      </c>
      <c r="D1319">
        <v>26.18</v>
      </c>
      <c r="E1319">
        <v>26.24</v>
      </c>
      <c r="F1319" s="2">
        <v>2382400</v>
      </c>
      <c r="G1319">
        <v>80.040000000000006</v>
      </c>
      <c r="J1319" s="6">
        <f t="shared" si="42"/>
        <v>0.79695278322522256</v>
      </c>
      <c r="K1319" s="6">
        <f t="shared" si="43"/>
        <v>-9.4059405940592929E-3</v>
      </c>
    </row>
    <row r="1320" spans="1:14" x14ac:dyDescent="0.2">
      <c r="A1320" s="1">
        <v>38966</v>
      </c>
      <c r="B1320">
        <v>26.23</v>
      </c>
      <c r="C1320">
        <v>26.63</v>
      </c>
      <c r="D1320">
        <v>26.23</v>
      </c>
      <c r="E1320">
        <v>26.49</v>
      </c>
      <c r="F1320" s="2">
        <v>1325800</v>
      </c>
      <c r="G1320">
        <v>80.8</v>
      </c>
      <c r="J1320" s="6">
        <f t="shared" si="42"/>
        <v>2.6637757472510452E-2</v>
      </c>
      <c r="K1320" s="6">
        <f t="shared" si="43"/>
        <v>4.975124378109346E-3</v>
      </c>
    </row>
    <row r="1321" spans="1:14" x14ac:dyDescent="0.2">
      <c r="A1321" s="1">
        <v>38965</v>
      </c>
      <c r="B1321">
        <v>26.38</v>
      </c>
      <c r="C1321">
        <v>26.48</v>
      </c>
      <c r="D1321">
        <v>26.24</v>
      </c>
      <c r="E1321">
        <v>26.36</v>
      </c>
      <c r="F1321" s="2">
        <v>1291400</v>
      </c>
      <c r="G1321">
        <v>80.400000000000006</v>
      </c>
      <c r="J1321" s="6">
        <f t="shared" si="42"/>
        <v>6.4984331189180275E-2</v>
      </c>
      <c r="K1321" s="6">
        <f t="shared" si="43"/>
        <v>-7.4571215510798E-4</v>
      </c>
      <c r="L1321" s="10">
        <f>+A1321-10</f>
        <v>38955</v>
      </c>
      <c r="M1321" s="11">
        <f>+(F1321-F1329)/F1329</f>
        <v>0.44209938581797881</v>
      </c>
      <c r="N1321" s="11">
        <f>+(G1321-G1329)/G1329</f>
        <v>6.5097646469705842E-3</v>
      </c>
    </row>
    <row r="1322" spans="1:14" x14ac:dyDescent="0.2">
      <c r="A1322" s="1">
        <v>38961</v>
      </c>
      <c r="B1322">
        <v>26.33</v>
      </c>
      <c r="C1322">
        <v>26.59</v>
      </c>
      <c r="D1322">
        <v>26.26</v>
      </c>
      <c r="E1322">
        <v>26.38</v>
      </c>
      <c r="F1322" s="2">
        <v>1212600</v>
      </c>
      <c r="G1322">
        <v>80.459999999999994</v>
      </c>
      <c r="J1322" s="6">
        <f t="shared" si="42"/>
        <v>-0.31853433741710691</v>
      </c>
      <c r="K1322" s="6">
        <f t="shared" si="43"/>
        <v>8.7763289869607387E-3</v>
      </c>
    </row>
    <row r="1323" spans="1:14" x14ac:dyDescent="0.2">
      <c r="A1323" s="1">
        <v>38960</v>
      </c>
      <c r="B1323">
        <v>25.92</v>
      </c>
      <c r="C1323">
        <v>26.25</v>
      </c>
      <c r="D1323">
        <v>25.83</v>
      </c>
      <c r="E1323">
        <v>26.15</v>
      </c>
      <c r="F1323" s="2">
        <v>1779400</v>
      </c>
      <c r="G1323">
        <v>79.760000000000005</v>
      </c>
      <c r="J1323" s="6">
        <f t="shared" si="42"/>
        <v>0.49253480959570539</v>
      </c>
      <c r="K1323" s="6">
        <f t="shared" si="43"/>
        <v>7.7068856601389688E-3</v>
      </c>
    </row>
    <row r="1324" spans="1:14" x14ac:dyDescent="0.2">
      <c r="A1324" s="1">
        <v>38959</v>
      </c>
      <c r="B1324">
        <v>26.09</v>
      </c>
      <c r="C1324">
        <v>26.12</v>
      </c>
      <c r="D1324">
        <v>25.95</v>
      </c>
      <c r="E1324">
        <v>25.95</v>
      </c>
      <c r="F1324" s="2">
        <v>1192200</v>
      </c>
      <c r="G1324">
        <v>79.150000000000006</v>
      </c>
      <c r="J1324" s="6">
        <f t="shared" si="42"/>
        <v>-5.1324898543805203E-2</v>
      </c>
      <c r="K1324" s="6">
        <f t="shared" si="43"/>
        <v>-1.1357900050478194E-3</v>
      </c>
    </row>
    <row r="1325" spans="1:14" x14ac:dyDescent="0.2">
      <c r="A1325" s="1">
        <v>38958</v>
      </c>
      <c r="B1325">
        <v>26.08</v>
      </c>
      <c r="C1325">
        <v>26.08</v>
      </c>
      <c r="D1325">
        <v>25.94</v>
      </c>
      <c r="E1325">
        <v>25.98</v>
      </c>
      <c r="F1325" s="2">
        <v>1256700</v>
      </c>
      <c r="G1325">
        <v>79.239999999999995</v>
      </c>
      <c r="J1325" s="6">
        <f t="shared" si="42"/>
        <v>8.5045760663097908E-2</v>
      </c>
      <c r="K1325" s="6">
        <f t="shared" si="43"/>
        <v>-3.5211267605633947E-3</v>
      </c>
    </row>
    <row r="1326" spans="1:14" x14ac:dyDescent="0.2">
      <c r="A1326" s="1">
        <v>38957</v>
      </c>
      <c r="B1326">
        <v>26.01</v>
      </c>
      <c r="C1326">
        <v>26.2</v>
      </c>
      <c r="D1326">
        <v>26.01</v>
      </c>
      <c r="E1326">
        <v>26.07</v>
      </c>
      <c r="F1326" s="2">
        <v>1158200</v>
      </c>
      <c r="G1326">
        <v>79.52</v>
      </c>
      <c r="J1326" s="6">
        <f t="shared" si="42"/>
        <v>-0.28805015982296533</v>
      </c>
      <c r="K1326" s="6">
        <f t="shared" si="43"/>
        <v>-7.5395828097514798E-4</v>
      </c>
    </row>
    <row r="1327" spans="1:14" x14ac:dyDescent="0.2">
      <c r="A1327" s="1">
        <v>38954</v>
      </c>
      <c r="B1327">
        <v>25.9</v>
      </c>
      <c r="C1327">
        <v>26.2</v>
      </c>
      <c r="D1327">
        <v>25.9</v>
      </c>
      <c r="E1327">
        <v>26.09</v>
      </c>
      <c r="F1327" s="2">
        <v>1626800</v>
      </c>
      <c r="G1327">
        <v>79.58</v>
      </c>
      <c r="J1327" s="6">
        <f t="shared" si="42"/>
        <v>0.45224067130869489</v>
      </c>
      <c r="K1327" s="6">
        <f t="shared" si="43"/>
        <v>6.195473511189719E-3</v>
      </c>
      <c r="L1327" s="10">
        <f>+A1327-10</f>
        <v>38944</v>
      </c>
      <c r="M1327" s="11">
        <f>+(F1327-F1335)/F1335</f>
        <v>9.6152550367225934E-2</v>
      </c>
      <c r="N1327" s="11">
        <f>+(G1327-G1335)/G1335</f>
        <v>6.5772830761446494E-3</v>
      </c>
    </row>
    <row r="1328" spans="1:14" x14ac:dyDescent="0.2">
      <c r="A1328" s="1">
        <v>38953</v>
      </c>
      <c r="B1328">
        <v>26.33</v>
      </c>
      <c r="C1328">
        <v>26.45</v>
      </c>
      <c r="D1328">
        <v>25.9</v>
      </c>
      <c r="E1328">
        <v>25.93</v>
      </c>
      <c r="F1328" s="2">
        <v>1120200</v>
      </c>
      <c r="G1328">
        <v>79.09</v>
      </c>
      <c r="J1328" s="6">
        <f t="shared" si="42"/>
        <v>0.25092127303182582</v>
      </c>
      <c r="K1328" s="6">
        <f t="shared" si="43"/>
        <v>-9.8898347521280926E-3</v>
      </c>
    </row>
    <row r="1329" spans="1:14" x14ac:dyDescent="0.2">
      <c r="A1329" s="1">
        <v>38952</v>
      </c>
      <c r="B1329">
        <v>26.03</v>
      </c>
      <c r="C1329">
        <v>26.31</v>
      </c>
      <c r="D1329">
        <v>26.03</v>
      </c>
      <c r="E1329">
        <v>26.19</v>
      </c>
      <c r="F1329" s="2">
        <v>895500</v>
      </c>
      <c r="G1329">
        <v>79.88</v>
      </c>
      <c r="J1329" s="6">
        <f t="shared" si="42"/>
        <v>-0.29432624113475175</v>
      </c>
      <c r="K1329" s="6">
        <f t="shared" si="43"/>
        <v>4.148334380892499E-3</v>
      </c>
    </row>
    <row r="1330" spans="1:14" x14ac:dyDescent="0.2">
      <c r="A1330" s="1">
        <v>38951</v>
      </c>
      <c r="B1330">
        <v>26.23</v>
      </c>
      <c r="C1330">
        <v>26.38</v>
      </c>
      <c r="D1330">
        <v>26.05</v>
      </c>
      <c r="E1330">
        <v>26.08</v>
      </c>
      <c r="F1330" s="2">
        <v>1269000</v>
      </c>
      <c r="G1330">
        <v>79.55</v>
      </c>
      <c r="J1330" s="6">
        <f t="shared" si="42"/>
        <v>0.24558303886925795</v>
      </c>
      <c r="K1330" s="6">
        <f t="shared" si="43"/>
        <v>-4.8786589942456911E-3</v>
      </c>
    </row>
    <row r="1331" spans="1:14" x14ac:dyDescent="0.2">
      <c r="A1331" s="1">
        <v>38950</v>
      </c>
      <c r="B1331">
        <v>26.28</v>
      </c>
      <c r="C1331">
        <v>26.45</v>
      </c>
      <c r="D1331">
        <v>26.2</v>
      </c>
      <c r="E1331">
        <v>26.21</v>
      </c>
      <c r="F1331" s="2">
        <v>1018800</v>
      </c>
      <c r="G1331">
        <v>79.94</v>
      </c>
      <c r="J1331" s="6">
        <f t="shared" si="42"/>
        <v>-0.30552147239263805</v>
      </c>
      <c r="K1331" s="6">
        <f t="shared" si="43"/>
        <v>-7.9424174733184489E-3</v>
      </c>
    </row>
    <row r="1332" spans="1:14" x14ac:dyDescent="0.2">
      <c r="A1332" s="1">
        <v>38947</v>
      </c>
      <c r="B1332">
        <v>26.66</v>
      </c>
      <c r="C1332">
        <v>26.72</v>
      </c>
      <c r="D1332">
        <v>26.3</v>
      </c>
      <c r="E1332">
        <v>26.42</v>
      </c>
      <c r="F1332" s="2">
        <v>1467000</v>
      </c>
      <c r="G1332">
        <v>80.58</v>
      </c>
      <c r="J1332" s="6">
        <f t="shared" si="42"/>
        <v>-2.6478200278717896E-2</v>
      </c>
      <c r="K1332" s="6">
        <f t="shared" si="43"/>
        <v>-9.0998524348253184E-3</v>
      </c>
    </row>
    <row r="1333" spans="1:14" x14ac:dyDescent="0.2">
      <c r="A1333" s="1">
        <v>38946</v>
      </c>
      <c r="B1333">
        <v>26.39</v>
      </c>
      <c r="C1333">
        <v>26.7</v>
      </c>
      <c r="D1333">
        <v>26.29</v>
      </c>
      <c r="E1333">
        <v>26.66</v>
      </c>
      <c r="F1333" s="2">
        <v>1506900</v>
      </c>
      <c r="G1333">
        <v>81.319999999999993</v>
      </c>
      <c r="J1333" s="6">
        <f t="shared" si="42"/>
        <v>-0.17574663603544469</v>
      </c>
      <c r="K1333" s="6">
        <f t="shared" si="43"/>
        <v>6.8094589575337025E-3</v>
      </c>
    </row>
    <row r="1334" spans="1:14" x14ac:dyDescent="0.2">
      <c r="A1334" s="1">
        <v>38945</v>
      </c>
      <c r="B1334">
        <v>25.92</v>
      </c>
      <c r="C1334">
        <v>26.56</v>
      </c>
      <c r="D1334">
        <v>25.89</v>
      </c>
      <c r="E1334">
        <v>26.48</v>
      </c>
      <c r="F1334" s="2">
        <v>1828200</v>
      </c>
      <c r="G1334">
        <v>80.77</v>
      </c>
      <c r="J1334" s="6">
        <f t="shared" si="42"/>
        <v>0.23185769153022034</v>
      </c>
      <c r="K1334" s="6">
        <f t="shared" si="43"/>
        <v>2.1629142423475762E-2</v>
      </c>
    </row>
    <row r="1335" spans="1:14" x14ac:dyDescent="0.2">
      <c r="A1335" s="1">
        <v>38944</v>
      </c>
      <c r="B1335">
        <v>25.84</v>
      </c>
      <c r="C1335">
        <v>25.95</v>
      </c>
      <c r="D1335">
        <v>25.64</v>
      </c>
      <c r="E1335">
        <v>25.92</v>
      </c>
      <c r="F1335" s="2">
        <v>1484100</v>
      </c>
      <c r="G1335">
        <v>79.06</v>
      </c>
      <c r="J1335" s="6">
        <f t="shared" si="42"/>
        <v>0.37786649336180483</v>
      </c>
      <c r="K1335" s="6">
        <f t="shared" si="43"/>
        <v>1.3719707654827638E-2</v>
      </c>
      <c r="L1335" s="10">
        <f>+A1335-10</f>
        <v>38934</v>
      </c>
      <c r="M1335" s="11">
        <f>+(F1335-F1343)/F1343</f>
        <v>-0.49185098952270079</v>
      </c>
      <c r="N1335" s="11">
        <f>+(G1335-G1343)/G1343</f>
        <v>-1.1370814908402199E-3</v>
      </c>
    </row>
    <row r="1336" spans="1:14" x14ac:dyDescent="0.2">
      <c r="A1336" s="1">
        <v>38943</v>
      </c>
      <c r="B1336">
        <v>25.51</v>
      </c>
      <c r="C1336">
        <v>26.09</v>
      </c>
      <c r="D1336">
        <v>25.51</v>
      </c>
      <c r="E1336">
        <v>25.57</v>
      </c>
      <c r="F1336" s="2">
        <v>1077100</v>
      </c>
      <c r="G1336">
        <v>77.989999999999995</v>
      </c>
      <c r="J1336" s="6">
        <f t="shared" si="42"/>
        <v>-3.3123877917414724E-2</v>
      </c>
      <c r="K1336" s="6">
        <f t="shared" si="43"/>
        <v>2.3133273358179234E-3</v>
      </c>
    </row>
    <row r="1337" spans="1:14" x14ac:dyDescent="0.2">
      <c r="A1337" s="1">
        <v>38940</v>
      </c>
      <c r="B1337">
        <v>25.37</v>
      </c>
      <c r="C1337">
        <v>25.64</v>
      </c>
      <c r="D1337">
        <v>25.36</v>
      </c>
      <c r="E1337">
        <v>25.51</v>
      </c>
      <c r="F1337" s="2">
        <v>1114000</v>
      </c>
      <c r="G1337">
        <v>77.81</v>
      </c>
      <c r="J1337" s="6">
        <f t="shared" si="42"/>
        <v>-0.41827676240208878</v>
      </c>
      <c r="K1337" s="6">
        <f t="shared" si="43"/>
        <v>1.5446003346634644E-3</v>
      </c>
    </row>
    <row r="1338" spans="1:14" x14ac:dyDescent="0.2">
      <c r="A1338" s="1">
        <v>38939</v>
      </c>
      <c r="B1338">
        <v>25.52</v>
      </c>
      <c r="C1338">
        <v>25.67</v>
      </c>
      <c r="D1338">
        <v>25.31</v>
      </c>
      <c r="E1338">
        <v>25.47</v>
      </c>
      <c r="F1338" s="2">
        <v>1915000</v>
      </c>
      <c r="G1338">
        <v>77.69</v>
      </c>
      <c r="J1338" s="6">
        <f t="shared" si="42"/>
        <v>-0.1484347207399502</v>
      </c>
      <c r="K1338" s="6">
        <f t="shared" si="43"/>
        <v>-7.0296523517382054E-3</v>
      </c>
    </row>
    <row r="1339" spans="1:14" x14ac:dyDescent="0.2">
      <c r="A1339" s="1">
        <v>38938</v>
      </c>
      <c r="B1339">
        <v>25.4</v>
      </c>
      <c r="C1339">
        <v>25.9</v>
      </c>
      <c r="D1339">
        <v>25.4</v>
      </c>
      <c r="E1339">
        <v>25.65</v>
      </c>
      <c r="F1339" s="2">
        <v>2248800</v>
      </c>
      <c r="G1339">
        <v>78.239999999999995</v>
      </c>
      <c r="J1339" s="6">
        <f t="shared" si="42"/>
        <v>-1.2558180381136383E-2</v>
      </c>
      <c r="K1339" s="6">
        <f t="shared" si="43"/>
        <v>9.9393313540724927E-3</v>
      </c>
    </row>
    <row r="1340" spans="1:14" x14ac:dyDescent="0.2">
      <c r="A1340" s="1">
        <v>38937</v>
      </c>
      <c r="B1340">
        <v>25.56</v>
      </c>
      <c r="C1340">
        <v>25.56</v>
      </c>
      <c r="D1340">
        <v>25.32</v>
      </c>
      <c r="E1340">
        <v>25.4</v>
      </c>
      <c r="F1340" s="2">
        <v>2277400</v>
      </c>
      <c r="G1340">
        <v>77.47</v>
      </c>
      <c r="J1340" s="6">
        <f t="shared" si="42"/>
        <v>0.78339859044635862</v>
      </c>
      <c r="K1340" s="6">
        <f t="shared" si="43"/>
        <v>0</v>
      </c>
    </row>
    <row r="1341" spans="1:14" x14ac:dyDescent="0.2">
      <c r="A1341" s="1">
        <v>38936</v>
      </c>
      <c r="B1341">
        <v>25.59</v>
      </c>
      <c r="C1341">
        <v>25.79</v>
      </c>
      <c r="D1341">
        <v>25.4</v>
      </c>
      <c r="E1341">
        <v>25.4</v>
      </c>
      <c r="F1341" s="2">
        <v>1277000</v>
      </c>
      <c r="G1341">
        <v>77.47</v>
      </c>
      <c r="J1341" s="6">
        <f t="shared" si="42"/>
        <v>-0.24101040118870729</v>
      </c>
      <c r="K1341" s="6">
        <f t="shared" si="43"/>
        <v>-9.8415132924334868E-3</v>
      </c>
    </row>
    <row r="1342" spans="1:14" x14ac:dyDescent="0.2">
      <c r="A1342" s="1">
        <v>38933</v>
      </c>
      <c r="B1342">
        <v>26</v>
      </c>
      <c r="C1342">
        <v>26.1</v>
      </c>
      <c r="D1342">
        <v>25.53</v>
      </c>
      <c r="E1342">
        <v>25.65</v>
      </c>
      <c r="F1342" s="2">
        <v>1682500</v>
      </c>
      <c r="G1342">
        <v>78.239999999999995</v>
      </c>
      <c r="J1342" s="6">
        <f t="shared" si="42"/>
        <v>-0.42391974251866055</v>
      </c>
      <c r="K1342" s="6">
        <f t="shared" si="43"/>
        <v>-1.1497157296273035E-2</v>
      </c>
      <c r="L1342" s="10">
        <f>+A1342-10</f>
        <v>38923</v>
      </c>
      <c r="M1342" s="11">
        <f>+(F1342-F1350)/F1350</f>
        <v>6.7711638532808732E-2</v>
      </c>
      <c r="N1342" s="11">
        <f>+(G1342-G1350)/G1350</f>
        <v>-9.6202531645570265E-3</v>
      </c>
    </row>
    <row r="1343" spans="1:14" x14ac:dyDescent="0.2">
      <c r="A1343" s="1">
        <v>38932</v>
      </c>
      <c r="B1343">
        <v>25.95</v>
      </c>
      <c r="C1343">
        <v>26.26</v>
      </c>
      <c r="D1343">
        <v>25.75</v>
      </c>
      <c r="E1343">
        <v>25.95</v>
      </c>
      <c r="F1343" s="2">
        <v>2920600</v>
      </c>
      <c r="G1343">
        <v>79.150000000000006</v>
      </c>
      <c r="J1343" s="6">
        <f t="shared" si="42"/>
        <v>0.31712816812483086</v>
      </c>
      <c r="K1343" s="6">
        <f t="shared" si="43"/>
        <v>-1.5547263681592038E-2</v>
      </c>
    </row>
    <row r="1344" spans="1:14" x14ac:dyDescent="0.2">
      <c r="A1344" s="1">
        <v>38931</v>
      </c>
      <c r="B1344">
        <v>26.02</v>
      </c>
      <c r="C1344">
        <v>26.41</v>
      </c>
      <c r="D1344">
        <v>25.95</v>
      </c>
      <c r="E1344">
        <v>26.36</v>
      </c>
      <c r="F1344" s="2">
        <v>2217400</v>
      </c>
      <c r="G1344">
        <v>80.400000000000006</v>
      </c>
      <c r="J1344" s="6">
        <f t="shared" si="42"/>
        <v>0.8230699662912111</v>
      </c>
      <c r="K1344" s="6">
        <f t="shared" si="43"/>
        <v>1.5792798483891344E-2</v>
      </c>
    </row>
    <row r="1345" spans="1:14" x14ac:dyDescent="0.2">
      <c r="A1345" s="1">
        <v>38930</v>
      </c>
      <c r="B1345">
        <v>26</v>
      </c>
      <c r="C1345">
        <v>26.14</v>
      </c>
      <c r="D1345">
        <v>25.94</v>
      </c>
      <c r="E1345">
        <v>25.95</v>
      </c>
      <c r="F1345" s="2">
        <v>1216300</v>
      </c>
      <c r="G1345">
        <v>79.150000000000006</v>
      </c>
      <c r="J1345" s="6">
        <f t="shared" si="42"/>
        <v>-0.13344257623254488</v>
      </c>
      <c r="K1345" s="6">
        <f t="shared" si="43"/>
        <v>-5.403367680321596E-3</v>
      </c>
    </row>
    <row r="1346" spans="1:14" x14ac:dyDescent="0.2">
      <c r="A1346" s="1">
        <v>38929</v>
      </c>
      <c r="B1346">
        <v>26.15</v>
      </c>
      <c r="C1346">
        <v>26.3</v>
      </c>
      <c r="D1346">
        <v>25.91</v>
      </c>
      <c r="E1346">
        <v>26.09</v>
      </c>
      <c r="F1346" s="2">
        <v>1403600</v>
      </c>
      <c r="G1346">
        <v>79.58</v>
      </c>
      <c r="J1346" s="6">
        <f t="shared" si="42"/>
        <v>-4.4455034379467628E-2</v>
      </c>
      <c r="K1346" s="6">
        <f t="shared" si="43"/>
        <v>-5.2500000000000211E-3</v>
      </c>
    </row>
    <row r="1347" spans="1:14" x14ac:dyDescent="0.2">
      <c r="A1347" s="1">
        <v>38926</v>
      </c>
      <c r="B1347">
        <v>26.05</v>
      </c>
      <c r="C1347">
        <v>26.28</v>
      </c>
      <c r="D1347">
        <v>25.95</v>
      </c>
      <c r="E1347">
        <v>26.23</v>
      </c>
      <c r="F1347" s="2">
        <v>1468900</v>
      </c>
      <c r="G1347">
        <v>80</v>
      </c>
      <c r="J1347" s="6">
        <f t="shared" si="42"/>
        <v>2.5768156424581006E-2</v>
      </c>
      <c r="K1347" s="6">
        <f t="shared" si="43"/>
        <v>1.4198782961460505E-2</v>
      </c>
    </row>
    <row r="1348" spans="1:14" x14ac:dyDescent="0.2">
      <c r="A1348" s="1">
        <v>38925</v>
      </c>
      <c r="B1348">
        <v>25.74</v>
      </c>
      <c r="C1348">
        <v>26.03</v>
      </c>
      <c r="D1348">
        <v>25.66</v>
      </c>
      <c r="E1348">
        <v>25.86</v>
      </c>
      <c r="F1348" s="2">
        <v>1432000</v>
      </c>
      <c r="G1348">
        <v>78.88</v>
      </c>
      <c r="J1348" s="6">
        <f t="shared" si="42"/>
        <v>-0.41287412874128743</v>
      </c>
      <c r="K1348" s="6">
        <f t="shared" si="43"/>
        <v>8.6956521739129482E-3</v>
      </c>
    </row>
    <row r="1349" spans="1:14" x14ac:dyDescent="0.2">
      <c r="A1349" s="1">
        <v>38924</v>
      </c>
      <c r="B1349">
        <v>25.75</v>
      </c>
      <c r="C1349">
        <v>26</v>
      </c>
      <c r="D1349">
        <v>25.64</v>
      </c>
      <c r="E1349">
        <v>25.64</v>
      </c>
      <c r="F1349" s="2">
        <v>2439000</v>
      </c>
      <c r="G1349">
        <v>78.2</v>
      </c>
      <c r="J1349" s="6">
        <f t="shared" si="42"/>
        <v>0.54778525193552485</v>
      </c>
      <c r="K1349" s="6">
        <f t="shared" si="43"/>
        <v>-1.0126582278480976E-2</v>
      </c>
    </row>
    <row r="1350" spans="1:14" x14ac:dyDescent="0.2">
      <c r="A1350" s="1">
        <v>38923</v>
      </c>
      <c r="B1350">
        <v>25.43</v>
      </c>
      <c r="C1350">
        <v>26.17</v>
      </c>
      <c r="D1350">
        <v>25.3</v>
      </c>
      <c r="E1350">
        <v>25.9</v>
      </c>
      <c r="F1350" s="2">
        <v>1575800</v>
      </c>
      <c r="G1350">
        <v>79</v>
      </c>
      <c r="J1350" s="6">
        <f t="shared" si="42"/>
        <v>9.9727824691185712E-2</v>
      </c>
      <c r="K1350" s="6">
        <f t="shared" si="43"/>
        <v>1.4120667522464624E-2</v>
      </c>
      <c r="L1350" s="10">
        <f>+A1350-10</f>
        <v>38913</v>
      </c>
      <c r="M1350" s="11">
        <f>+(F1350-F1358)/F1358</f>
        <v>0.21551990126504164</v>
      </c>
      <c r="N1350" s="11">
        <f>+(G1350-G1358)/G1358</f>
        <v>-2.8887523048555557E-2</v>
      </c>
    </row>
    <row r="1351" spans="1:14" x14ac:dyDescent="0.2">
      <c r="A1351" s="1">
        <v>38922</v>
      </c>
      <c r="B1351">
        <v>25.23</v>
      </c>
      <c r="C1351">
        <v>25.68</v>
      </c>
      <c r="D1351">
        <v>25.11</v>
      </c>
      <c r="E1351">
        <v>25.54</v>
      </c>
      <c r="F1351" s="2">
        <v>1432900</v>
      </c>
      <c r="G1351">
        <v>77.900000000000006</v>
      </c>
      <c r="J1351" s="6">
        <f t="shared" si="42"/>
        <v>-0.3117675312199808</v>
      </c>
      <c r="K1351" s="6">
        <f t="shared" si="43"/>
        <v>1.2345679012345715E-2</v>
      </c>
    </row>
    <row r="1352" spans="1:14" x14ac:dyDescent="0.2">
      <c r="A1352" s="1">
        <v>38919</v>
      </c>
      <c r="B1352">
        <v>25.4</v>
      </c>
      <c r="C1352">
        <v>25.46</v>
      </c>
      <c r="D1352">
        <v>25</v>
      </c>
      <c r="E1352">
        <v>25.23</v>
      </c>
      <c r="F1352" s="2">
        <v>2082000</v>
      </c>
      <c r="G1352">
        <v>76.95</v>
      </c>
      <c r="J1352" s="6">
        <f t="shared" si="42"/>
        <v>0.24076281287246723</v>
      </c>
      <c r="K1352" s="6">
        <f t="shared" si="43"/>
        <v>-1.2978585334197834E-3</v>
      </c>
    </row>
    <row r="1353" spans="1:14" x14ac:dyDescent="0.2">
      <c r="A1353" s="1">
        <v>38918</v>
      </c>
      <c r="B1353">
        <v>25.55</v>
      </c>
      <c r="C1353">
        <v>25.61</v>
      </c>
      <c r="D1353">
        <v>24.97</v>
      </c>
      <c r="E1353">
        <v>25.26</v>
      </c>
      <c r="F1353" s="2">
        <v>1678000</v>
      </c>
      <c r="G1353">
        <v>77.05</v>
      </c>
      <c r="J1353" s="6">
        <f t="shared" si="42"/>
        <v>-3.6573462708847676E-2</v>
      </c>
      <c r="K1353" s="6">
        <f t="shared" si="43"/>
        <v>-2.0841275892743684E-2</v>
      </c>
    </row>
    <row r="1354" spans="1:14" x14ac:dyDescent="0.2">
      <c r="A1354" s="1">
        <v>38917</v>
      </c>
      <c r="B1354">
        <v>25.63</v>
      </c>
      <c r="C1354">
        <v>25.87</v>
      </c>
      <c r="D1354">
        <v>25.53</v>
      </c>
      <c r="E1354">
        <v>25.8</v>
      </c>
      <c r="F1354" s="2">
        <v>1741700</v>
      </c>
      <c r="G1354">
        <v>78.69</v>
      </c>
      <c r="J1354" s="6">
        <f t="shared" si="42"/>
        <v>-0.15043168625920686</v>
      </c>
      <c r="K1354" s="6">
        <f t="shared" si="43"/>
        <v>1.0530371131372713E-2</v>
      </c>
    </row>
    <row r="1355" spans="1:14" x14ac:dyDescent="0.2">
      <c r="A1355" s="1">
        <v>38916</v>
      </c>
      <c r="B1355">
        <v>25.88</v>
      </c>
      <c r="C1355">
        <v>25.99</v>
      </c>
      <c r="D1355">
        <v>25.3</v>
      </c>
      <c r="E1355">
        <v>25.53</v>
      </c>
      <c r="F1355" s="2">
        <v>2050100</v>
      </c>
      <c r="G1355">
        <v>77.87</v>
      </c>
      <c r="J1355" s="6">
        <f t="shared" si="42"/>
        <v>0.28653906495136494</v>
      </c>
      <c r="K1355" s="6">
        <f t="shared" si="43"/>
        <v>-1.6171825647504752E-2</v>
      </c>
    </row>
    <row r="1356" spans="1:14" x14ac:dyDescent="0.2">
      <c r="A1356" s="1">
        <v>38915</v>
      </c>
      <c r="B1356">
        <v>25.78</v>
      </c>
      <c r="C1356">
        <v>26.07</v>
      </c>
      <c r="D1356">
        <v>25.69</v>
      </c>
      <c r="E1356">
        <v>25.95</v>
      </c>
      <c r="F1356" s="2">
        <v>1593500</v>
      </c>
      <c r="G1356">
        <v>79.150000000000006</v>
      </c>
      <c r="J1356" s="6">
        <f t="shared" si="42"/>
        <v>-0.13864864864864865</v>
      </c>
      <c r="K1356" s="6">
        <f t="shared" si="43"/>
        <v>3.4229208924950591E-3</v>
      </c>
    </row>
    <row r="1357" spans="1:14" x14ac:dyDescent="0.2">
      <c r="A1357" s="1">
        <v>38912</v>
      </c>
      <c r="B1357">
        <v>26.53</v>
      </c>
      <c r="C1357">
        <v>26.65</v>
      </c>
      <c r="D1357">
        <v>25.85</v>
      </c>
      <c r="E1357">
        <v>25.86</v>
      </c>
      <c r="F1357" s="2">
        <v>1850000</v>
      </c>
      <c r="G1357">
        <v>78.88</v>
      </c>
      <c r="J1357" s="6">
        <f t="shared" si="42"/>
        <v>0.42702869484726935</v>
      </c>
      <c r="K1357" s="6">
        <f t="shared" si="43"/>
        <v>-3.0362630608481857E-2</v>
      </c>
      <c r="L1357" s="10">
        <f>+A1357-10</f>
        <v>38902</v>
      </c>
      <c r="M1357" s="11">
        <f>+(F1357-F1365)/F1365</f>
        <v>3.1883631424043468</v>
      </c>
      <c r="N1357" s="11">
        <f>+(G1357-G1365)/G1365</f>
        <v>-6.3294145588409914E-2</v>
      </c>
    </row>
    <row r="1358" spans="1:14" x14ac:dyDescent="0.2">
      <c r="A1358" s="1">
        <v>38911</v>
      </c>
      <c r="B1358">
        <v>27.07</v>
      </c>
      <c r="C1358">
        <v>27.19</v>
      </c>
      <c r="D1358">
        <v>26.51</v>
      </c>
      <c r="E1358">
        <v>26.67</v>
      </c>
      <c r="F1358" s="2">
        <v>1296400</v>
      </c>
      <c r="G1358">
        <v>81.349999999999994</v>
      </c>
      <c r="J1358" s="6">
        <f t="shared" si="42"/>
        <v>0.36909916569859541</v>
      </c>
      <c r="K1358" s="6">
        <f t="shared" si="43"/>
        <v>-1.869722557297963E-2</v>
      </c>
    </row>
    <row r="1359" spans="1:14" x14ac:dyDescent="0.2">
      <c r="A1359" s="1">
        <v>38910</v>
      </c>
      <c r="B1359">
        <v>27.52</v>
      </c>
      <c r="C1359">
        <v>27.56</v>
      </c>
      <c r="D1359">
        <v>27.07</v>
      </c>
      <c r="E1359">
        <v>27.18</v>
      </c>
      <c r="F1359" s="2">
        <v>946900</v>
      </c>
      <c r="G1359">
        <v>82.9</v>
      </c>
      <c r="J1359" s="6">
        <f t="shared" si="42"/>
        <v>-0.12413282767551567</v>
      </c>
      <c r="K1359" s="6">
        <f t="shared" si="43"/>
        <v>-1.2389802239694925E-2</v>
      </c>
    </row>
    <row r="1360" spans="1:14" x14ac:dyDescent="0.2">
      <c r="A1360" s="1">
        <v>38909</v>
      </c>
      <c r="B1360">
        <v>27.58</v>
      </c>
      <c r="C1360">
        <v>27.6</v>
      </c>
      <c r="D1360">
        <v>27.13</v>
      </c>
      <c r="E1360">
        <v>27.52</v>
      </c>
      <c r="F1360" s="2">
        <v>1081100</v>
      </c>
      <c r="G1360">
        <v>83.94</v>
      </c>
      <c r="J1360" s="6">
        <f t="shared" si="42"/>
        <v>-8.0853596327155247E-2</v>
      </c>
      <c r="K1360" s="6">
        <f t="shared" si="43"/>
        <v>-1.4275517487509462E-3</v>
      </c>
    </row>
    <row r="1361" spans="1:14" x14ac:dyDescent="0.2">
      <c r="A1361" s="1">
        <v>38908</v>
      </c>
      <c r="B1361">
        <v>27.38</v>
      </c>
      <c r="C1361">
        <v>27.65</v>
      </c>
      <c r="D1361">
        <v>27.38</v>
      </c>
      <c r="E1361">
        <v>27.56</v>
      </c>
      <c r="F1361" s="2">
        <v>1176200</v>
      </c>
      <c r="G1361">
        <v>84.06</v>
      </c>
      <c r="J1361" s="6">
        <f t="shared" si="42"/>
        <v>8.7463017751479286E-2</v>
      </c>
      <c r="K1361" s="6">
        <f t="shared" si="43"/>
        <v>6.947771921418283E-3</v>
      </c>
    </row>
    <row r="1362" spans="1:14" x14ac:dyDescent="0.2">
      <c r="A1362" s="1">
        <v>38905</v>
      </c>
      <c r="B1362">
        <v>27.55</v>
      </c>
      <c r="C1362">
        <v>27.63</v>
      </c>
      <c r="D1362">
        <v>27.34</v>
      </c>
      <c r="E1362">
        <v>27.37</v>
      </c>
      <c r="F1362" s="2">
        <v>1081600</v>
      </c>
      <c r="G1362">
        <v>83.48</v>
      </c>
      <c r="J1362" s="6">
        <f t="shared" si="42"/>
        <v>-5.9314663419725168E-2</v>
      </c>
      <c r="K1362" s="6">
        <f t="shared" si="43"/>
        <v>-1.0548773260637674E-2</v>
      </c>
    </row>
    <row r="1363" spans="1:14" x14ac:dyDescent="0.2">
      <c r="A1363" s="1">
        <v>38904</v>
      </c>
      <c r="B1363">
        <v>27.55</v>
      </c>
      <c r="C1363">
        <v>27.78</v>
      </c>
      <c r="D1363">
        <v>27.54</v>
      </c>
      <c r="E1363">
        <v>27.66</v>
      </c>
      <c r="F1363" s="2">
        <v>1149800</v>
      </c>
      <c r="G1363">
        <v>84.37</v>
      </c>
      <c r="J1363" s="6">
        <f t="shared" ref="J1363:J1426" si="44">+($F1363-$F1364)/$F1364</f>
        <v>-0.27112519809825675</v>
      </c>
      <c r="K1363" s="6">
        <f t="shared" si="43"/>
        <v>4.0461739854814162E-3</v>
      </c>
    </row>
    <row r="1364" spans="1:14" x14ac:dyDescent="0.2">
      <c r="A1364" s="1">
        <v>38903</v>
      </c>
      <c r="B1364">
        <v>27.27</v>
      </c>
      <c r="C1364">
        <v>27.62</v>
      </c>
      <c r="D1364">
        <v>27.25</v>
      </c>
      <c r="E1364">
        <v>27.55</v>
      </c>
      <c r="F1364" s="2">
        <v>1577500</v>
      </c>
      <c r="G1364">
        <v>84.03</v>
      </c>
      <c r="J1364" s="6">
        <f t="shared" si="44"/>
        <v>2.5714285714285716</v>
      </c>
      <c r="K1364" s="6">
        <f t="shared" si="43"/>
        <v>-2.137513359458409E-3</v>
      </c>
    </row>
    <row r="1365" spans="1:14" x14ac:dyDescent="0.2">
      <c r="A1365" s="1">
        <v>38901</v>
      </c>
      <c r="B1365">
        <v>27.5</v>
      </c>
      <c r="C1365">
        <v>27.65</v>
      </c>
      <c r="D1365">
        <v>27.43</v>
      </c>
      <c r="E1365">
        <v>27.61</v>
      </c>
      <c r="F1365" s="2">
        <v>441700</v>
      </c>
      <c r="G1365">
        <v>84.21</v>
      </c>
      <c r="J1365" s="6">
        <f t="shared" si="44"/>
        <v>-0.66374847746650423</v>
      </c>
      <c r="K1365" s="6">
        <f t="shared" si="43"/>
        <v>3.9341917024320258E-3</v>
      </c>
      <c r="L1365" s="10">
        <f>+A1365-10</f>
        <v>38891</v>
      </c>
      <c r="M1365" s="11">
        <f>+(F1365-F1373)/F1373</f>
        <v>-0.79923639834552973</v>
      </c>
      <c r="N1365" s="11">
        <f>+(G1365-G1373)/G1373</f>
        <v>3.834771886559802E-2</v>
      </c>
    </row>
    <row r="1366" spans="1:14" x14ac:dyDescent="0.2">
      <c r="A1366" s="1">
        <v>38898</v>
      </c>
      <c r="B1366">
        <v>27.36</v>
      </c>
      <c r="C1366">
        <v>27.59</v>
      </c>
      <c r="D1366">
        <v>27.2</v>
      </c>
      <c r="E1366">
        <v>27.5</v>
      </c>
      <c r="F1366" s="2">
        <v>1313600</v>
      </c>
      <c r="G1366">
        <v>83.88</v>
      </c>
      <c r="J1366" s="6">
        <f t="shared" si="44"/>
        <v>-0.32746262543518329</v>
      </c>
      <c r="K1366" s="6">
        <f t="shared" si="43"/>
        <v>8.0519168369186604E-3</v>
      </c>
    </row>
    <row r="1367" spans="1:14" x14ac:dyDescent="0.2">
      <c r="A1367" s="1">
        <v>38897</v>
      </c>
      <c r="B1367">
        <v>26.93</v>
      </c>
      <c r="C1367">
        <v>27.5</v>
      </c>
      <c r="D1367">
        <v>26.9</v>
      </c>
      <c r="E1367">
        <v>27.28</v>
      </c>
      <c r="F1367" s="2">
        <v>1953200</v>
      </c>
      <c r="G1367">
        <v>83.21</v>
      </c>
      <c r="J1367" s="6">
        <f t="shared" si="44"/>
        <v>0.58500365170818791</v>
      </c>
      <c r="K1367" s="6">
        <f t="shared" si="43"/>
        <v>2.0981595092024463E-2</v>
      </c>
    </row>
    <row r="1368" spans="1:14" x14ac:dyDescent="0.2">
      <c r="A1368" s="1">
        <v>38896</v>
      </c>
      <c r="B1368">
        <v>26.77</v>
      </c>
      <c r="C1368">
        <v>26.95</v>
      </c>
      <c r="D1368">
        <v>26.77</v>
      </c>
      <c r="E1368">
        <v>26.82</v>
      </c>
      <c r="F1368" s="2">
        <v>1232300</v>
      </c>
      <c r="G1368">
        <v>81.5</v>
      </c>
      <c r="J1368" s="6">
        <f t="shared" si="44"/>
        <v>3.2595944360650241E-2</v>
      </c>
      <c r="K1368" s="6">
        <f t="shared" si="43"/>
        <v>1.8438844499078758E-3</v>
      </c>
    </row>
    <row r="1369" spans="1:14" x14ac:dyDescent="0.2">
      <c r="A1369" s="1">
        <v>38895</v>
      </c>
      <c r="B1369">
        <v>26.92</v>
      </c>
      <c r="C1369">
        <v>27.08</v>
      </c>
      <c r="D1369">
        <v>26.76</v>
      </c>
      <c r="E1369">
        <v>26.77</v>
      </c>
      <c r="F1369" s="2">
        <v>1193400</v>
      </c>
      <c r="G1369">
        <v>81.349999999999994</v>
      </c>
      <c r="J1369" s="6">
        <f t="shared" si="44"/>
        <v>-5.3157727705490321E-2</v>
      </c>
      <c r="K1369" s="6">
        <f t="shared" si="43"/>
        <v>-6.9580078125000902E-3</v>
      </c>
    </row>
    <row r="1370" spans="1:14" x14ac:dyDescent="0.2">
      <c r="A1370" s="1">
        <v>38894</v>
      </c>
      <c r="B1370">
        <v>26.83</v>
      </c>
      <c r="C1370">
        <v>26.97</v>
      </c>
      <c r="D1370">
        <v>26.7</v>
      </c>
      <c r="E1370">
        <v>26.96</v>
      </c>
      <c r="F1370" s="2">
        <v>1260400</v>
      </c>
      <c r="G1370">
        <v>81.92</v>
      </c>
      <c r="J1370" s="6">
        <f t="shared" si="44"/>
        <v>0.39764914615214014</v>
      </c>
      <c r="K1370" s="6">
        <f t="shared" si="43"/>
        <v>6.6355369869747641E-3</v>
      </c>
    </row>
    <row r="1371" spans="1:14" x14ac:dyDescent="0.2">
      <c r="A1371" s="1">
        <v>38891</v>
      </c>
      <c r="B1371">
        <v>26.42</v>
      </c>
      <c r="C1371">
        <v>27.18</v>
      </c>
      <c r="D1371">
        <v>26.42</v>
      </c>
      <c r="E1371">
        <v>26.78</v>
      </c>
      <c r="F1371" s="2">
        <v>901800</v>
      </c>
      <c r="G1371">
        <v>81.38</v>
      </c>
      <c r="J1371" s="6">
        <f t="shared" si="44"/>
        <v>-0.41672595563029557</v>
      </c>
      <c r="K1371" s="6">
        <f t="shared" si="43"/>
        <v>6.8044043053321433E-3</v>
      </c>
      <c r="L1371" s="10">
        <f>+A1371-10</f>
        <v>38881</v>
      </c>
      <c r="M1371" s="11">
        <f>+(F1371-F1379)/F1379</f>
        <v>-0.51269858424294823</v>
      </c>
      <c r="N1371" s="11">
        <f>+(G1371-G1379)/G1379</f>
        <v>1.0555072643735184E-2</v>
      </c>
    </row>
    <row r="1372" spans="1:14" x14ac:dyDescent="0.2">
      <c r="A1372" s="1">
        <v>38890</v>
      </c>
      <c r="B1372">
        <v>26.62</v>
      </c>
      <c r="C1372">
        <v>26.67</v>
      </c>
      <c r="D1372">
        <v>26.51</v>
      </c>
      <c r="E1372">
        <v>26.6</v>
      </c>
      <c r="F1372" s="2">
        <v>1546100</v>
      </c>
      <c r="G1372">
        <v>80.83</v>
      </c>
      <c r="J1372" s="6">
        <f t="shared" si="44"/>
        <v>-0.29725921549020501</v>
      </c>
      <c r="K1372" s="6">
        <f t="shared" si="43"/>
        <v>-3.3292231812576578E-3</v>
      </c>
    </row>
    <row r="1373" spans="1:14" x14ac:dyDescent="0.2">
      <c r="A1373" s="1">
        <v>38889</v>
      </c>
      <c r="B1373">
        <v>26.6</v>
      </c>
      <c r="C1373">
        <v>27</v>
      </c>
      <c r="D1373">
        <v>26.6</v>
      </c>
      <c r="E1373">
        <v>26.69</v>
      </c>
      <c r="F1373" s="2">
        <v>2200100</v>
      </c>
      <c r="G1373">
        <v>81.099999999999994</v>
      </c>
      <c r="J1373" s="6">
        <f t="shared" si="44"/>
        <v>6.3312551350828861E-2</v>
      </c>
      <c r="K1373" s="6">
        <f t="shared" si="43"/>
        <v>4.4587565023532262E-3</v>
      </c>
    </row>
    <row r="1374" spans="1:14" x14ac:dyDescent="0.2">
      <c r="A1374" s="1">
        <v>38888</v>
      </c>
      <c r="B1374">
        <v>26.68</v>
      </c>
      <c r="C1374">
        <v>26.77</v>
      </c>
      <c r="D1374">
        <v>26.54</v>
      </c>
      <c r="E1374">
        <v>26.57</v>
      </c>
      <c r="F1374" s="2">
        <v>2069100</v>
      </c>
      <c r="G1374">
        <v>80.739999999999995</v>
      </c>
      <c r="J1374" s="6">
        <f t="shared" si="44"/>
        <v>9.7607553975916403E-2</v>
      </c>
      <c r="K1374" s="6">
        <f t="shared" si="43"/>
        <v>-4.0705563093622592E-3</v>
      </c>
    </row>
    <row r="1375" spans="1:14" x14ac:dyDescent="0.2">
      <c r="A1375" s="1">
        <v>38887</v>
      </c>
      <c r="B1375">
        <v>26.98</v>
      </c>
      <c r="C1375">
        <v>27.15</v>
      </c>
      <c r="D1375">
        <v>26.63</v>
      </c>
      <c r="E1375">
        <v>26.68</v>
      </c>
      <c r="F1375" s="2">
        <v>1885100</v>
      </c>
      <c r="G1375">
        <v>81.069999999999993</v>
      </c>
      <c r="J1375" s="6">
        <f t="shared" si="44"/>
        <v>-0.34422180477283798</v>
      </c>
      <c r="K1375" s="6">
        <f t="shared" si="43"/>
        <v>-7.1034905082671459E-3</v>
      </c>
    </row>
    <row r="1376" spans="1:14" x14ac:dyDescent="0.2">
      <c r="A1376" s="1">
        <v>38884</v>
      </c>
      <c r="B1376">
        <v>26.97</v>
      </c>
      <c r="C1376">
        <v>27.05</v>
      </c>
      <c r="D1376">
        <v>26.6</v>
      </c>
      <c r="E1376">
        <v>26.87</v>
      </c>
      <c r="F1376" s="2">
        <v>2874600</v>
      </c>
      <c r="G1376">
        <v>81.650000000000006</v>
      </c>
      <c r="J1376" s="6">
        <f t="shared" si="44"/>
        <v>0.41619864026012415</v>
      </c>
      <c r="K1376" s="6">
        <f t="shared" si="43"/>
        <v>-1.0303030303030234E-2</v>
      </c>
    </row>
    <row r="1377" spans="1:14" x14ac:dyDescent="0.2">
      <c r="A1377" s="1">
        <v>38883</v>
      </c>
      <c r="B1377">
        <v>26.68</v>
      </c>
      <c r="C1377">
        <v>27.2</v>
      </c>
      <c r="D1377">
        <v>26.55</v>
      </c>
      <c r="E1377">
        <v>27.15</v>
      </c>
      <c r="F1377" s="2">
        <v>2029800</v>
      </c>
      <c r="G1377">
        <v>82.5</v>
      </c>
      <c r="J1377" s="6">
        <f t="shared" si="44"/>
        <v>0.3724137931034483</v>
      </c>
      <c r="K1377" s="6">
        <f t="shared" si="43"/>
        <v>2.1039603960396076E-2</v>
      </c>
    </row>
    <row r="1378" spans="1:14" x14ac:dyDescent="0.2">
      <c r="A1378" s="1">
        <v>38882</v>
      </c>
      <c r="B1378">
        <v>26.5</v>
      </c>
      <c r="C1378">
        <v>26.75</v>
      </c>
      <c r="D1378">
        <v>26.5</v>
      </c>
      <c r="E1378">
        <v>26.59</v>
      </c>
      <c r="F1378" s="2">
        <v>1479000</v>
      </c>
      <c r="G1378">
        <v>80.8</v>
      </c>
      <c r="J1378" s="6">
        <f t="shared" si="44"/>
        <v>-0.20079974062466227</v>
      </c>
      <c r="K1378" s="6">
        <f t="shared" ref="K1378:K1441" si="45">+($G1378-$G1379)/$G1379</f>
        <v>3.3527877809511487E-3</v>
      </c>
    </row>
    <row r="1379" spans="1:14" x14ac:dyDescent="0.2">
      <c r="A1379" s="1">
        <v>38881</v>
      </c>
      <c r="B1379">
        <v>26.46</v>
      </c>
      <c r="C1379">
        <v>26.8</v>
      </c>
      <c r="D1379">
        <v>26.39</v>
      </c>
      <c r="E1379">
        <v>26.5</v>
      </c>
      <c r="F1379" s="2">
        <v>1850600</v>
      </c>
      <c r="G1379">
        <v>80.53</v>
      </c>
      <c r="J1379" s="6">
        <f t="shared" si="44"/>
        <v>0.45008619338661654</v>
      </c>
      <c r="K1379" s="6">
        <f t="shared" si="45"/>
        <v>-2.9714002723782952E-3</v>
      </c>
      <c r="L1379" s="10">
        <f>+A1379-10</f>
        <v>38871</v>
      </c>
      <c r="M1379" s="11">
        <f>+(F1379-F1387)/F1387</f>
        <v>0.37183098591549296</v>
      </c>
      <c r="N1379" s="11">
        <f>+(G1379-G1387)/G1387</f>
        <v>-4.4607901293154645E-2</v>
      </c>
    </row>
    <row r="1380" spans="1:14" x14ac:dyDescent="0.2">
      <c r="A1380" s="1">
        <v>38880</v>
      </c>
      <c r="B1380">
        <v>26.76</v>
      </c>
      <c r="C1380">
        <v>27</v>
      </c>
      <c r="D1380">
        <v>26.55</v>
      </c>
      <c r="E1380">
        <v>26.58</v>
      </c>
      <c r="F1380" s="2">
        <v>1276200</v>
      </c>
      <c r="G1380">
        <v>80.77</v>
      </c>
      <c r="J1380" s="6">
        <f t="shared" si="44"/>
        <v>-1.4745618775573226E-2</v>
      </c>
      <c r="K1380" s="6">
        <f t="shared" si="45"/>
        <v>-4.0690505548705092E-3</v>
      </c>
    </row>
    <row r="1381" spans="1:14" x14ac:dyDescent="0.2">
      <c r="A1381" s="1">
        <v>38877</v>
      </c>
      <c r="B1381">
        <v>26.95</v>
      </c>
      <c r="C1381">
        <v>27.03</v>
      </c>
      <c r="D1381">
        <v>26.61</v>
      </c>
      <c r="E1381">
        <v>26.69</v>
      </c>
      <c r="F1381" s="2">
        <v>1295300</v>
      </c>
      <c r="G1381">
        <v>81.099999999999994</v>
      </c>
      <c r="J1381" s="6">
        <f t="shared" si="44"/>
        <v>-0.31411172888535877</v>
      </c>
      <c r="K1381" s="6">
        <f t="shared" si="45"/>
        <v>-9.6470875564782788E-3</v>
      </c>
    </row>
    <row r="1382" spans="1:14" x14ac:dyDescent="0.2">
      <c r="A1382" s="1">
        <v>38876</v>
      </c>
      <c r="B1382">
        <v>27.07</v>
      </c>
      <c r="C1382">
        <v>27.14</v>
      </c>
      <c r="D1382">
        <v>26.42</v>
      </c>
      <c r="E1382">
        <v>26.95</v>
      </c>
      <c r="F1382" s="2">
        <v>1888500</v>
      </c>
      <c r="G1382">
        <v>81.89</v>
      </c>
      <c r="J1382" s="6">
        <f t="shared" si="44"/>
        <v>0.17891254135713841</v>
      </c>
      <c r="K1382" s="6">
        <f t="shared" si="45"/>
        <v>-3.4075696726299275E-3</v>
      </c>
    </row>
    <row r="1383" spans="1:14" x14ac:dyDescent="0.2">
      <c r="A1383" s="1">
        <v>38875</v>
      </c>
      <c r="B1383">
        <v>27.36</v>
      </c>
      <c r="C1383">
        <v>27.4</v>
      </c>
      <c r="D1383">
        <v>26.98</v>
      </c>
      <c r="E1383">
        <v>27.04</v>
      </c>
      <c r="F1383" s="2">
        <v>1601900</v>
      </c>
      <c r="G1383">
        <v>82.17</v>
      </c>
      <c r="J1383" s="6">
        <f t="shared" si="44"/>
        <v>-0.21850912284125282</v>
      </c>
      <c r="K1383" s="6">
        <f t="shared" si="45"/>
        <v>-1.2379807692307706E-2</v>
      </c>
    </row>
    <row r="1384" spans="1:14" x14ac:dyDescent="0.2">
      <c r="A1384" s="1">
        <v>38874</v>
      </c>
      <c r="B1384">
        <v>27.39</v>
      </c>
      <c r="C1384">
        <v>27.59</v>
      </c>
      <c r="D1384">
        <v>26.75</v>
      </c>
      <c r="E1384">
        <v>27.38</v>
      </c>
      <c r="F1384" s="2">
        <v>2049800</v>
      </c>
      <c r="G1384">
        <v>83.2</v>
      </c>
      <c r="J1384" s="6">
        <f t="shared" si="44"/>
        <v>0.62283271316602007</v>
      </c>
      <c r="K1384" s="6">
        <f t="shared" si="45"/>
        <v>2.892960462873784E-3</v>
      </c>
    </row>
    <row r="1385" spans="1:14" x14ac:dyDescent="0.2">
      <c r="A1385" s="1">
        <v>38873</v>
      </c>
      <c r="B1385">
        <v>27.35</v>
      </c>
      <c r="C1385">
        <v>27.51</v>
      </c>
      <c r="D1385">
        <v>27.26</v>
      </c>
      <c r="E1385">
        <v>27.3</v>
      </c>
      <c r="F1385" s="2">
        <v>1263100</v>
      </c>
      <c r="G1385">
        <v>82.96</v>
      </c>
      <c r="J1385" s="6">
        <f t="shared" si="44"/>
        <v>3.186014214524957E-2</v>
      </c>
      <c r="K1385" s="6">
        <f t="shared" si="45"/>
        <v>-7.2992700729926944E-3</v>
      </c>
    </row>
    <row r="1386" spans="1:14" x14ac:dyDescent="0.2">
      <c r="A1386" s="1">
        <v>38870</v>
      </c>
      <c r="B1386">
        <v>27.64</v>
      </c>
      <c r="C1386">
        <v>27.77</v>
      </c>
      <c r="D1386">
        <v>27.32</v>
      </c>
      <c r="E1386">
        <v>27.5</v>
      </c>
      <c r="F1386" s="2">
        <v>1224100</v>
      </c>
      <c r="G1386">
        <v>83.57</v>
      </c>
      <c r="J1386" s="6">
        <f t="shared" si="44"/>
        <v>-9.258710155670867E-2</v>
      </c>
      <c r="K1386" s="6">
        <f t="shared" si="45"/>
        <v>-8.5419385454978403E-3</v>
      </c>
      <c r="L1386" s="10">
        <f>+A1386-10</f>
        <v>38860</v>
      </c>
      <c r="M1386" s="11">
        <f>+(F1386-F1394)/F1394</f>
        <v>-0.18306193272824345</v>
      </c>
      <c r="N1386" s="11">
        <f>+(G1386-G1394)/G1394</f>
        <v>1.2969696969696886E-2</v>
      </c>
    </row>
    <row r="1387" spans="1:14" x14ac:dyDescent="0.2">
      <c r="A1387" s="1">
        <v>38869</v>
      </c>
      <c r="B1387">
        <v>27.11</v>
      </c>
      <c r="C1387">
        <v>27.88</v>
      </c>
      <c r="D1387">
        <v>27.11</v>
      </c>
      <c r="E1387">
        <v>27.74</v>
      </c>
      <c r="F1387" s="2">
        <v>1349000</v>
      </c>
      <c r="G1387">
        <v>84.29</v>
      </c>
      <c r="J1387" s="6">
        <f t="shared" si="44"/>
        <v>-0.27787591670681439</v>
      </c>
      <c r="K1387" s="6">
        <f t="shared" si="45"/>
        <v>2.3185239135712684E-2</v>
      </c>
    </row>
    <row r="1388" spans="1:14" x14ac:dyDescent="0.2">
      <c r="A1388" s="1">
        <v>38868</v>
      </c>
      <c r="B1388">
        <v>27.26</v>
      </c>
      <c r="C1388">
        <v>27.26</v>
      </c>
      <c r="D1388">
        <v>26.97</v>
      </c>
      <c r="E1388">
        <v>27.11</v>
      </c>
      <c r="F1388" s="2">
        <v>1868100</v>
      </c>
      <c r="G1388">
        <v>82.38</v>
      </c>
      <c r="J1388" s="6">
        <f t="shared" si="44"/>
        <v>0.81404156146824624</v>
      </c>
      <c r="K1388" s="6">
        <f t="shared" si="45"/>
        <v>1.8241517694271125E-3</v>
      </c>
    </row>
    <row r="1389" spans="1:14" x14ac:dyDescent="0.2">
      <c r="A1389" s="1">
        <v>38867</v>
      </c>
      <c r="B1389">
        <v>27.36</v>
      </c>
      <c r="C1389">
        <v>27.39</v>
      </c>
      <c r="D1389">
        <v>27.01</v>
      </c>
      <c r="E1389">
        <v>27.06</v>
      </c>
      <c r="F1389" s="2">
        <v>1029800</v>
      </c>
      <c r="G1389">
        <v>82.23</v>
      </c>
      <c r="J1389" s="6">
        <f t="shared" si="44"/>
        <v>0.16204017151884451</v>
      </c>
      <c r="K1389" s="6">
        <f t="shared" si="45"/>
        <v>-1.4501438159156206E-2</v>
      </c>
    </row>
    <row r="1390" spans="1:14" x14ac:dyDescent="0.2">
      <c r="A1390" s="1">
        <v>38863</v>
      </c>
      <c r="B1390">
        <v>27.37</v>
      </c>
      <c r="C1390">
        <v>27.47</v>
      </c>
      <c r="D1390">
        <v>27.16</v>
      </c>
      <c r="E1390">
        <v>27.46</v>
      </c>
      <c r="F1390" s="2">
        <v>886200</v>
      </c>
      <c r="G1390">
        <v>83.44</v>
      </c>
      <c r="J1390" s="6">
        <f t="shared" si="44"/>
        <v>-0.1157453602075434</v>
      </c>
      <c r="K1390" s="6">
        <f t="shared" si="45"/>
        <v>8.8260186192722044E-3</v>
      </c>
    </row>
    <row r="1391" spans="1:14" x14ac:dyDescent="0.2">
      <c r="A1391" s="1">
        <v>38862</v>
      </c>
      <c r="B1391">
        <v>27.25</v>
      </c>
      <c r="C1391">
        <v>27.25</v>
      </c>
      <c r="D1391">
        <v>26.95</v>
      </c>
      <c r="E1391">
        <v>27.22</v>
      </c>
      <c r="F1391" s="2">
        <v>1002200</v>
      </c>
      <c r="G1391">
        <v>82.71</v>
      </c>
      <c r="J1391" s="6">
        <f t="shared" si="44"/>
        <v>-0.59402090253585027</v>
      </c>
      <c r="K1391" s="6">
        <f t="shared" si="45"/>
        <v>5.4704595185994234E-3</v>
      </c>
    </row>
    <row r="1392" spans="1:14" x14ac:dyDescent="0.2">
      <c r="A1392" s="1">
        <v>38861</v>
      </c>
      <c r="B1392">
        <v>26.72</v>
      </c>
      <c r="C1392">
        <v>27.27</v>
      </c>
      <c r="D1392">
        <v>26.52</v>
      </c>
      <c r="E1392">
        <v>27.07</v>
      </c>
      <c r="F1392" s="2">
        <v>2468600</v>
      </c>
      <c r="G1392">
        <v>82.26</v>
      </c>
      <c r="J1392" s="6">
        <f t="shared" si="44"/>
        <v>0.97788638730870925</v>
      </c>
      <c r="K1392" s="6">
        <f t="shared" si="45"/>
        <v>1.3054187192118254E-2</v>
      </c>
    </row>
    <row r="1393" spans="1:14" x14ac:dyDescent="0.2">
      <c r="A1393" s="1">
        <v>38860</v>
      </c>
      <c r="B1393">
        <v>27.3</v>
      </c>
      <c r="C1393">
        <v>27.42</v>
      </c>
      <c r="D1393">
        <v>26.71</v>
      </c>
      <c r="E1393">
        <v>26.72</v>
      </c>
      <c r="F1393" s="2">
        <v>1248100</v>
      </c>
      <c r="G1393">
        <v>81.2</v>
      </c>
      <c r="J1393" s="6">
        <f t="shared" si="44"/>
        <v>-0.16704484783769355</v>
      </c>
      <c r="K1393" s="6">
        <f t="shared" si="45"/>
        <v>-1.5757575757575724E-2</v>
      </c>
      <c r="L1393" s="10">
        <f>+A1393-10</f>
        <v>38850</v>
      </c>
      <c r="M1393" s="11">
        <f>+(F1393-F1401)/F1401</f>
        <v>-8.0182769548234945E-2</v>
      </c>
      <c r="N1393" s="11">
        <f>+(G1393-G1401)/G1401</f>
        <v>-2.6845637583892558E-2</v>
      </c>
    </row>
    <row r="1394" spans="1:14" x14ac:dyDescent="0.2">
      <c r="A1394" s="1">
        <v>38859</v>
      </c>
      <c r="B1394">
        <v>27.05</v>
      </c>
      <c r="C1394">
        <v>27.33</v>
      </c>
      <c r="D1394">
        <v>26.95</v>
      </c>
      <c r="E1394">
        <v>27.15</v>
      </c>
      <c r="F1394" s="2">
        <v>1498400</v>
      </c>
      <c r="G1394">
        <v>82.5</v>
      </c>
      <c r="J1394" s="6">
        <f t="shared" si="44"/>
        <v>-0.15990132316662928</v>
      </c>
      <c r="K1394" s="6">
        <f t="shared" si="45"/>
        <v>-1.0897203051217267E-3</v>
      </c>
    </row>
    <row r="1395" spans="1:14" x14ac:dyDescent="0.2">
      <c r="A1395" s="1">
        <v>38856</v>
      </c>
      <c r="B1395">
        <v>27.03</v>
      </c>
      <c r="C1395">
        <v>27.44</v>
      </c>
      <c r="D1395">
        <v>26.95</v>
      </c>
      <c r="E1395">
        <v>27.18</v>
      </c>
      <c r="F1395" s="2">
        <v>1783600</v>
      </c>
      <c r="G1395">
        <v>82.59</v>
      </c>
      <c r="J1395" s="6">
        <f t="shared" si="44"/>
        <v>0.21498637602179838</v>
      </c>
      <c r="K1395" s="6">
        <f t="shared" si="45"/>
        <v>1.002812767518659E-2</v>
      </c>
    </row>
    <row r="1396" spans="1:14" x14ac:dyDescent="0.2">
      <c r="A1396" s="1">
        <v>38855</v>
      </c>
      <c r="B1396">
        <v>26.94</v>
      </c>
      <c r="C1396">
        <v>27.25</v>
      </c>
      <c r="D1396">
        <v>26.91</v>
      </c>
      <c r="E1396">
        <v>26.91</v>
      </c>
      <c r="F1396" s="2">
        <v>1468000</v>
      </c>
      <c r="G1396">
        <v>81.77</v>
      </c>
      <c r="J1396" s="6">
        <f t="shared" si="44"/>
        <v>-0.18850193477059149</v>
      </c>
      <c r="K1396" s="6">
        <f t="shared" si="45"/>
        <v>-1.0994380649890472E-3</v>
      </c>
    </row>
    <row r="1397" spans="1:14" x14ac:dyDescent="0.2">
      <c r="A1397" s="1">
        <v>38854</v>
      </c>
      <c r="B1397">
        <v>26.92</v>
      </c>
      <c r="C1397">
        <v>27.27</v>
      </c>
      <c r="D1397">
        <v>26.77</v>
      </c>
      <c r="E1397">
        <v>26.94</v>
      </c>
      <c r="F1397" s="2">
        <v>1809000</v>
      </c>
      <c r="G1397">
        <v>81.86</v>
      </c>
      <c r="J1397" s="6">
        <f t="shared" si="44"/>
        <v>0.15620605905662791</v>
      </c>
      <c r="K1397" s="6">
        <f t="shared" si="45"/>
        <v>-8.4786821705426698E-3</v>
      </c>
    </row>
    <row r="1398" spans="1:14" x14ac:dyDescent="0.2">
      <c r="A1398" s="1">
        <v>38853</v>
      </c>
      <c r="B1398">
        <v>27.48</v>
      </c>
      <c r="C1398">
        <v>27.61</v>
      </c>
      <c r="D1398">
        <v>27.17</v>
      </c>
      <c r="E1398">
        <v>27.17</v>
      </c>
      <c r="F1398" s="2">
        <v>1564600</v>
      </c>
      <c r="G1398">
        <v>82.56</v>
      </c>
      <c r="J1398" s="6">
        <f t="shared" si="44"/>
        <v>-0.1369628771581444</v>
      </c>
      <c r="K1398" s="6">
        <f t="shared" si="45"/>
        <v>-1.7376815044037059E-2</v>
      </c>
    </row>
    <row r="1399" spans="1:14" x14ac:dyDescent="0.2">
      <c r="A1399" s="1">
        <v>38852</v>
      </c>
      <c r="B1399">
        <v>27.01</v>
      </c>
      <c r="C1399">
        <v>27.69</v>
      </c>
      <c r="D1399">
        <v>26.99</v>
      </c>
      <c r="E1399">
        <v>27.65</v>
      </c>
      <c r="F1399" s="2">
        <v>1812900</v>
      </c>
      <c r="G1399">
        <v>84.02</v>
      </c>
      <c r="J1399" s="6">
        <f t="shared" si="44"/>
        <v>0.65819079849995432</v>
      </c>
      <c r="K1399" s="6">
        <f t="shared" si="45"/>
        <v>1.3510253317249581E-2</v>
      </c>
    </row>
    <row r="1400" spans="1:14" x14ac:dyDescent="0.2">
      <c r="A1400" s="1">
        <v>38849</v>
      </c>
      <c r="B1400">
        <v>27.46</v>
      </c>
      <c r="C1400">
        <v>27.56</v>
      </c>
      <c r="D1400">
        <v>27.21</v>
      </c>
      <c r="E1400">
        <v>27.28</v>
      </c>
      <c r="F1400" s="2">
        <v>1093300</v>
      </c>
      <c r="G1400">
        <v>82.9</v>
      </c>
      <c r="J1400" s="6">
        <f t="shared" si="44"/>
        <v>-0.19426634239811336</v>
      </c>
      <c r="K1400" s="6">
        <f t="shared" si="45"/>
        <v>-6.4717162032597326E-3</v>
      </c>
      <c r="L1400" s="10">
        <f>+A1400-10</f>
        <v>38839</v>
      </c>
      <c r="M1400" s="11">
        <f>+(F1400-F1408)/F1408</f>
        <v>-0.21328344246959777</v>
      </c>
      <c r="N1400" s="11">
        <f>+(G1400-G1408)/G1408</f>
        <v>1.307588903825012E-2</v>
      </c>
    </row>
    <row r="1401" spans="1:14" x14ac:dyDescent="0.2">
      <c r="A1401" s="1">
        <v>38848</v>
      </c>
      <c r="B1401">
        <v>27.65</v>
      </c>
      <c r="C1401">
        <v>27.73</v>
      </c>
      <c r="D1401">
        <v>27.25</v>
      </c>
      <c r="E1401">
        <v>27.46</v>
      </c>
      <c r="F1401" s="2">
        <v>1356900</v>
      </c>
      <c r="G1401">
        <v>83.44</v>
      </c>
      <c r="J1401" s="6">
        <f t="shared" si="44"/>
        <v>9.4980632666236284E-2</v>
      </c>
      <c r="K1401" s="6">
        <f t="shared" si="45"/>
        <v>-1.3361712191084256E-2</v>
      </c>
    </row>
    <row r="1402" spans="1:14" x14ac:dyDescent="0.2">
      <c r="A1402" s="1">
        <v>38847</v>
      </c>
      <c r="B1402">
        <v>27.71</v>
      </c>
      <c r="C1402">
        <v>27.98</v>
      </c>
      <c r="D1402">
        <v>27.46</v>
      </c>
      <c r="E1402">
        <v>27.83</v>
      </c>
      <c r="F1402" s="2">
        <v>1239200</v>
      </c>
      <c r="G1402">
        <v>84.57</v>
      </c>
      <c r="J1402" s="6">
        <f t="shared" si="44"/>
        <v>-0.12498234712611213</v>
      </c>
      <c r="K1402" s="6">
        <f t="shared" si="45"/>
        <v>-2.4769992922860102E-3</v>
      </c>
    </row>
    <row r="1403" spans="1:14" x14ac:dyDescent="0.2">
      <c r="A1403" s="1">
        <v>38846</v>
      </c>
      <c r="B1403">
        <v>27.94</v>
      </c>
      <c r="C1403">
        <v>28.17</v>
      </c>
      <c r="D1403">
        <v>27.76</v>
      </c>
      <c r="E1403">
        <v>27.9</v>
      </c>
      <c r="F1403" s="2">
        <v>1416200</v>
      </c>
      <c r="G1403">
        <v>84.78</v>
      </c>
      <c r="J1403" s="6">
        <f t="shared" si="44"/>
        <v>-0.17011426897157925</v>
      </c>
      <c r="K1403" s="6">
        <f t="shared" si="45"/>
        <v>-1.2003263022957711E-2</v>
      </c>
    </row>
    <row r="1404" spans="1:14" x14ac:dyDescent="0.2">
      <c r="A1404" s="1">
        <v>38845</v>
      </c>
      <c r="B1404">
        <v>28.32</v>
      </c>
      <c r="C1404">
        <v>28.47</v>
      </c>
      <c r="D1404">
        <v>28.04</v>
      </c>
      <c r="E1404">
        <v>28.24</v>
      </c>
      <c r="F1404" s="2">
        <v>1706500</v>
      </c>
      <c r="G1404">
        <v>85.81</v>
      </c>
      <c r="J1404" s="6">
        <f t="shared" si="44"/>
        <v>-0.26179867629882769</v>
      </c>
      <c r="K1404" s="6">
        <f t="shared" si="45"/>
        <v>-9.1224018475749673E-3</v>
      </c>
    </row>
    <row r="1405" spans="1:14" x14ac:dyDescent="0.2">
      <c r="A1405" s="1">
        <v>38842</v>
      </c>
      <c r="B1405">
        <v>28.18</v>
      </c>
      <c r="C1405">
        <v>28.7</v>
      </c>
      <c r="D1405">
        <v>27.76</v>
      </c>
      <c r="E1405">
        <v>28.5</v>
      </c>
      <c r="F1405" s="2">
        <v>2311700</v>
      </c>
      <c r="G1405">
        <v>86.6</v>
      </c>
      <c r="J1405" s="6">
        <f t="shared" si="44"/>
        <v>-0.49437882764654417</v>
      </c>
      <c r="K1405" s="6">
        <f t="shared" si="45"/>
        <v>2.0744931636020637E-2</v>
      </c>
    </row>
    <row r="1406" spans="1:14" x14ac:dyDescent="0.2">
      <c r="A1406" s="1">
        <v>38841</v>
      </c>
      <c r="B1406">
        <v>27.17</v>
      </c>
      <c r="C1406">
        <v>28.29</v>
      </c>
      <c r="D1406">
        <v>27.17</v>
      </c>
      <c r="E1406">
        <v>27.92</v>
      </c>
      <c r="F1406" s="2">
        <v>4572000</v>
      </c>
      <c r="G1406">
        <v>84.84</v>
      </c>
      <c r="J1406" s="6">
        <f t="shared" si="44"/>
        <v>1.0433519553072625</v>
      </c>
      <c r="K1406" s="6">
        <f t="shared" si="45"/>
        <v>3.6403615929636014E-2</v>
      </c>
    </row>
    <row r="1407" spans="1:14" x14ac:dyDescent="0.2">
      <c r="A1407" s="1">
        <v>38840</v>
      </c>
      <c r="B1407">
        <v>26.93</v>
      </c>
      <c r="C1407">
        <v>27.24</v>
      </c>
      <c r="D1407">
        <v>26.9</v>
      </c>
      <c r="E1407">
        <v>26.94</v>
      </c>
      <c r="F1407" s="2">
        <v>2237500</v>
      </c>
      <c r="G1407">
        <v>81.86</v>
      </c>
      <c r="J1407" s="6">
        <f t="shared" si="44"/>
        <v>0.61005972512052964</v>
      </c>
      <c r="K1407" s="6">
        <f t="shared" si="45"/>
        <v>3.6661371135281851E-4</v>
      </c>
    </row>
    <row r="1408" spans="1:14" x14ac:dyDescent="0.2">
      <c r="A1408" s="1">
        <v>38839</v>
      </c>
      <c r="B1408">
        <v>26.62</v>
      </c>
      <c r="C1408">
        <v>27.06</v>
      </c>
      <c r="D1408">
        <v>26.58</v>
      </c>
      <c r="E1408">
        <v>26.93</v>
      </c>
      <c r="F1408" s="2">
        <v>1389700</v>
      </c>
      <c r="G1408">
        <v>81.83</v>
      </c>
      <c r="J1408" s="6">
        <f t="shared" si="44"/>
        <v>-0.10555448284739653</v>
      </c>
      <c r="K1408" s="6">
        <f t="shared" si="45"/>
        <v>1.1620719495611297E-2</v>
      </c>
      <c r="L1408" s="10">
        <f>+A1408-10</f>
        <v>38829</v>
      </c>
      <c r="M1408" s="11">
        <f>+(F1408-F1416)/F1416</f>
        <v>8.181535108204889E-2</v>
      </c>
      <c r="N1408" s="11">
        <f>+(G1408-G1416)/G1416</f>
        <v>3.3729156139464402E-2</v>
      </c>
    </row>
    <row r="1409" spans="1:14" x14ac:dyDescent="0.2">
      <c r="A1409" s="1">
        <v>38838</v>
      </c>
      <c r="B1409">
        <v>26.52</v>
      </c>
      <c r="C1409">
        <v>26.8</v>
      </c>
      <c r="D1409">
        <v>26.48</v>
      </c>
      <c r="E1409">
        <v>26.62</v>
      </c>
      <c r="F1409" s="2">
        <v>1553700</v>
      </c>
      <c r="G1409">
        <v>80.89</v>
      </c>
      <c r="J1409" s="6">
        <f t="shared" si="44"/>
        <v>8.2414016872160937E-3</v>
      </c>
      <c r="K1409" s="6">
        <f t="shared" si="45"/>
        <v>1.0241039090795647E-2</v>
      </c>
    </row>
    <row r="1410" spans="1:14" x14ac:dyDescent="0.2">
      <c r="A1410" s="1">
        <v>38835</v>
      </c>
      <c r="B1410">
        <v>26.3</v>
      </c>
      <c r="C1410">
        <v>26.6</v>
      </c>
      <c r="D1410">
        <v>26.06</v>
      </c>
      <c r="E1410">
        <v>26.35</v>
      </c>
      <c r="F1410" s="2">
        <v>1541000</v>
      </c>
      <c r="G1410">
        <v>80.069999999999993</v>
      </c>
      <c r="J1410" s="6">
        <f t="shared" si="44"/>
        <v>0.33535528596187175</v>
      </c>
      <c r="K1410" s="6">
        <f t="shared" si="45"/>
        <v>3.7481259370298508E-4</v>
      </c>
    </row>
    <row r="1411" spans="1:14" x14ac:dyDescent="0.2">
      <c r="A1411" s="1">
        <v>38834</v>
      </c>
      <c r="B1411">
        <v>26.35</v>
      </c>
      <c r="C1411">
        <v>26.58</v>
      </c>
      <c r="D1411">
        <v>26.22</v>
      </c>
      <c r="E1411">
        <v>26.34</v>
      </c>
      <c r="F1411" s="2">
        <v>1154000</v>
      </c>
      <c r="G1411">
        <v>80.040000000000006</v>
      </c>
      <c r="J1411" s="6">
        <f t="shared" si="44"/>
        <v>-0.3302379570516541</v>
      </c>
      <c r="K1411" s="6">
        <f t="shared" si="45"/>
        <v>-4.1060097051138266E-3</v>
      </c>
    </row>
    <row r="1412" spans="1:14" x14ac:dyDescent="0.2">
      <c r="A1412" s="1">
        <v>38833</v>
      </c>
      <c r="B1412">
        <v>26.2</v>
      </c>
      <c r="C1412">
        <v>26.62</v>
      </c>
      <c r="D1412">
        <v>26.2</v>
      </c>
      <c r="E1412">
        <v>26.45</v>
      </c>
      <c r="F1412" s="2">
        <v>1723000</v>
      </c>
      <c r="G1412">
        <v>80.37</v>
      </c>
      <c r="J1412" s="6">
        <f t="shared" si="44"/>
        <v>0.75458248472505096</v>
      </c>
      <c r="K1412" s="6">
        <f t="shared" si="45"/>
        <v>1.4953271028037951E-3</v>
      </c>
    </row>
    <row r="1413" spans="1:14" x14ac:dyDescent="0.2">
      <c r="A1413" s="1">
        <v>38832</v>
      </c>
      <c r="B1413">
        <v>26.54</v>
      </c>
      <c r="C1413">
        <v>26.6</v>
      </c>
      <c r="D1413">
        <v>26.31</v>
      </c>
      <c r="E1413">
        <v>26.41</v>
      </c>
      <c r="F1413" s="2">
        <v>982000</v>
      </c>
      <c r="G1413">
        <v>80.25</v>
      </c>
      <c r="J1413" s="6">
        <f t="shared" si="44"/>
        <v>3.107937841243175E-2</v>
      </c>
      <c r="K1413" s="6">
        <f t="shared" si="45"/>
        <v>-5.3296975706495636E-3</v>
      </c>
    </row>
    <row r="1414" spans="1:14" x14ac:dyDescent="0.2">
      <c r="A1414" s="1">
        <v>38831</v>
      </c>
      <c r="B1414">
        <v>26.56</v>
      </c>
      <c r="C1414">
        <v>26.84</v>
      </c>
      <c r="D1414">
        <v>26.39</v>
      </c>
      <c r="E1414">
        <v>26.55</v>
      </c>
      <c r="F1414" s="2">
        <v>952400</v>
      </c>
      <c r="G1414">
        <v>80.680000000000007</v>
      </c>
      <c r="J1414" s="6">
        <f t="shared" si="44"/>
        <v>-0.54369490226140282</v>
      </c>
      <c r="K1414" s="6">
        <f t="shared" si="45"/>
        <v>-3.7046184243022615E-3</v>
      </c>
    </row>
    <row r="1415" spans="1:14" x14ac:dyDescent="0.2">
      <c r="A1415" s="1">
        <v>38828</v>
      </c>
      <c r="B1415">
        <v>26.24</v>
      </c>
      <c r="C1415">
        <v>27.03</v>
      </c>
      <c r="D1415">
        <v>26.15</v>
      </c>
      <c r="E1415">
        <v>26.65</v>
      </c>
      <c r="F1415" s="2">
        <v>2087200</v>
      </c>
      <c r="G1415">
        <v>80.98</v>
      </c>
      <c r="J1415" s="6">
        <f t="shared" si="44"/>
        <v>0.62478592557994705</v>
      </c>
      <c r="K1415" s="6">
        <f t="shared" si="45"/>
        <v>2.2991409802930868E-2</v>
      </c>
      <c r="L1415" s="10">
        <f>+A1415-10</f>
        <v>38818</v>
      </c>
      <c r="M1415" s="11">
        <f>+(F1415-F1423)/F1423</f>
        <v>0.98743096553037513</v>
      </c>
      <c r="N1415" s="11">
        <f>+(G1415-G1423)/G1423</f>
        <v>2.7795405508313206E-2</v>
      </c>
    </row>
    <row r="1416" spans="1:14" x14ac:dyDescent="0.2">
      <c r="A1416" s="1">
        <v>38827</v>
      </c>
      <c r="B1416">
        <v>26.19</v>
      </c>
      <c r="C1416">
        <v>26.33</v>
      </c>
      <c r="D1416">
        <v>26</v>
      </c>
      <c r="E1416">
        <v>26.05</v>
      </c>
      <c r="F1416" s="2">
        <v>1284600</v>
      </c>
      <c r="G1416">
        <v>79.16</v>
      </c>
      <c r="J1416" s="6">
        <f t="shared" si="44"/>
        <v>-0.23224958163997131</v>
      </c>
      <c r="K1416" s="6">
        <f t="shared" si="45"/>
        <v>-7.2736393278153792E-3</v>
      </c>
    </row>
    <row r="1417" spans="1:14" x14ac:dyDescent="0.2">
      <c r="A1417" s="1">
        <v>38826</v>
      </c>
      <c r="B1417">
        <v>26.55</v>
      </c>
      <c r="C1417">
        <v>26.63</v>
      </c>
      <c r="D1417">
        <v>26.14</v>
      </c>
      <c r="E1417">
        <v>26.24</v>
      </c>
      <c r="F1417" s="2">
        <v>1673200</v>
      </c>
      <c r="G1417">
        <v>79.739999999999995</v>
      </c>
      <c r="J1417" s="6">
        <f t="shared" si="44"/>
        <v>-7.797432082437869E-2</v>
      </c>
      <c r="K1417" s="6">
        <f t="shared" si="45"/>
        <v>-1.4582303509639233E-2</v>
      </c>
    </row>
    <row r="1418" spans="1:14" x14ac:dyDescent="0.2">
      <c r="A1418" s="1">
        <v>38825</v>
      </c>
      <c r="B1418">
        <v>25.92</v>
      </c>
      <c r="C1418">
        <v>26.76</v>
      </c>
      <c r="D1418">
        <v>25.78</v>
      </c>
      <c r="E1418">
        <v>26.63</v>
      </c>
      <c r="F1418" s="2">
        <v>1814700</v>
      </c>
      <c r="G1418">
        <v>80.92</v>
      </c>
      <c r="J1418" s="6">
        <f t="shared" si="44"/>
        <v>4.041967664258686E-2</v>
      </c>
      <c r="K1418" s="6">
        <f t="shared" si="45"/>
        <v>2.7033887549181308E-2</v>
      </c>
    </row>
    <row r="1419" spans="1:14" x14ac:dyDescent="0.2">
      <c r="A1419" s="1">
        <v>38824</v>
      </c>
      <c r="B1419">
        <v>26.01</v>
      </c>
      <c r="C1419">
        <v>26.2</v>
      </c>
      <c r="D1419">
        <v>25.78</v>
      </c>
      <c r="E1419">
        <v>25.93</v>
      </c>
      <c r="F1419" s="2">
        <v>1744200</v>
      </c>
      <c r="G1419">
        <v>78.790000000000006</v>
      </c>
      <c r="J1419" s="6">
        <f t="shared" si="44"/>
        <v>6.8160940657725516E-2</v>
      </c>
      <c r="K1419" s="6">
        <f t="shared" si="45"/>
        <v>-3.1629554655870445E-3</v>
      </c>
    </row>
    <row r="1420" spans="1:14" x14ac:dyDescent="0.2">
      <c r="A1420" s="1">
        <v>38820</v>
      </c>
      <c r="B1420">
        <v>25.59</v>
      </c>
      <c r="C1420">
        <v>26.15</v>
      </c>
      <c r="D1420">
        <v>25.59</v>
      </c>
      <c r="E1420">
        <v>26.01</v>
      </c>
      <c r="F1420" s="2">
        <v>1632900</v>
      </c>
      <c r="G1420">
        <v>79.040000000000006</v>
      </c>
      <c r="J1420" s="6">
        <f t="shared" si="44"/>
        <v>-0.38276318276318277</v>
      </c>
      <c r="K1420" s="6">
        <f t="shared" si="45"/>
        <v>-3.0272452068616914E-3</v>
      </c>
    </row>
    <row r="1421" spans="1:14" x14ac:dyDescent="0.2">
      <c r="A1421" s="1">
        <v>38819</v>
      </c>
      <c r="B1421">
        <v>25.74</v>
      </c>
      <c r="C1421">
        <v>26.25</v>
      </c>
      <c r="D1421">
        <v>25.7</v>
      </c>
      <c r="E1421">
        <v>26.09</v>
      </c>
      <c r="F1421" s="2">
        <v>2645500</v>
      </c>
      <c r="G1421">
        <v>79.28</v>
      </c>
      <c r="J1421" s="6">
        <f t="shared" si="44"/>
        <v>0.56863326415653725</v>
      </c>
      <c r="K1421" s="6">
        <f t="shared" si="45"/>
        <v>1.1998978810313986E-2</v>
      </c>
    </row>
    <row r="1422" spans="1:14" x14ac:dyDescent="0.2">
      <c r="A1422" s="1">
        <v>38818</v>
      </c>
      <c r="B1422">
        <v>26.05</v>
      </c>
      <c r="C1422">
        <v>26.1</v>
      </c>
      <c r="D1422">
        <v>25.53</v>
      </c>
      <c r="E1422">
        <v>25.78</v>
      </c>
      <c r="F1422" s="2">
        <v>1686500</v>
      </c>
      <c r="G1422">
        <v>78.34</v>
      </c>
      <c r="J1422" s="6">
        <f t="shared" si="44"/>
        <v>0.60588459341077894</v>
      </c>
      <c r="K1422" s="6">
        <f t="shared" si="45"/>
        <v>-5.7113846934890569E-3</v>
      </c>
      <c r="L1422" s="10">
        <f>+A1422-10</f>
        <v>38808</v>
      </c>
      <c r="M1422" s="11">
        <f>+(F1422-F1430)/F1430</f>
        <v>-0.52487604237097141</v>
      </c>
      <c r="N1422" s="11">
        <f>+(G1422-G1430)/G1430</f>
        <v>-5.6030847090010744E-2</v>
      </c>
    </row>
    <row r="1423" spans="1:14" x14ac:dyDescent="0.2">
      <c r="A1423" s="1">
        <v>38817</v>
      </c>
      <c r="B1423">
        <v>26.06</v>
      </c>
      <c r="C1423">
        <v>26.2</v>
      </c>
      <c r="D1423">
        <v>25.83</v>
      </c>
      <c r="E1423">
        <v>25.93</v>
      </c>
      <c r="F1423" s="2">
        <v>1050200</v>
      </c>
      <c r="G1423">
        <v>78.790000000000006</v>
      </c>
      <c r="J1423" s="6">
        <f t="shared" si="44"/>
        <v>-0.49727142173288658</v>
      </c>
      <c r="K1423" s="6">
        <f t="shared" si="45"/>
        <v>-5.8044164037854102E-3</v>
      </c>
    </row>
    <row r="1424" spans="1:14" x14ac:dyDescent="0.2">
      <c r="A1424" s="1">
        <v>38814</v>
      </c>
      <c r="B1424">
        <v>26.5</v>
      </c>
      <c r="C1424">
        <v>26.59</v>
      </c>
      <c r="D1424">
        <v>26</v>
      </c>
      <c r="E1424">
        <v>26.08</v>
      </c>
      <c r="F1424" s="2">
        <v>2089000</v>
      </c>
      <c r="G1424">
        <v>79.25</v>
      </c>
      <c r="J1424" s="6">
        <f t="shared" si="44"/>
        <v>0.17083286627059746</v>
      </c>
      <c r="K1424" s="6">
        <f t="shared" si="45"/>
        <v>-1.662737312321632E-2</v>
      </c>
    </row>
    <row r="1425" spans="1:14" x14ac:dyDescent="0.2">
      <c r="A1425" s="1">
        <v>38813</v>
      </c>
      <c r="B1425">
        <v>26.6</v>
      </c>
      <c r="C1425">
        <v>26.73</v>
      </c>
      <c r="D1425">
        <v>26.48</v>
      </c>
      <c r="E1425">
        <v>26.52</v>
      </c>
      <c r="F1425" s="2">
        <v>1784200</v>
      </c>
      <c r="G1425">
        <v>80.59</v>
      </c>
      <c r="J1425" s="6">
        <f t="shared" si="44"/>
        <v>-0.36764132553606238</v>
      </c>
      <c r="K1425" s="6">
        <f t="shared" si="45"/>
        <v>-7.0231641202562001E-3</v>
      </c>
    </row>
    <row r="1426" spans="1:14" x14ac:dyDescent="0.2">
      <c r="A1426" s="1">
        <v>38812</v>
      </c>
      <c r="B1426">
        <v>26.87</v>
      </c>
      <c r="C1426">
        <v>26.95</v>
      </c>
      <c r="D1426">
        <v>26.27</v>
      </c>
      <c r="E1426">
        <v>26.71</v>
      </c>
      <c r="F1426" s="2">
        <v>2821500</v>
      </c>
      <c r="G1426">
        <v>81.16</v>
      </c>
      <c r="J1426" s="6">
        <f t="shared" si="44"/>
        <v>0.42205533995262334</v>
      </c>
      <c r="K1426" s="6">
        <f t="shared" si="45"/>
        <v>-5.2702537075622847E-3</v>
      </c>
    </row>
    <row r="1427" spans="1:14" x14ac:dyDescent="0.2">
      <c r="A1427" s="1">
        <v>38811</v>
      </c>
      <c r="B1427">
        <v>26.62</v>
      </c>
      <c r="C1427">
        <v>26.91</v>
      </c>
      <c r="D1427">
        <v>26.53</v>
      </c>
      <c r="E1427">
        <v>26.85</v>
      </c>
      <c r="F1427" s="2">
        <v>1984100</v>
      </c>
      <c r="G1427">
        <v>81.59</v>
      </c>
      <c r="J1427" s="6">
        <f t="shared" ref="J1427:J1490" si="46">+($F1427-$F1428)/$F1428</f>
        <v>-0.21468434593310903</v>
      </c>
      <c r="K1427" s="6">
        <f t="shared" si="45"/>
        <v>4.8029556650246372E-3</v>
      </c>
    </row>
    <row r="1428" spans="1:14" x14ac:dyDescent="0.2">
      <c r="A1428" s="1">
        <v>38810</v>
      </c>
      <c r="B1428">
        <v>26.94</v>
      </c>
      <c r="C1428">
        <v>27.09</v>
      </c>
      <c r="D1428">
        <v>26.71</v>
      </c>
      <c r="E1428">
        <v>26.72</v>
      </c>
      <c r="F1428" s="2">
        <v>2526500</v>
      </c>
      <c r="G1428">
        <v>81.2</v>
      </c>
      <c r="J1428" s="6">
        <f t="shared" si="46"/>
        <v>-0.12326057535482528</v>
      </c>
      <c r="K1428" s="6">
        <f t="shared" si="45"/>
        <v>-5.8765915768854548E-3</v>
      </c>
    </row>
    <row r="1429" spans="1:14" x14ac:dyDescent="0.2">
      <c r="A1429" s="1">
        <v>38807</v>
      </c>
      <c r="B1429">
        <v>27.31</v>
      </c>
      <c r="C1429">
        <v>27.5</v>
      </c>
      <c r="D1429">
        <v>26.84</v>
      </c>
      <c r="E1429">
        <v>26.88</v>
      </c>
      <c r="F1429" s="2">
        <v>2881700</v>
      </c>
      <c r="G1429">
        <v>81.680000000000007</v>
      </c>
      <c r="J1429" s="6">
        <f t="shared" si="46"/>
        <v>-0.18816204642776652</v>
      </c>
      <c r="K1429" s="6">
        <f t="shared" si="45"/>
        <v>-1.5785034341486783E-2</v>
      </c>
      <c r="L1429" s="10">
        <f>+A1429-10</f>
        <v>38797</v>
      </c>
      <c r="M1429" s="11">
        <f>+(F1429-F1437)/F1437</f>
        <v>0.48786658405617511</v>
      </c>
      <c r="N1429" s="11">
        <f>+(G1429-G1437)/G1437</f>
        <v>2.5776359396097702E-3</v>
      </c>
    </row>
    <row r="1430" spans="1:14" x14ac:dyDescent="0.2">
      <c r="A1430" s="1">
        <v>38806</v>
      </c>
      <c r="B1430">
        <v>27.24</v>
      </c>
      <c r="C1430">
        <v>27.43</v>
      </c>
      <c r="D1430">
        <v>26.99</v>
      </c>
      <c r="E1430">
        <v>27.31</v>
      </c>
      <c r="F1430" s="2">
        <v>3549600</v>
      </c>
      <c r="G1430">
        <v>82.99</v>
      </c>
      <c r="J1430" s="6">
        <f t="shared" si="46"/>
        <v>0.78695126862666132</v>
      </c>
      <c r="K1430" s="6">
        <f t="shared" si="45"/>
        <v>2.5368446484657376E-3</v>
      </c>
    </row>
    <row r="1431" spans="1:14" x14ac:dyDescent="0.2">
      <c r="A1431" s="1">
        <v>38805</v>
      </c>
      <c r="B1431">
        <v>27.26</v>
      </c>
      <c r="C1431">
        <v>27.54</v>
      </c>
      <c r="D1431">
        <v>27.26</v>
      </c>
      <c r="E1431">
        <v>27.34</v>
      </c>
      <c r="F1431" s="2">
        <v>1986400</v>
      </c>
      <c r="G1431">
        <v>82.78</v>
      </c>
      <c r="J1431" s="6">
        <f t="shared" si="46"/>
        <v>0.10947274352100089</v>
      </c>
      <c r="K1431" s="6">
        <f t="shared" si="45"/>
        <v>3.3939393939394079E-3</v>
      </c>
    </row>
    <row r="1432" spans="1:14" x14ac:dyDescent="0.2">
      <c r="A1432" s="1">
        <v>38804</v>
      </c>
      <c r="B1432">
        <v>27.25</v>
      </c>
      <c r="C1432">
        <v>27.47</v>
      </c>
      <c r="D1432">
        <v>27.24</v>
      </c>
      <c r="E1432">
        <v>27.25</v>
      </c>
      <c r="F1432" s="2">
        <v>1790400</v>
      </c>
      <c r="G1432">
        <v>82.5</v>
      </c>
      <c r="J1432" s="6">
        <f t="shared" si="46"/>
        <v>-0.24493927125506074</v>
      </c>
      <c r="K1432" s="6">
        <f t="shared" si="45"/>
        <v>-3.6350418029808718E-4</v>
      </c>
    </row>
    <row r="1433" spans="1:14" x14ac:dyDescent="0.2">
      <c r="A1433" s="1">
        <v>38803</v>
      </c>
      <c r="B1433">
        <v>27.33</v>
      </c>
      <c r="C1433">
        <v>27.38</v>
      </c>
      <c r="D1433">
        <v>27.21</v>
      </c>
      <c r="E1433">
        <v>27.26</v>
      </c>
      <c r="F1433" s="2">
        <v>2371200</v>
      </c>
      <c r="G1433">
        <v>82.53</v>
      </c>
      <c r="J1433" s="6">
        <f t="shared" si="46"/>
        <v>1.3320220298977183</v>
      </c>
      <c r="K1433" s="6">
        <f t="shared" si="45"/>
        <v>-2.6586102719033094E-3</v>
      </c>
    </row>
    <row r="1434" spans="1:14" x14ac:dyDescent="0.2">
      <c r="A1434" s="1">
        <v>38800</v>
      </c>
      <c r="B1434">
        <v>27.32</v>
      </c>
      <c r="C1434">
        <v>27.4</v>
      </c>
      <c r="D1434">
        <v>27.16</v>
      </c>
      <c r="E1434">
        <v>27.33</v>
      </c>
      <c r="F1434" s="2">
        <v>1016800</v>
      </c>
      <c r="G1434">
        <v>82.75</v>
      </c>
      <c r="J1434" s="6">
        <f t="shared" si="46"/>
        <v>-0.44174810585264085</v>
      </c>
      <c r="K1434" s="6">
        <f t="shared" si="45"/>
        <v>4.8361745859033074E-4</v>
      </c>
    </row>
    <row r="1435" spans="1:14" x14ac:dyDescent="0.2">
      <c r="A1435" s="1">
        <v>38799</v>
      </c>
      <c r="B1435">
        <v>27.11</v>
      </c>
      <c r="C1435">
        <v>27.39</v>
      </c>
      <c r="D1435">
        <v>27.06</v>
      </c>
      <c r="E1435">
        <v>27.32</v>
      </c>
      <c r="F1435" s="2">
        <v>1821400</v>
      </c>
      <c r="G1435">
        <v>82.71</v>
      </c>
      <c r="J1435" s="6">
        <f t="shared" si="46"/>
        <v>8.3715118700541435E-2</v>
      </c>
      <c r="K1435" s="6">
        <f t="shared" si="45"/>
        <v>5.4704595185994234E-3</v>
      </c>
    </row>
    <row r="1436" spans="1:14" x14ac:dyDescent="0.2">
      <c r="A1436" s="1">
        <v>38798</v>
      </c>
      <c r="B1436">
        <v>27.22</v>
      </c>
      <c r="C1436">
        <v>27.22</v>
      </c>
      <c r="D1436">
        <v>26.96</v>
      </c>
      <c r="E1436">
        <v>27.17</v>
      </c>
      <c r="F1436" s="2">
        <v>1680700</v>
      </c>
      <c r="G1436">
        <v>82.26</v>
      </c>
      <c r="J1436" s="6">
        <f t="shared" si="46"/>
        <v>-0.13222841800908716</v>
      </c>
      <c r="K1436" s="6">
        <f t="shared" si="45"/>
        <v>9.6968209156745588E-3</v>
      </c>
    </row>
    <row r="1437" spans="1:14" x14ac:dyDescent="0.2">
      <c r="A1437" s="1">
        <v>38797</v>
      </c>
      <c r="B1437">
        <v>27.15</v>
      </c>
      <c r="C1437">
        <v>27.23</v>
      </c>
      <c r="D1437">
        <v>26.83</v>
      </c>
      <c r="E1437">
        <v>26.91</v>
      </c>
      <c r="F1437" s="2">
        <v>1936800</v>
      </c>
      <c r="G1437">
        <v>81.47</v>
      </c>
      <c r="J1437" s="6">
        <f t="shared" si="46"/>
        <v>-0.26741811029578638</v>
      </c>
      <c r="K1437" s="6">
        <f t="shared" si="45"/>
        <v>-6.7056815410875053E-3</v>
      </c>
      <c r="L1437" s="10">
        <f>+A1437-10</f>
        <v>38787</v>
      </c>
      <c r="M1437" s="11">
        <f>+(F1437-F1445)/F1445</f>
        <v>-0.2616932870811573</v>
      </c>
      <c r="N1437" s="11">
        <f>+(G1437-G1445)/G1445</f>
        <v>4.0618214331332128E-2</v>
      </c>
    </row>
    <row r="1438" spans="1:14" x14ac:dyDescent="0.2">
      <c r="A1438" s="1">
        <v>38796</v>
      </c>
      <c r="B1438">
        <v>26.8</v>
      </c>
      <c r="C1438">
        <v>27.24</v>
      </c>
      <c r="D1438">
        <v>26.75</v>
      </c>
      <c r="E1438">
        <v>27.09</v>
      </c>
      <c r="F1438" s="2">
        <v>2643800</v>
      </c>
      <c r="G1438">
        <v>82.02</v>
      </c>
      <c r="J1438" s="6">
        <f t="shared" si="46"/>
        <v>3.7761029989009265E-2</v>
      </c>
      <c r="K1438" s="6">
        <f t="shared" si="45"/>
        <v>9.7254708851408599E-3</v>
      </c>
    </row>
    <row r="1439" spans="1:14" x14ac:dyDescent="0.2">
      <c r="A1439" s="1">
        <v>38793</v>
      </c>
      <c r="B1439">
        <v>26.5</v>
      </c>
      <c r="C1439">
        <v>26.84</v>
      </c>
      <c r="D1439">
        <v>26.46</v>
      </c>
      <c r="E1439">
        <v>26.83</v>
      </c>
      <c r="F1439" s="2">
        <v>2547600</v>
      </c>
      <c r="G1439">
        <v>81.23</v>
      </c>
      <c r="J1439" s="6">
        <f t="shared" si="46"/>
        <v>0.27750476381506367</v>
      </c>
      <c r="K1439" s="6">
        <f t="shared" si="45"/>
        <v>1.0952084629744988E-2</v>
      </c>
    </row>
    <row r="1440" spans="1:14" x14ac:dyDescent="0.2">
      <c r="A1440" s="1">
        <v>38792</v>
      </c>
      <c r="B1440">
        <v>26.5</v>
      </c>
      <c r="C1440">
        <v>26.77</v>
      </c>
      <c r="D1440">
        <v>26.41</v>
      </c>
      <c r="E1440">
        <v>26.54</v>
      </c>
      <c r="F1440" s="2">
        <v>1994200</v>
      </c>
      <c r="G1440">
        <v>80.349999999999994</v>
      </c>
      <c r="J1440" s="6">
        <f t="shared" si="46"/>
        <v>-3.1048054030416404E-2</v>
      </c>
      <c r="K1440" s="6">
        <f t="shared" si="45"/>
        <v>5.2545977730512634E-3</v>
      </c>
    </row>
    <row r="1441" spans="1:14" x14ac:dyDescent="0.2">
      <c r="A1441" s="1">
        <v>38791</v>
      </c>
      <c r="B1441">
        <v>26.35</v>
      </c>
      <c r="C1441">
        <v>26.49</v>
      </c>
      <c r="D1441">
        <v>26.29</v>
      </c>
      <c r="E1441">
        <v>26.4</v>
      </c>
      <c r="F1441" s="2">
        <v>2058100</v>
      </c>
      <c r="G1441">
        <v>79.930000000000007</v>
      </c>
      <c r="J1441" s="6">
        <f t="shared" si="46"/>
        <v>0.13682059213433495</v>
      </c>
      <c r="K1441" s="6">
        <f t="shared" si="45"/>
        <v>-4.1116371791676837E-3</v>
      </c>
    </row>
    <row r="1442" spans="1:14" x14ac:dyDescent="0.2">
      <c r="A1442" s="1">
        <v>38790</v>
      </c>
      <c r="B1442">
        <v>26.25</v>
      </c>
      <c r="C1442">
        <v>26.58</v>
      </c>
      <c r="D1442">
        <v>26.11</v>
      </c>
      <c r="E1442">
        <v>26.51</v>
      </c>
      <c r="F1442" s="2">
        <v>1810400</v>
      </c>
      <c r="G1442">
        <v>80.260000000000005</v>
      </c>
      <c r="J1442" s="6">
        <f t="shared" si="46"/>
        <v>7.1206052514463727E-3</v>
      </c>
      <c r="K1442" s="6">
        <f t="shared" ref="K1442:K1505" si="47">+($G1442-$G1443)/$G1443</f>
        <v>7.5320110469496429E-3</v>
      </c>
    </row>
    <row r="1443" spans="1:14" x14ac:dyDescent="0.2">
      <c r="A1443" s="1">
        <v>38789</v>
      </c>
      <c r="B1443">
        <v>26.2</v>
      </c>
      <c r="C1443">
        <v>26.53</v>
      </c>
      <c r="D1443">
        <v>26.08</v>
      </c>
      <c r="E1443">
        <v>26.31</v>
      </c>
      <c r="F1443" s="2">
        <v>1797600</v>
      </c>
      <c r="G1443">
        <v>79.66</v>
      </c>
      <c r="J1443" s="6">
        <f t="shared" si="46"/>
        <v>-0.17100166021029331</v>
      </c>
      <c r="K1443" s="6">
        <f t="shared" si="47"/>
        <v>4.6664144280488123E-3</v>
      </c>
    </row>
    <row r="1444" spans="1:14" x14ac:dyDescent="0.2">
      <c r="A1444" s="1">
        <v>38786</v>
      </c>
      <c r="B1444">
        <v>25.86</v>
      </c>
      <c r="C1444">
        <v>26.3</v>
      </c>
      <c r="D1444">
        <v>25.81</v>
      </c>
      <c r="E1444">
        <v>26.19</v>
      </c>
      <c r="F1444" s="2">
        <v>2168400</v>
      </c>
      <c r="G1444">
        <v>79.290000000000006</v>
      </c>
      <c r="J1444" s="6">
        <f t="shared" si="46"/>
        <v>-0.17340754012122137</v>
      </c>
      <c r="K1444" s="6">
        <f t="shared" si="47"/>
        <v>1.2773023374632774E-2</v>
      </c>
      <c r="L1444" s="10">
        <f>+A1444-10</f>
        <v>38776</v>
      </c>
      <c r="M1444" s="11">
        <f>+(F1444-F1452)/F1452</f>
        <v>4.834654805646877E-2</v>
      </c>
      <c r="N1444" s="11">
        <f>+(G1444-G1452)/G1452</f>
        <v>1.5496926229508299E-2</v>
      </c>
    </row>
    <row r="1445" spans="1:14" x14ac:dyDescent="0.2">
      <c r="A1445" s="1">
        <v>38785</v>
      </c>
      <c r="B1445">
        <v>25.79</v>
      </c>
      <c r="C1445">
        <v>25.96</v>
      </c>
      <c r="D1445">
        <v>25.69</v>
      </c>
      <c r="E1445">
        <v>25.86</v>
      </c>
      <c r="F1445" s="2">
        <v>2623300</v>
      </c>
      <c r="G1445">
        <v>78.290000000000006</v>
      </c>
      <c r="J1445" s="6">
        <f t="shared" si="46"/>
        <v>-0.24293671178320972</v>
      </c>
      <c r="K1445" s="6">
        <f t="shared" si="47"/>
        <v>3.4606511150988241E-3</v>
      </c>
    </row>
    <row r="1446" spans="1:14" x14ac:dyDescent="0.2">
      <c r="A1446" s="1">
        <v>38784</v>
      </c>
      <c r="B1446">
        <v>25.71</v>
      </c>
      <c r="C1446">
        <v>25.77</v>
      </c>
      <c r="D1446">
        <v>25.56</v>
      </c>
      <c r="E1446">
        <v>25.77</v>
      </c>
      <c r="F1446" s="2">
        <v>3465100</v>
      </c>
      <c r="G1446">
        <v>78.02</v>
      </c>
      <c r="J1446" s="6">
        <f t="shared" si="46"/>
        <v>0.36922590587584464</v>
      </c>
      <c r="K1446" s="6">
        <f t="shared" si="47"/>
        <v>-7.6844262295084882E-4</v>
      </c>
    </row>
    <row r="1447" spans="1:14" x14ac:dyDescent="0.2">
      <c r="A1447" s="1">
        <v>38783</v>
      </c>
      <c r="B1447">
        <v>25.74</v>
      </c>
      <c r="C1447">
        <v>25.87</v>
      </c>
      <c r="D1447">
        <v>25.71</v>
      </c>
      <c r="E1447">
        <v>25.79</v>
      </c>
      <c r="F1447" s="2">
        <v>2530700</v>
      </c>
      <c r="G1447">
        <v>78.08</v>
      </c>
      <c r="J1447" s="6">
        <f t="shared" si="46"/>
        <v>0.39355726872246694</v>
      </c>
      <c r="K1447" s="6">
        <f t="shared" si="47"/>
        <v>1.9248043115615483E-3</v>
      </c>
    </row>
    <row r="1448" spans="1:14" x14ac:dyDescent="0.2">
      <c r="A1448" s="1">
        <v>38782</v>
      </c>
      <c r="B1448">
        <v>25.82</v>
      </c>
      <c r="C1448">
        <v>25.97</v>
      </c>
      <c r="D1448">
        <v>25.72</v>
      </c>
      <c r="E1448">
        <v>25.74</v>
      </c>
      <c r="F1448" s="2">
        <v>1816000</v>
      </c>
      <c r="G1448">
        <v>77.930000000000007</v>
      </c>
      <c r="J1448" s="6">
        <f t="shared" si="46"/>
        <v>-2.0390549142302299E-2</v>
      </c>
      <c r="K1448" s="6">
        <f t="shared" si="47"/>
        <v>-3.8481272447392161E-4</v>
      </c>
    </row>
    <row r="1449" spans="1:14" x14ac:dyDescent="0.2">
      <c r="A1449" s="1">
        <v>38779</v>
      </c>
      <c r="B1449">
        <v>25.62</v>
      </c>
      <c r="C1449">
        <v>25.99</v>
      </c>
      <c r="D1449">
        <v>25.62</v>
      </c>
      <c r="E1449">
        <v>25.75</v>
      </c>
      <c r="F1449" s="2">
        <v>1853800</v>
      </c>
      <c r="G1449">
        <v>77.959999999999994</v>
      </c>
      <c r="J1449" s="6">
        <f t="shared" si="46"/>
        <v>-0.27449906073888541</v>
      </c>
      <c r="K1449" s="6">
        <f t="shared" si="47"/>
        <v>-6.6258919469929945E-3</v>
      </c>
    </row>
    <row r="1450" spans="1:14" x14ac:dyDescent="0.2">
      <c r="A1450" s="1">
        <v>38778</v>
      </c>
      <c r="B1450">
        <v>25.61</v>
      </c>
      <c r="C1450">
        <v>25.93</v>
      </c>
      <c r="D1450">
        <v>25.5</v>
      </c>
      <c r="E1450">
        <v>25.92</v>
      </c>
      <c r="F1450" s="2">
        <v>2555200</v>
      </c>
      <c r="G1450">
        <v>78.48</v>
      </c>
      <c r="J1450" s="6">
        <f t="shared" si="46"/>
        <v>0.45562265010823744</v>
      </c>
      <c r="K1450" s="6">
        <f t="shared" si="47"/>
        <v>3.5805626598465617E-3</v>
      </c>
    </row>
    <row r="1451" spans="1:14" x14ac:dyDescent="0.2">
      <c r="A1451" s="1">
        <v>38777</v>
      </c>
      <c r="B1451">
        <v>25.73</v>
      </c>
      <c r="C1451">
        <v>26.06</v>
      </c>
      <c r="D1451">
        <v>25.68</v>
      </c>
      <c r="E1451">
        <v>25.83</v>
      </c>
      <c r="F1451" s="2">
        <v>1755400</v>
      </c>
      <c r="G1451">
        <v>78.2</v>
      </c>
      <c r="J1451" s="6">
        <f t="shared" si="46"/>
        <v>-0.15132469541674726</v>
      </c>
      <c r="K1451" s="6">
        <f t="shared" si="47"/>
        <v>1.5368852459016976E-3</v>
      </c>
    </row>
    <row r="1452" spans="1:14" x14ac:dyDescent="0.2">
      <c r="A1452" s="1">
        <v>38776</v>
      </c>
      <c r="B1452">
        <v>25.92</v>
      </c>
      <c r="C1452">
        <v>26.05</v>
      </c>
      <c r="D1452">
        <v>25.71</v>
      </c>
      <c r="E1452">
        <v>25.79</v>
      </c>
      <c r="F1452" s="2">
        <v>2068400</v>
      </c>
      <c r="G1452">
        <v>78.08</v>
      </c>
      <c r="J1452" s="6">
        <f t="shared" si="46"/>
        <v>-0.35200501253132832</v>
      </c>
      <c r="K1452" s="6">
        <f t="shared" si="47"/>
        <v>-1.4141414141414198E-2</v>
      </c>
      <c r="L1452" s="10">
        <f>+A1452-10</f>
        <v>38766</v>
      </c>
      <c r="M1452" s="11">
        <f>+(F1452-F1460)/F1460</f>
        <v>-0.25752028142723815</v>
      </c>
      <c r="N1452" s="11">
        <f>+(G1452-G1460)/G1460</f>
        <v>1.7726798748696551E-2</v>
      </c>
    </row>
    <row r="1453" spans="1:14" x14ac:dyDescent="0.2">
      <c r="A1453" s="1">
        <v>38775</v>
      </c>
      <c r="B1453">
        <v>25.65</v>
      </c>
      <c r="C1453">
        <v>26.28</v>
      </c>
      <c r="D1453">
        <v>25.65</v>
      </c>
      <c r="E1453">
        <v>26.16</v>
      </c>
      <c r="F1453" s="2">
        <v>3192000</v>
      </c>
      <c r="G1453">
        <v>79.2</v>
      </c>
      <c r="J1453" s="6">
        <f t="shared" si="46"/>
        <v>0.55874597128625847</v>
      </c>
      <c r="K1453" s="6">
        <f t="shared" si="47"/>
        <v>1.5124327095616596E-2</v>
      </c>
    </row>
    <row r="1454" spans="1:14" x14ac:dyDescent="0.2">
      <c r="A1454" s="1">
        <v>38772</v>
      </c>
      <c r="B1454">
        <v>25.66</v>
      </c>
      <c r="C1454">
        <v>25.93</v>
      </c>
      <c r="D1454">
        <v>25.61</v>
      </c>
      <c r="E1454">
        <v>25.77</v>
      </c>
      <c r="F1454" s="2">
        <v>2047800</v>
      </c>
      <c r="G1454">
        <v>78.02</v>
      </c>
      <c r="J1454" s="6">
        <f t="shared" si="46"/>
        <v>0.24835405998536941</v>
      </c>
      <c r="K1454" s="6">
        <f t="shared" si="47"/>
        <v>6.1903533660045106E-3</v>
      </c>
    </row>
    <row r="1455" spans="1:14" x14ac:dyDescent="0.2">
      <c r="A1455" s="1">
        <v>38771</v>
      </c>
      <c r="B1455">
        <v>25.58</v>
      </c>
      <c r="C1455">
        <v>25.68</v>
      </c>
      <c r="D1455">
        <v>25.44</v>
      </c>
      <c r="E1455">
        <v>25.61</v>
      </c>
      <c r="F1455" s="2">
        <v>1640400</v>
      </c>
      <c r="G1455">
        <v>77.540000000000006</v>
      </c>
      <c r="J1455" s="6">
        <f t="shared" si="46"/>
        <v>-0.47042871900826444</v>
      </c>
      <c r="K1455" s="6">
        <f t="shared" si="47"/>
        <v>4.4041450777202512E-3</v>
      </c>
    </row>
    <row r="1456" spans="1:14" x14ac:dyDescent="0.2">
      <c r="A1456" s="1">
        <v>38770</v>
      </c>
      <c r="B1456">
        <v>25.54</v>
      </c>
      <c r="C1456">
        <v>25.64</v>
      </c>
      <c r="D1456">
        <v>25.36</v>
      </c>
      <c r="E1456">
        <v>25.5</v>
      </c>
      <c r="F1456" s="2">
        <v>3097600</v>
      </c>
      <c r="G1456">
        <v>77.2</v>
      </c>
      <c r="J1456" s="6">
        <f t="shared" si="46"/>
        <v>0.18192918192918192</v>
      </c>
      <c r="K1456" s="6">
        <f t="shared" si="47"/>
        <v>-1.6811069442647802E-3</v>
      </c>
    </row>
    <row r="1457" spans="1:14" x14ac:dyDescent="0.2">
      <c r="A1457" s="1">
        <v>38769</v>
      </c>
      <c r="B1457">
        <v>25.8</v>
      </c>
      <c r="C1457">
        <v>25.92</v>
      </c>
      <c r="D1457">
        <v>25.42</v>
      </c>
      <c r="E1457">
        <v>25.54</v>
      </c>
      <c r="F1457" s="2">
        <v>2620800</v>
      </c>
      <c r="G1457">
        <v>77.33</v>
      </c>
      <c r="J1457" s="6">
        <f t="shared" si="46"/>
        <v>7.3878303626306083E-2</v>
      </c>
      <c r="K1457" s="6">
        <f t="shared" si="47"/>
        <v>-1.1883465371837551E-2</v>
      </c>
    </row>
    <row r="1458" spans="1:14" x14ac:dyDescent="0.2">
      <c r="A1458" s="1">
        <v>38765</v>
      </c>
      <c r="B1458">
        <v>25.59</v>
      </c>
      <c r="C1458">
        <v>25.95</v>
      </c>
      <c r="D1458">
        <v>25.52</v>
      </c>
      <c r="E1458">
        <v>25.85</v>
      </c>
      <c r="F1458" s="2">
        <v>2440500</v>
      </c>
      <c r="G1458">
        <v>78.260000000000005</v>
      </c>
      <c r="J1458" s="6">
        <f t="shared" si="46"/>
        <v>-3.8794801102796379E-2</v>
      </c>
      <c r="K1458" s="6">
        <f t="shared" si="47"/>
        <v>8.5051546391753975E-3</v>
      </c>
      <c r="L1458" s="10">
        <f>+A1458-10</f>
        <v>38755</v>
      </c>
      <c r="M1458" s="11">
        <f>+(F1458-F1466)/F1466</f>
        <v>-0.27648157481248703</v>
      </c>
      <c r="N1458" s="11">
        <f>+(G1458-G1466)/G1466</f>
        <v>2.9465930018416329E-2</v>
      </c>
    </row>
    <row r="1459" spans="1:14" x14ac:dyDescent="0.2">
      <c r="A1459" s="1">
        <v>38764</v>
      </c>
      <c r="B1459">
        <v>25.4</v>
      </c>
      <c r="C1459">
        <v>25.63</v>
      </c>
      <c r="D1459">
        <v>25.29</v>
      </c>
      <c r="E1459">
        <v>25.63</v>
      </c>
      <c r="F1459" s="2">
        <v>2539000</v>
      </c>
      <c r="G1459">
        <v>77.599999999999994</v>
      </c>
      <c r="J1459" s="6">
        <f t="shared" si="46"/>
        <v>-8.8592145882690793E-2</v>
      </c>
      <c r="K1459" s="6">
        <f t="shared" si="47"/>
        <v>1.1470281543274185E-2</v>
      </c>
    </row>
    <row r="1460" spans="1:14" x14ac:dyDescent="0.2">
      <c r="A1460" s="1">
        <v>38763</v>
      </c>
      <c r="B1460">
        <v>25.32</v>
      </c>
      <c r="C1460">
        <v>25.49</v>
      </c>
      <c r="D1460">
        <v>25.14</v>
      </c>
      <c r="E1460">
        <v>25.34</v>
      </c>
      <c r="F1460" s="2">
        <v>2785800</v>
      </c>
      <c r="G1460">
        <v>76.72</v>
      </c>
      <c r="J1460" s="6">
        <f t="shared" si="46"/>
        <v>0.33183534923746233</v>
      </c>
      <c r="K1460" s="6">
        <f t="shared" si="47"/>
        <v>-7.8145350351657033E-4</v>
      </c>
    </row>
    <row r="1461" spans="1:14" x14ac:dyDescent="0.2">
      <c r="A1461" s="1">
        <v>38762</v>
      </c>
      <c r="B1461">
        <v>25.25</v>
      </c>
      <c r="C1461">
        <v>25.5</v>
      </c>
      <c r="D1461">
        <v>25.12</v>
      </c>
      <c r="E1461">
        <v>25.36</v>
      </c>
      <c r="F1461" s="2">
        <v>2091700</v>
      </c>
      <c r="G1461">
        <v>76.78</v>
      </c>
      <c r="J1461" s="6">
        <f t="shared" si="46"/>
        <v>0.50981665944853471</v>
      </c>
      <c r="K1461" s="6">
        <f t="shared" si="47"/>
        <v>7.4793334208110148E-3</v>
      </c>
    </row>
    <row r="1462" spans="1:14" x14ac:dyDescent="0.2">
      <c r="A1462" s="1">
        <v>38761</v>
      </c>
      <c r="B1462">
        <v>25.5</v>
      </c>
      <c r="C1462">
        <v>25.64</v>
      </c>
      <c r="D1462">
        <v>25.12</v>
      </c>
      <c r="E1462">
        <v>25.17</v>
      </c>
      <c r="F1462" s="2">
        <v>1385400</v>
      </c>
      <c r="G1462">
        <v>76.209999999999994</v>
      </c>
      <c r="J1462" s="6">
        <f t="shared" si="46"/>
        <v>-5.0640718152538886E-2</v>
      </c>
      <c r="K1462" s="6">
        <f t="shared" si="47"/>
        <v>-1.1286974571873437E-2</v>
      </c>
    </row>
    <row r="1463" spans="1:14" x14ac:dyDescent="0.2">
      <c r="A1463" s="1">
        <v>38758</v>
      </c>
      <c r="B1463">
        <v>25.29</v>
      </c>
      <c r="C1463">
        <v>25.55</v>
      </c>
      <c r="D1463">
        <v>25.14</v>
      </c>
      <c r="E1463">
        <v>25.46</v>
      </c>
      <c r="F1463" s="2">
        <v>1459300</v>
      </c>
      <c r="G1463">
        <v>77.08</v>
      </c>
      <c r="J1463" s="6">
        <f t="shared" si="46"/>
        <v>-0.52316690628675988</v>
      </c>
      <c r="K1463" s="6">
        <f t="shared" si="47"/>
        <v>2.7318850006503672E-3</v>
      </c>
    </row>
    <row r="1464" spans="1:14" x14ac:dyDescent="0.2">
      <c r="A1464" s="1">
        <v>38757</v>
      </c>
      <c r="B1464">
        <v>25.05</v>
      </c>
      <c r="C1464">
        <v>25.59</v>
      </c>
      <c r="D1464">
        <v>25.05</v>
      </c>
      <c r="E1464">
        <v>25.39</v>
      </c>
      <c r="F1464" s="2">
        <v>3060400</v>
      </c>
      <c r="G1464">
        <v>76.87</v>
      </c>
      <c r="J1464" s="6">
        <f t="shared" si="46"/>
        <v>-2.8012449977767896E-2</v>
      </c>
      <c r="K1464" s="6">
        <f t="shared" si="47"/>
        <v>4.3114711262084958E-3</v>
      </c>
    </row>
    <row r="1465" spans="1:14" x14ac:dyDescent="0.2">
      <c r="A1465" s="1">
        <v>38756</v>
      </c>
      <c r="B1465">
        <v>25.14</v>
      </c>
      <c r="C1465">
        <v>25.6</v>
      </c>
      <c r="D1465">
        <v>25.01</v>
      </c>
      <c r="E1465">
        <v>25.28</v>
      </c>
      <c r="F1465" s="2">
        <v>3148600</v>
      </c>
      <c r="G1465">
        <v>76.540000000000006</v>
      </c>
      <c r="J1465" s="6">
        <f t="shared" si="46"/>
        <v>-6.6555987074204737E-2</v>
      </c>
      <c r="K1465" s="6">
        <f t="shared" si="47"/>
        <v>6.8403051828467539E-3</v>
      </c>
    </row>
    <row r="1466" spans="1:14" x14ac:dyDescent="0.2">
      <c r="A1466" s="1">
        <v>38755</v>
      </c>
      <c r="B1466">
        <v>25.1</v>
      </c>
      <c r="C1466">
        <v>25.4</v>
      </c>
      <c r="D1466">
        <v>25.06</v>
      </c>
      <c r="E1466">
        <v>25.11</v>
      </c>
      <c r="F1466" s="2">
        <v>3373100</v>
      </c>
      <c r="G1466">
        <v>76.02</v>
      </c>
      <c r="J1466" s="6">
        <f t="shared" si="46"/>
        <v>-0.27894399315946988</v>
      </c>
      <c r="K1466" s="6">
        <f t="shared" si="47"/>
        <v>0</v>
      </c>
      <c r="L1466" s="10">
        <f>+A1466-10</f>
        <v>38745</v>
      </c>
      <c r="M1466" s="11">
        <f>+(F1466-F1474)/F1474</f>
        <v>0.14416064583969337</v>
      </c>
      <c r="N1466" s="11">
        <f>+(G1466-G1474)/G1474</f>
        <v>-5.5652173913043529E-2</v>
      </c>
    </row>
    <row r="1467" spans="1:14" x14ac:dyDescent="0.2">
      <c r="A1467" s="1">
        <v>38754</v>
      </c>
      <c r="B1467">
        <v>25.24</v>
      </c>
      <c r="C1467">
        <v>25.3</v>
      </c>
      <c r="D1467">
        <v>25.09</v>
      </c>
      <c r="E1467">
        <v>25.11</v>
      </c>
      <c r="F1467" s="2">
        <v>4678000</v>
      </c>
      <c r="G1467">
        <v>76.02</v>
      </c>
      <c r="J1467" s="6">
        <f t="shared" si="46"/>
        <v>-0.22659789042092385</v>
      </c>
      <c r="K1467" s="6">
        <f t="shared" si="47"/>
        <v>3.564356435643512E-3</v>
      </c>
    </row>
    <row r="1468" spans="1:14" x14ac:dyDescent="0.2">
      <c r="A1468" s="1">
        <v>38751</v>
      </c>
      <c r="B1468">
        <v>24.8</v>
      </c>
      <c r="C1468">
        <v>25.19</v>
      </c>
      <c r="D1468">
        <v>24.79</v>
      </c>
      <c r="E1468">
        <v>25.02</v>
      </c>
      <c r="F1468" s="2">
        <v>6048600</v>
      </c>
      <c r="G1468">
        <v>75.75</v>
      </c>
      <c r="J1468" s="6">
        <f t="shared" si="46"/>
        <v>-0.67590072229247489</v>
      </c>
      <c r="K1468" s="6">
        <f t="shared" si="47"/>
        <v>8.78945265681178E-3</v>
      </c>
    </row>
    <row r="1469" spans="1:14" x14ac:dyDescent="0.2">
      <c r="A1469" s="1">
        <v>38750</v>
      </c>
      <c r="B1469">
        <v>26</v>
      </c>
      <c r="C1469">
        <v>26</v>
      </c>
      <c r="D1469">
        <v>24.65</v>
      </c>
      <c r="E1469">
        <v>24.8</v>
      </c>
      <c r="F1469" s="2">
        <v>18662800</v>
      </c>
      <c r="G1469">
        <v>75.09</v>
      </c>
      <c r="J1469" s="6">
        <f t="shared" si="46"/>
        <v>2.6847321763509644</v>
      </c>
      <c r="K1469" s="6">
        <f t="shared" si="47"/>
        <v>-4.9734244495064452E-2</v>
      </c>
    </row>
    <row r="1470" spans="1:14" x14ac:dyDescent="0.2">
      <c r="A1470" s="1">
        <v>38749</v>
      </c>
      <c r="B1470">
        <v>25.9</v>
      </c>
      <c r="C1470">
        <v>26.33</v>
      </c>
      <c r="D1470">
        <v>25.74</v>
      </c>
      <c r="E1470">
        <v>26.1</v>
      </c>
      <c r="F1470" s="2">
        <v>5064900</v>
      </c>
      <c r="G1470">
        <v>79.02</v>
      </c>
      <c r="J1470" s="6">
        <f t="shared" si="46"/>
        <v>0.16439836314313303</v>
      </c>
      <c r="K1470" s="6">
        <f t="shared" si="47"/>
        <v>1.9018638265499107E-3</v>
      </c>
    </row>
    <row r="1471" spans="1:14" x14ac:dyDescent="0.2">
      <c r="A1471" s="1">
        <v>38748</v>
      </c>
      <c r="B1471">
        <v>26.28</v>
      </c>
      <c r="C1471">
        <v>26.4</v>
      </c>
      <c r="D1471">
        <v>25.99</v>
      </c>
      <c r="E1471">
        <v>26.05</v>
      </c>
      <c r="F1471" s="2">
        <v>4349800</v>
      </c>
      <c r="G1471">
        <v>78.87</v>
      </c>
      <c r="J1471" s="6">
        <f t="shared" si="46"/>
        <v>0.42691247867733895</v>
      </c>
      <c r="K1471" s="6">
        <f t="shared" si="47"/>
        <v>-1.8052788844621373E-2</v>
      </c>
    </row>
    <row r="1472" spans="1:14" x14ac:dyDescent="0.2">
      <c r="A1472" s="1">
        <v>38747</v>
      </c>
      <c r="B1472">
        <v>26.38</v>
      </c>
      <c r="C1472">
        <v>26.62</v>
      </c>
      <c r="D1472">
        <v>26.34</v>
      </c>
      <c r="E1472">
        <v>26.53</v>
      </c>
      <c r="F1472" s="2">
        <v>3048400</v>
      </c>
      <c r="G1472">
        <v>80.319999999999993</v>
      </c>
      <c r="J1472" s="6">
        <f t="shared" si="46"/>
        <v>0.20920269734232447</v>
      </c>
      <c r="K1472" s="6">
        <f t="shared" si="47"/>
        <v>2.6213955810759425E-3</v>
      </c>
    </row>
    <row r="1473" spans="1:14" x14ac:dyDescent="0.2">
      <c r="A1473" s="1">
        <v>38744</v>
      </c>
      <c r="B1473">
        <v>26.83</v>
      </c>
      <c r="C1473">
        <v>26.83</v>
      </c>
      <c r="D1473">
        <v>26.39</v>
      </c>
      <c r="E1473">
        <v>26.46</v>
      </c>
      <c r="F1473" s="2">
        <v>2521000</v>
      </c>
      <c r="G1473">
        <v>80.11</v>
      </c>
      <c r="J1473" s="6">
        <f t="shared" si="46"/>
        <v>-0.14487296903090127</v>
      </c>
      <c r="K1473" s="6">
        <f t="shared" si="47"/>
        <v>-4.8447204968944174E-3</v>
      </c>
      <c r="L1473" s="10">
        <f>+A1473-10</f>
        <v>38734</v>
      </c>
      <c r="M1473" s="11">
        <f>+(F1473-F1481)/F1481</f>
        <v>-0.79033773837542931</v>
      </c>
      <c r="N1473" s="11">
        <f>+(G1473-G1481)/G1481</f>
        <v>9.9596570852244874E-3</v>
      </c>
    </row>
    <row r="1474" spans="1:14" x14ac:dyDescent="0.2">
      <c r="A1474" s="1">
        <v>38743</v>
      </c>
      <c r="B1474">
        <v>26.59</v>
      </c>
      <c r="C1474">
        <v>26.81</v>
      </c>
      <c r="D1474">
        <v>26.52</v>
      </c>
      <c r="E1474">
        <v>26.59</v>
      </c>
      <c r="F1474" s="2">
        <v>2948100</v>
      </c>
      <c r="G1474">
        <v>80.5</v>
      </c>
      <c r="J1474" s="6">
        <f t="shared" si="46"/>
        <v>-2.6322742585375519E-2</v>
      </c>
      <c r="K1474" s="6">
        <f t="shared" si="47"/>
        <v>8.6455331412103459E-3</v>
      </c>
    </row>
    <row r="1475" spans="1:14" x14ac:dyDescent="0.2">
      <c r="A1475" s="1">
        <v>38742</v>
      </c>
      <c r="B1475">
        <v>26.6</v>
      </c>
      <c r="C1475">
        <v>26.72</v>
      </c>
      <c r="D1475">
        <v>26.2</v>
      </c>
      <c r="E1475">
        <v>26.36</v>
      </c>
      <c r="F1475" s="2">
        <v>3027800</v>
      </c>
      <c r="G1475">
        <v>79.81</v>
      </c>
      <c r="J1475" s="6">
        <f t="shared" si="46"/>
        <v>0.11418583256669733</v>
      </c>
      <c r="K1475" s="6">
        <f t="shared" si="47"/>
        <v>-8.9407674158698477E-3</v>
      </c>
    </row>
    <row r="1476" spans="1:14" x14ac:dyDescent="0.2">
      <c r="A1476" s="1">
        <v>38741</v>
      </c>
      <c r="B1476">
        <v>26.5</v>
      </c>
      <c r="C1476">
        <v>26.62</v>
      </c>
      <c r="D1476">
        <v>26.4</v>
      </c>
      <c r="E1476">
        <v>26.6</v>
      </c>
      <c r="F1476" s="2">
        <v>2717500</v>
      </c>
      <c r="G1476">
        <v>80.53</v>
      </c>
      <c r="J1476" s="6">
        <f t="shared" si="46"/>
        <v>9.4662638469284993E-2</v>
      </c>
      <c r="K1476" s="6">
        <f t="shared" si="47"/>
        <v>1.4923516975501126E-3</v>
      </c>
    </row>
    <row r="1477" spans="1:14" x14ac:dyDescent="0.2">
      <c r="A1477" s="1">
        <v>38740</v>
      </c>
      <c r="B1477">
        <v>26.47</v>
      </c>
      <c r="C1477">
        <v>26.6</v>
      </c>
      <c r="D1477">
        <v>26.43</v>
      </c>
      <c r="E1477">
        <v>26.56</v>
      </c>
      <c r="F1477" s="2">
        <v>2482500</v>
      </c>
      <c r="G1477">
        <v>80.41</v>
      </c>
      <c r="J1477" s="6">
        <f t="shared" si="46"/>
        <v>-0.34156433175078904</v>
      </c>
      <c r="K1477" s="6">
        <f t="shared" si="47"/>
        <v>3.3691040678811581E-3</v>
      </c>
    </row>
    <row r="1478" spans="1:14" x14ac:dyDescent="0.2">
      <c r="A1478" s="1">
        <v>38737</v>
      </c>
      <c r="B1478">
        <v>26.54</v>
      </c>
      <c r="C1478">
        <v>26.6</v>
      </c>
      <c r="D1478">
        <v>26.24</v>
      </c>
      <c r="E1478">
        <v>26.47</v>
      </c>
      <c r="F1478" s="2">
        <v>3770300</v>
      </c>
      <c r="G1478">
        <v>80.14</v>
      </c>
      <c r="J1478" s="6">
        <f t="shared" si="46"/>
        <v>3.5284749299796803E-2</v>
      </c>
      <c r="K1478" s="6">
        <f t="shared" si="47"/>
        <v>-2.9858173675042909E-3</v>
      </c>
    </row>
    <row r="1479" spans="1:14" x14ac:dyDescent="0.2">
      <c r="A1479" s="1">
        <v>38736</v>
      </c>
      <c r="B1479">
        <v>26.55</v>
      </c>
      <c r="C1479">
        <v>26.63</v>
      </c>
      <c r="D1479">
        <v>26.37</v>
      </c>
      <c r="E1479">
        <v>26.55</v>
      </c>
      <c r="F1479" s="2">
        <v>3641800</v>
      </c>
      <c r="G1479">
        <v>80.38</v>
      </c>
      <c r="J1479" s="6">
        <f t="shared" si="46"/>
        <v>-0.45586301697346404</v>
      </c>
      <c r="K1479" s="6">
        <f t="shared" si="47"/>
        <v>1.8696248286176177E-3</v>
      </c>
    </row>
    <row r="1480" spans="1:14" x14ac:dyDescent="0.2">
      <c r="A1480" s="1">
        <v>38735</v>
      </c>
      <c r="B1480">
        <v>26.2</v>
      </c>
      <c r="C1480">
        <v>26.5</v>
      </c>
      <c r="D1480">
        <v>25.9</v>
      </c>
      <c r="E1480">
        <v>26.5</v>
      </c>
      <c r="F1480" s="2">
        <v>6692800</v>
      </c>
      <c r="G1480">
        <v>80.23</v>
      </c>
      <c r="J1480" s="6">
        <f t="shared" si="46"/>
        <v>-0.44338453605675271</v>
      </c>
      <c r="K1480" s="6">
        <f t="shared" si="47"/>
        <v>1.1472516389309264E-2</v>
      </c>
    </row>
    <row r="1481" spans="1:14" x14ac:dyDescent="0.2">
      <c r="A1481" s="1">
        <v>38734</v>
      </c>
      <c r="B1481">
        <v>26.5</v>
      </c>
      <c r="C1481">
        <v>26.68</v>
      </c>
      <c r="D1481">
        <v>25.8</v>
      </c>
      <c r="E1481">
        <v>26.2</v>
      </c>
      <c r="F1481" s="2">
        <v>12024100</v>
      </c>
      <c r="G1481">
        <v>79.319999999999993</v>
      </c>
      <c r="J1481" s="6">
        <f t="shared" si="46"/>
        <v>-0.4310757613036319</v>
      </c>
      <c r="K1481" s="6">
        <f t="shared" si="47"/>
        <v>-3.3978808914870373E-2</v>
      </c>
      <c r="L1481" s="10">
        <f>+A1481-10</f>
        <v>38724</v>
      </c>
      <c r="M1481" s="11">
        <f>+(F1481-F1489)/F1489</f>
        <v>5.549074074074074</v>
      </c>
      <c r="N1481" s="11">
        <f>+(G1481-G1489)/G1489</f>
        <v>-0.11935161541023649</v>
      </c>
    </row>
    <row r="1482" spans="1:14" x14ac:dyDescent="0.2">
      <c r="A1482" s="1">
        <v>38730</v>
      </c>
      <c r="B1482">
        <v>27.49</v>
      </c>
      <c r="C1482">
        <v>28.05</v>
      </c>
      <c r="D1482">
        <v>26.76</v>
      </c>
      <c r="E1482">
        <v>27.12</v>
      </c>
      <c r="F1482" s="2">
        <v>21134800</v>
      </c>
      <c r="G1482">
        <v>82.11</v>
      </c>
      <c r="J1482" s="6">
        <f t="shared" si="46"/>
        <v>5.2897446580560681</v>
      </c>
      <c r="K1482" s="6">
        <f t="shared" si="47"/>
        <v>-0.10526315789473681</v>
      </c>
    </row>
    <row r="1483" spans="1:14" x14ac:dyDescent="0.2">
      <c r="A1483" s="1">
        <v>38729</v>
      </c>
      <c r="B1483">
        <v>30.32</v>
      </c>
      <c r="C1483">
        <v>31.25</v>
      </c>
      <c r="D1483">
        <v>30.02</v>
      </c>
      <c r="E1483">
        <v>30.31</v>
      </c>
      <c r="F1483" s="2">
        <v>3360200</v>
      </c>
      <c r="G1483">
        <v>91.77</v>
      </c>
      <c r="J1483" s="6">
        <f t="shared" si="46"/>
        <v>0.13092353257942918</v>
      </c>
      <c r="K1483" s="6">
        <f t="shared" si="47"/>
        <v>-9.797517962116635E-4</v>
      </c>
    </row>
    <row r="1484" spans="1:14" x14ac:dyDescent="0.2">
      <c r="A1484" s="1">
        <v>38728</v>
      </c>
      <c r="B1484">
        <v>30.75</v>
      </c>
      <c r="C1484">
        <v>30.78</v>
      </c>
      <c r="D1484">
        <v>30.31</v>
      </c>
      <c r="E1484">
        <v>30.34</v>
      </c>
      <c r="F1484" s="2">
        <v>2971200</v>
      </c>
      <c r="G1484">
        <v>91.86</v>
      </c>
      <c r="J1484" s="6">
        <f t="shared" si="46"/>
        <v>0.22736285525446134</v>
      </c>
      <c r="K1484" s="6">
        <f t="shared" si="47"/>
        <v>-1.1726734803657917E-2</v>
      </c>
    </row>
    <row r="1485" spans="1:14" x14ac:dyDescent="0.2">
      <c r="A1485" s="1">
        <v>38727</v>
      </c>
      <c r="B1485">
        <v>30.85</v>
      </c>
      <c r="C1485">
        <v>30.89</v>
      </c>
      <c r="D1485">
        <v>30.52</v>
      </c>
      <c r="E1485">
        <v>30.7</v>
      </c>
      <c r="F1485" s="2">
        <v>2420800</v>
      </c>
      <c r="G1485">
        <v>92.95</v>
      </c>
      <c r="J1485" s="6">
        <f t="shared" si="46"/>
        <v>-0.57114512471655332</v>
      </c>
      <c r="K1485" s="6">
        <f t="shared" si="47"/>
        <v>-1.0959778676314121E-2</v>
      </c>
    </row>
    <row r="1486" spans="1:14" x14ac:dyDescent="0.2">
      <c r="A1486" s="1">
        <v>38726</v>
      </c>
      <c r="B1486">
        <v>30.9</v>
      </c>
      <c r="C1486">
        <v>31.28</v>
      </c>
      <c r="D1486">
        <v>30.33</v>
      </c>
      <c r="E1486">
        <v>31.04</v>
      </c>
      <c r="F1486" s="2">
        <v>5644800</v>
      </c>
      <c r="G1486">
        <v>93.98</v>
      </c>
      <c r="J1486" s="6">
        <f t="shared" si="46"/>
        <v>2.6277634961439587</v>
      </c>
      <c r="K1486" s="6">
        <f t="shared" si="47"/>
        <v>3.5364107083838359E-2</v>
      </c>
    </row>
    <row r="1487" spans="1:14" x14ac:dyDescent="0.2">
      <c r="A1487" s="1">
        <v>38723</v>
      </c>
      <c r="B1487">
        <v>29.97</v>
      </c>
      <c r="C1487">
        <v>30.1</v>
      </c>
      <c r="D1487">
        <v>29.76</v>
      </c>
      <c r="E1487">
        <v>29.98</v>
      </c>
      <c r="F1487" s="2">
        <v>1556000</v>
      </c>
      <c r="G1487">
        <v>90.77</v>
      </c>
      <c r="J1487" s="6">
        <f t="shared" si="46"/>
        <v>-5.7507987220447284E-3</v>
      </c>
      <c r="K1487" s="6">
        <f t="shared" si="47"/>
        <v>7.7717330964805469E-3</v>
      </c>
      <c r="L1487" s="10">
        <f>+A1487-10</f>
        <v>38713</v>
      </c>
      <c r="M1487" s="11">
        <f>+(F1487-F1495)/F1495</f>
        <v>0.42243349483499404</v>
      </c>
      <c r="N1487" s="11">
        <f>+(G1487-G1495)/G1495</f>
        <v>2.4260889189799045E-2</v>
      </c>
    </row>
    <row r="1488" spans="1:14" x14ac:dyDescent="0.2">
      <c r="A1488" s="1">
        <v>38722</v>
      </c>
      <c r="B1488">
        <v>29.73</v>
      </c>
      <c r="C1488">
        <v>30</v>
      </c>
      <c r="D1488">
        <v>29.72</v>
      </c>
      <c r="E1488">
        <v>29.75</v>
      </c>
      <c r="F1488" s="2">
        <v>1565000</v>
      </c>
      <c r="G1488">
        <v>90.07</v>
      </c>
      <c r="J1488" s="6">
        <f t="shared" si="46"/>
        <v>-0.14760348583877997</v>
      </c>
      <c r="K1488" s="6">
        <f t="shared" si="47"/>
        <v>0</v>
      </c>
    </row>
    <row r="1489" spans="1:14" x14ac:dyDescent="0.2">
      <c r="A1489" s="1">
        <v>38721</v>
      </c>
      <c r="B1489">
        <v>29.64</v>
      </c>
      <c r="C1489">
        <v>29.88</v>
      </c>
      <c r="D1489">
        <v>29.44</v>
      </c>
      <c r="E1489">
        <v>29.75</v>
      </c>
      <c r="F1489" s="2">
        <v>1836000</v>
      </c>
      <c r="G1489">
        <v>90.07</v>
      </c>
      <c r="J1489" s="6">
        <f t="shared" si="46"/>
        <v>-0.17852348993288591</v>
      </c>
      <c r="K1489" s="6">
        <f t="shared" si="47"/>
        <v>3.677289948740788E-3</v>
      </c>
    </row>
    <row r="1490" spans="1:14" x14ac:dyDescent="0.2">
      <c r="A1490" s="1">
        <v>38720</v>
      </c>
      <c r="B1490">
        <v>29.41</v>
      </c>
      <c r="C1490">
        <v>29.7</v>
      </c>
      <c r="D1490">
        <v>28.67</v>
      </c>
      <c r="E1490">
        <v>29.64</v>
      </c>
      <c r="F1490" s="2">
        <v>2235000</v>
      </c>
      <c r="G1490">
        <v>89.74</v>
      </c>
      <c r="J1490" s="6">
        <f t="shared" si="46"/>
        <v>0.40601409159536989</v>
      </c>
      <c r="K1490" s="6">
        <f t="shared" si="47"/>
        <v>2.7008468757152661E-2</v>
      </c>
    </row>
    <row r="1491" spans="1:14" x14ac:dyDescent="0.2">
      <c r="A1491" s="1">
        <v>38716</v>
      </c>
      <c r="B1491">
        <v>28.66</v>
      </c>
      <c r="C1491">
        <v>29</v>
      </c>
      <c r="D1491">
        <v>28.5</v>
      </c>
      <c r="E1491">
        <v>28.86</v>
      </c>
      <c r="F1491" s="2">
        <v>1589600</v>
      </c>
      <c r="G1491">
        <v>87.38</v>
      </c>
      <c r="J1491" s="6">
        <f t="shared" ref="J1491:J1554" si="48">+($F1491-$F1492)/$F1492</f>
        <v>0.42386241490505194</v>
      </c>
      <c r="K1491" s="6">
        <f t="shared" si="47"/>
        <v>-1.3714285714286234E-3</v>
      </c>
    </row>
    <row r="1492" spans="1:14" x14ac:dyDescent="0.2">
      <c r="A1492" s="1">
        <v>38715</v>
      </c>
      <c r="B1492">
        <v>28.94</v>
      </c>
      <c r="C1492">
        <v>29.11</v>
      </c>
      <c r="D1492">
        <v>28.83</v>
      </c>
      <c r="E1492">
        <v>28.9</v>
      </c>
      <c r="F1492" s="2">
        <v>1116400</v>
      </c>
      <c r="G1492">
        <v>87.5</v>
      </c>
      <c r="J1492" s="6">
        <f t="shared" si="48"/>
        <v>0.16851580489847184</v>
      </c>
      <c r="K1492" s="6">
        <f t="shared" si="47"/>
        <v>-2.3942537909017645E-3</v>
      </c>
    </row>
    <row r="1493" spans="1:14" x14ac:dyDescent="0.2">
      <c r="A1493" s="1">
        <v>38714</v>
      </c>
      <c r="B1493">
        <v>29</v>
      </c>
      <c r="C1493">
        <v>29.27</v>
      </c>
      <c r="D1493">
        <v>28.94</v>
      </c>
      <c r="E1493">
        <v>29.07</v>
      </c>
      <c r="F1493" s="2">
        <v>955400</v>
      </c>
      <c r="G1493">
        <v>87.71</v>
      </c>
      <c r="J1493" s="6">
        <f t="shared" si="48"/>
        <v>-0.21701360432715949</v>
      </c>
      <c r="K1493" s="6">
        <f t="shared" si="47"/>
        <v>2.3999999999999287E-3</v>
      </c>
    </row>
    <row r="1494" spans="1:14" x14ac:dyDescent="0.2">
      <c r="A1494" s="1">
        <v>38713</v>
      </c>
      <c r="B1494">
        <v>29.38</v>
      </c>
      <c r="C1494">
        <v>29.58</v>
      </c>
      <c r="D1494">
        <v>29</v>
      </c>
      <c r="E1494">
        <v>29</v>
      </c>
      <c r="F1494" s="2">
        <v>1220200</v>
      </c>
      <c r="G1494">
        <v>87.5</v>
      </c>
      <c r="J1494" s="6">
        <f t="shared" si="48"/>
        <v>0.11545845141237773</v>
      </c>
      <c r="K1494" s="6">
        <f t="shared" si="47"/>
        <v>-1.2638230647709371E-2</v>
      </c>
      <c r="L1494" s="10">
        <f>+A1494-10</f>
        <v>38703</v>
      </c>
      <c r="M1494" s="11">
        <f>+(F1494-F1502)/F1502</f>
        <v>-0.41092980592835765</v>
      </c>
      <c r="N1494" s="11">
        <f>+(G1494-G1502)/G1502</f>
        <v>1.8982182368696813E-2</v>
      </c>
    </row>
    <row r="1495" spans="1:14" x14ac:dyDescent="0.2">
      <c r="A1495" s="1">
        <v>38709</v>
      </c>
      <c r="B1495">
        <v>29.58</v>
      </c>
      <c r="C1495">
        <v>29.65</v>
      </c>
      <c r="D1495">
        <v>29.31</v>
      </c>
      <c r="E1495">
        <v>29.37</v>
      </c>
      <c r="F1495" s="2">
        <v>1093900</v>
      </c>
      <c r="G1495">
        <v>88.62</v>
      </c>
      <c r="J1495" s="6">
        <f t="shared" si="48"/>
        <v>-0.44185927853461909</v>
      </c>
      <c r="K1495" s="6">
        <f t="shared" si="47"/>
        <v>-7.0588235294117138E-3</v>
      </c>
    </row>
    <row r="1496" spans="1:14" x14ac:dyDescent="0.2">
      <c r="A1496" s="1">
        <v>38708</v>
      </c>
      <c r="B1496">
        <v>28.19</v>
      </c>
      <c r="C1496">
        <v>29.64</v>
      </c>
      <c r="D1496">
        <v>28.19</v>
      </c>
      <c r="E1496">
        <v>29.58</v>
      </c>
      <c r="F1496" s="2">
        <v>1959900</v>
      </c>
      <c r="G1496">
        <v>89.25</v>
      </c>
      <c r="J1496" s="6">
        <f t="shared" si="48"/>
        <v>-3.6478049260115039E-2</v>
      </c>
      <c r="K1496" s="6">
        <f t="shared" si="47"/>
        <v>2.4566639880610728E-2</v>
      </c>
    </row>
    <row r="1497" spans="1:14" x14ac:dyDescent="0.2">
      <c r="A1497" s="1">
        <v>38707</v>
      </c>
      <c r="B1497">
        <v>28.85</v>
      </c>
      <c r="C1497">
        <v>29.05</v>
      </c>
      <c r="D1497">
        <v>28.75</v>
      </c>
      <c r="E1497">
        <v>28.87</v>
      </c>
      <c r="F1497" s="2">
        <v>2034100</v>
      </c>
      <c r="G1497">
        <v>87.11</v>
      </c>
      <c r="J1497" s="6">
        <f t="shared" si="48"/>
        <v>-0.28090642344539896</v>
      </c>
      <c r="K1497" s="6">
        <f t="shared" si="47"/>
        <v>4.2656213972792779E-3</v>
      </c>
    </row>
    <row r="1498" spans="1:14" x14ac:dyDescent="0.2">
      <c r="A1498" s="1">
        <v>38706</v>
      </c>
      <c r="B1498">
        <v>28.55</v>
      </c>
      <c r="C1498">
        <v>29.2</v>
      </c>
      <c r="D1498">
        <v>28.52</v>
      </c>
      <c r="E1498">
        <v>28.75</v>
      </c>
      <c r="F1498" s="2">
        <v>2828700</v>
      </c>
      <c r="G1498">
        <v>86.74</v>
      </c>
      <c r="J1498" s="6">
        <f t="shared" si="48"/>
        <v>0.62494255514705888</v>
      </c>
      <c r="K1498" s="6">
        <f t="shared" si="47"/>
        <v>1.0131594270408644E-2</v>
      </c>
    </row>
    <row r="1499" spans="1:14" x14ac:dyDescent="0.2">
      <c r="A1499" s="1">
        <v>38705</v>
      </c>
      <c r="B1499">
        <v>28.33</v>
      </c>
      <c r="C1499">
        <v>28.6</v>
      </c>
      <c r="D1499">
        <v>28.26</v>
      </c>
      <c r="E1499">
        <v>28.46</v>
      </c>
      <c r="F1499" s="2">
        <v>1740800</v>
      </c>
      <c r="G1499">
        <v>85.87</v>
      </c>
      <c r="J1499" s="6">
        <f t="shared" si="48"/>
        <v>-0.35375134573263539</v>
      </c>
      <c r="K1499" s="6">
        <f t="shared" si="47"/>
        <v>2.8027560434428249E-3</v>
      </c>
    </row>
    <row r="1500" spans="1:14" x14ac:dyDescent="0.2">
      <c r="A1500" s="1">
        <v>38702</v>
      </c>
      <c r="B1500">
        <v>28.3</v>
      </c>
      <c r="C1500">
        <v>28.58</v>
      </c>
      <c r="D1500">
        <v>28.25</v>
      </c>
      <c r="E1500">
        <v>28.38</v>
      </c>
      <c r="F1500" s="2">
        <v>2693700</v>
      </c>
      <c r="G1500">
        <v>85.63</v>
      </c>
      <c r="J1500" s="6">
        <f t="shared" si="48"/>
        <v>0.63820470717022437</v>
      </c>
      <c r="K1500" s="6">
        <f t="shared" si="47"/>
        <v>2.8106335636490791E-3</v>
      </c>
      <c r="L1500" s="10">
        <f>+A1500-10</f>
        <v>38692</v>
      </c>
      <c r="M1500" s="11">
        <f>+(F1500-F1508)/F1508</f>
        <v>0.15480579610734801</v>
      </c>
      <c r="N1500" s="11">
        <f>+(G1500-G1508)/G1508</f>
        <v>-7.6486267238383447E-3</v>
      </c>
    </row>
    <row r="1501" spans="1:14" x14ac:dyDescent="0.2">
      <c r="A1501" s="1">
        <v>38701</v>
      </c>
      <c r="B1501">
        <v>28.5</v>
      </c>
      <c r="C1501">
        <v>28.5</v>
      </c>
      <c r="D1501">
        <v>28.13</v>
      </c>
      <c r="E1501">
        <v>28.3</v>
      </c>
      <c r="F1501" s="2">
        <v>1644300</v>
      </c>
      <c r="G1501">
        <v>85.39</v>
      </c>
      <c r="J1501" s="6">
        <f t="shared" si="48"/>
        <v>-0.20618905088346046</v>
      </c>
      <c r="K1501" s="6">
        <f t="shared" si="47"/>
        <v>-5.5898451147083257E-3</v>
      </c>
    </row>
    <row r="1502" spans="1:14" x14ac:dyDescent="0.2">
      <c r="A1502" s="1">
        <v>38700</v>
      </c>
      <c r="B1502">
        <v>28.25</v>
      </c>
      <c r="C1502">
        <v>28.59</v>
      </c>
      <c r="D1502">
        <v>28.22</v>
      </c>
      <c r="E1502">
        <v>28.46</v>
      </c>
      <c r="F1502" s="2">
        <v>2071400</v>
      </c>
      <c r="G1502">
        <v>85.87</v>
      </c>
      <c r="J1502" s="6">
        <f t="shared" si="48"/>
        <v>-2.6094315670694437E-2</v>
      </c>
      <c r="K1502" s="6">
        <f t="shared" si="47"/>
        <v>8.4556664709336329E-3</v>
      </c>
    </row>
    <row r="1503" spans="1:14" x14ac:dyDescent="0.2">
      <c r="A1503" s="1">
        <v>38699</v>
      </c>
      <c r="B1503">
        <v>28.6</v>
      </c>
      <c r="C1503">
        <v>28.63</v>
      </c>
      <c r="D1503">
        <v>28.13</v>
      </c>
      <c r="E1503">
        <v>28.22</v>
      </c>
      <c r="F1503" s="2">
        <v>2126900</v>
      </c>
      <c r="G1503">
        <v>85.15</v>
      </c>
      <c r="J1503" s="6">
        <f t="shared" si="48"/>
        <v>0.27626762676267624</v>
      </c>
      <c r="K1503" s="6">
        <f t="shared" si="47"/>
        <v>-1.3896931094383193E-2</v>
      </c>
    </row>
    <row r="1504" spans="1:14" x14ac:dyDescent="0.2">
      <c r="A1504" s="1">
        <v>38698</v>
      </c>
      <c r="B1504">
        <v>28.42</v>
      </c>
      <c r="C1504">
        <v>28.72</v>
      </c>
      <c r="D1504">
        <v>28.42</v>
      </c>
      <c r="E1504">
        <v>28.62</v>
      </c>
      <c r="F1504" s="2">
        <v>1666500</v>
      </c>
      <c r="G1504">
        <v>86.35</v>
      </c>
      <c r="J1504" s="6">
        <f t="shared" si="48"/>
        <v>-0.22093403767939787</v>
      </c>
      <c r="K1504" s="6">
        <f t="shared" si="47"/>
        <v>8.7616822429906552E-3</v>
      </c>
    </row>
    <row r="1505" spans="1:14" x14ac:dyDescent="0.2">
      <c r="A1505" s="1">
        <v>38695</v>
      </c>
      <c r="B1505">
        <v>28.07</v>
      </c>
      <c r="C1505">
        <v>28.57</v>
      </c>
      <c r="D1505">
        <v>28</v>
      </c>
      <c r="E1505">
        <v>28.37</v>
      </c>
      <c r="F1505" s="2">
        <v>2139100</v>
      </c>
      <c r="G1505">
        <v>85.6</v>
      </c>
      <c r="J1505" s="6">
        <f t="shared" si="48"/>
        <v>-0.5543541666666667</v>
      </c>
      <c r="K1505" s="6">
        <f t="shared" si="47"/>
        <v>1.3617525162818134E-2</v>
      </c>
    </row>
    <row r="1506" spans="1:14" x14ac:dyDescent="0.2">
      <c r="A1506" s="1">
        <v>38694</v>
      </c>
      <c r="B1506">
        <v>28.6</v>
      </c>
      <c r="C1506">
        <v>28.66</v>
      </c>
      <c r="D1506">
        <v>27.74</v>
      </c>
      <c r="E1506">
        <v>27.99</v>
      </c>
      <c r="F1506" s="2">
        <v>4800000</v>
      </c>
      <c r="G1506">
        <v>84.45</v>
      </c>
      <c r="J1506" s="6">
        <f t="shared" si="48"/>
        <v>2.5299308721870863</v>
      </c>
      <c r="K1506" s="6">
        <f t="shared" ref="K1506:K1569" si="49">+($G1506-$G1507)/$G1507</f>
        <v>-2.3699421965317886E-2</v>
      </c>
    </row>
    <row r="1507" spans="1:14" x14ac:dyDescent="0.2">
      <c r="A1507" s="1">
        <v>38693</v>
      </c>
      <c r="B1507">
        <v>28.51</v>
      </c>
      <c r="C1507">
        <v>28.88</v>
      </c>
      <c r="D1507">
        <v>28.42</v>
      </c>
      <c r="E1507">
        <v>28.67</v>
      </c>
      <c r="F1507" s="2">
        <v>1359800</v>
      </c>
      <c r="G1507">
        <v>86.5</v>
      </c>
      <c r="J1507" s="6">
        <f t="shared" si="48"/>
        <v>-0.41704535711223528</v>
      </c>
      <c r="K1507" s="6">
        <f t="shared" si="49"/>
        <v>2.4336539575848157E-3</v>
      </c>
    </row>
    <row r="1508" spans="1:14" x14ac:dyDescent="0.2">
      <c r="A1508" s="1">
        <v>38692</v>
      </c>
      <c r="B1508">
        <v>28.93</v>
      </c>
      <c r="C1508">
        <v>29</v>
      </c>
      <c r="D1508">
        <v>28.43</v>
      </c>
      <c r="E1508">
        <v>28.6</v>
      </c>
      <c r="F1508" s="2">
        <v>2332600</v>
      </c>
      <c r="G1508">
        <v>86.29</v>
      </c>
      <c r="J1508" s="6">
        <f t="shared" si="48"/>
        <v>8.9389127592004486E-2</v>
      </c>
      <c r="K1508" s="6">
        <f t="shared" si="49"/>
        <v>-1.0435779816513722E-2</v>
      </c>
      <c r="L1508" s="10">
        <f>+A1508-10</f>
        <v>38682</v>
      </c>
      <c r="M1508" s="11">
        <f>+(F1508-F1516)/F1516</f>
        <v>0.36473203838052892</v>
      </c>
      <c r="N1508" s="11">
        <f>+(G1508-G1516)/G1516</f>
        <v>-1.7869337582517564E-2</v>
      </c>
    </row>
    <row r="1509" spans="1:14" x14ac:dyDescent="0.2">
      <c r="A1509" s="1">
        <v>38691</v>
      </c>
      <c r="B1509">
        <v>29.05</v>
      </c>
      <c r="C1509">
        <v>29.16</v>
      </c>
      <c r="D1509">
        <v>28.82</v>
      </c>
      <c r="E1509">
        <v>28.9</v>
      </c>
      <c r="F1509" s="2">
        <v>2141200</v>
      </c>
      <c r="G1509">
        <v>87.2</v>
      </c>
      <c r="J1509" s="6">
        <f t="shared" si="48"/>
        <v>0.31612268731944188</v>
      </c>
      <c r="K1509" s="6">
        <f t="shared" si="49"/>
        <v>-1.4243725977842991E-2</v>
      </c>
    </row>
    <row r="1510" spans="1:14" x14ac:dyDescent="0.2">
      <c r="A1510" s="1">
        <v>38688</v>
      </c>
      <c r="B1510">
        <v>29.16</v>
      </c>
      <c r="C1510">
        <v>29.56</v>
      </c>
      <c r="D1510">
        <v>29.06</v>
      </c>
      <c r="E1510">
        <v>29.32</v>
      </c>
      <c r="F1510" s="2">
        <v>1626900</v>
      </c>
      <c r="G1510">
        <v>88.46</v>
      </c>
      <c r="J1510" s="6">
        <f t="shared" si="48"/>
        <v>-0.14862106860641583</v>
      </c>
      <c r="K1510" s="6">
        <f t="shared" si="49"/>
        <v>0</v>
      </c>
    </row>
    <row r="1511" spans="1:14" x14ac:dyDescent="0.2">
      <c r="A1511" s="1">
        <v>38687</v>
      </c>
      <c r="B1511">
        <v>28.65</v>
      </c>
      <c r="C1511">
        <v>29.44</v>
      </c>
      <c r="D1511">
        <v>28.65</v>
      </c>
      <c r="E1511">
        <v>29.32</v>
      </c>
      <c r="F1511" s="2">
        <v>1910900</v>
      </c>
      <c r="G1511">
        <v>88.46</v>
      </c>
      <c r="J1511" s="6">
        <f t="shared" si="48"/>
        <v>-9.9905793688177105E-2</v>
      </c>
      <c r="K1511" s="6">
        <f t="shared" si="49"/>
        <v>2.8006972690296301E-2</v>
      </c>
    </row>
    <row r="1512" spans="1:14" x14ac:dyDescent="0.2">
      <c r="A1512" s="1">
        <v>38686</v>
      </c>
      <c r="B1512">
        <v>28.37</v>
      </c>
      <c r="C1512">
        <v>28.81</v>
      </c>
      <c r="D1512">
        <v>28.36</v>
      </c>
      <c r="E1512">
        <v>28.52</v>
      </c>
      <c r="F1512" s="2">
        <v>2123000</v>
      </c>
      <c r="G1512">
        <v>86.05</v>
      </c>
      <c r="J1512" s="6">
        <f t="shared" si="48"/>
        <v>0.111285594639866</v>
      </c>
      <c r="K1512" s="6">
        <f t="shared" si="49"/>
        <v>5.6094425616454837E-3</v>
      </c>
    </row>
    <row r="1513" spans="1:14" x14ac:dyDescent="0.2">
      <c r="A1513" s="1">
        <v>38685</v>
      </c>
      <c r="B1513">
        <v>28.41</v>
      </c>
      <c r="C1513">
        <v>28.87</v>
      </c>
      <c r="D1513">
        <v>28.35</v>
      </c>
      <c r="E1513">
        <v>28.36</v>
      </c>
      <c r="F1513" s="2">
        <v>1910400</v>
      </c>
      <c r="G1513">
        <v>85.57</v>
      </c>
      <c r="J1513" s="6">
        <f t="shared" si="48"/>
        <v>-8.0388947723115431E-2</v>
      </c>
      <c r="K1513" s="6">
        <f t="shared" si="49"/>
        <v>-3.5046728971963948E-4</v>
      </c>
    </row>
    <row r="1514" spans="1:14" x14ac:dyDescent="0.2">
      <c r="A1514" s="1">
        <v>38684</v>
      </c>
      <c r="B1514">
        <v>28.97</v>
      </c>
      <c r="C1514">
        <v>29</v>
      </c>
      <c r="D1514">
        <v>28.33</v>
      </c>
      <c r="E1514">
        <v>28.37</v>
      </c>
      <c r="F1514" s="2">
        <v>2077400</v>
      </c>
      <c r="G1514">
        <v>85.6</v>
      </c>
      <c r="J1514" s="6">
        <f t="shared" si="48"/>
        <v>2.521613832853026</v>
      </c>
      <c r="K1514" s="6">
        <f t="shared" si="49"/>
        <v>-1.6318087795909007E-2</v>
      </c>
    </row>
    <row r="1515" spans="1:14" x14ac:dyDescent="0.2">
      <c r="A1515" s="1">
        <v>38681</v>
      </c>
      <c r="B1515">
        <v>29.23</v>
      </c>
      <c r="C1515">
        <v>29.29</v>
      </c>
      <c r="D1515">
        <v>28.84</v>
      </c>
      <c r="E1515">
        <v>28.84</v>
      </c>
      <c r="F1515" s="2">
        <v>589900</v>
      </c>
      <c r="G1515">
        <v>87.02</v>
      </c>
      <c r="J1515" s="6">
        <f t="shared" si="48"/>
        <v>-0.65486777439737887</v>
      </c>
      <c r="K1515" s="6">
        <f t="shared" si="49"/>
        <v>-9.5606646938311331E-3</v>
      </c>
      <c r="L1515" s="10">
        <f>+A1515-10</f>
        <v>38671</v>
      </c>
      <c r="M1515" s="11">
        <f>+(F1515-F1523)/F1523</f>
        <v>-0.74874350455745808</v>
      </c>
      <c r="N1515" s="11">
        <f>+(G1515-G1523)/G1523</f>
        <v>5.2618846014273551E-2</v>
      </c>
    </row>
    <row r="1516" spans="1:14" x14ac:dyDescent="0.2">
      <c r="A1516" s="1">
        <v>38679</v>
      </c>
      <c r="B1516">
        <v>29.27</v>
      </c>
      <c r="C1516">
        <v>29.44</v>
      </c>
      <c r="D1516">
        <v>29.02</v>
      </c>
      <c r="E1516">
        <v>29.12</v>
      </c>
      <c r="F1516" s="2">
        <v>1709200</v>
      </c>
      <c r="G1516">
        <v>87.86</v>
      </c>
      <c r="J1516" s="6">
        <f t="shared" si="48"/>
        <v>-0.27637595258255715</v>
      </c>
      <c r="K1516" s="6">
        <f t="shared" si="49"/>
        <v>-7.5680560262058249E-3</v>
      </c>
    </row>
    <row r="1517" spans="1:14" x14ac:dyDescent="0.2">
      <c r="A1517" s="1">
        <v>38678</v>
      </c>
      <c r="B1517">
        <v>28.53</v>
      </c>
      <c r="C1517">
        <v>29.47</v>
      </c>
      <c r="D1517">
        <v>28.53</v>
      </c>
      <c r="E1517">
        <v>29.34</v>
      </c>
      <c r="F1517" s="2">
        <v>2362000</v>
      </c>
      <c r="G1517">
        <v>88.53</v>
      </c>
      <c r="J1517" s="6">
        <f t="shared" si="48"/>
        <v>0.11562440959758172</v>
      </c>
      <c r="K1517" s="6">
        <f t="shared" si="49"/>
        <v>2.4534197430852965E-2</v>
      </c>
    </row>
    <row r="1518" spans="1:14" x14ac:dyDescent="0.2">
      <c r="A1518" s="1">
        <v>38677</v>
      </c>
      <c r="B1518">
        <v>28.99</v>
      </c>
      <c r="C1518">
        <v>29</v>
      </c>
      <c r="D1518">
        <v>28.56</v>
      </c>
      <c r="E1518">
        <v>28.64</v>
      </c>
      <c r="F1518" s="2">
        <v>2117200</v>
      </c>
      <c r="G1518">
        <v>86.41</v>
      </c>
      <c r="J1518" s="6">
        <f t="shared" si="48"/>
        <v>-0.17663529594773275</v>
      </c>
      <c r="K1518" s="6">
        <f t="shared" si="49"/>
        <v>-7.3520964962665199E-3</v>
      </c>
    </row>
    <row r="1519" spans="1:14" x14ac:dyDescent="0.2">
      <c r="A1519" s="1">
        <v>38674</v>
      </c>
      <c r="B1519">
        <v>29.49</v>
      </c>
      <c r="C1519">
        <v>29.49</v>
      </c>
      <c r="D1519">
        <v>28.76</v>
      </c>
      <c r="E1519">
        <v>28.85</v>
      </c>
      <c r="F1519" s="2">
        <v>2571400</v>
      </c>
      <c r="G1519">
        <v>87.05</v>
      </c>
      <c r="J1519" s="6">
        <f t="shared" si="48"/>
        <v>-0.38303181534622582</v>
      </c>
      <c r="K1519" s="6">
        <f t="shared" si="49"/>
        <v>-7.1852189781022998E-3</v>
      </c>
    </row>
    <row r="1520" spans="1:14" x14ac:dyDescent="0.2">
      <c r="A1520" s="1">
        <v>38673</v>
      </c>
      <c r="B1520">
        <v>28.76</v>
      </c>
      <c r="C1520">
        <v>29.17</v>
      </c>
      <c r="D1520">
        <v>28.76</v>
      </c>
      <c r="E1520">
        <v>29.06</v>
      </c>
      <c r="F1520" s="2">
        <v>4167800</v>
      </c>
      <c r="G1520">
        <v>87.68</v>
      </c>
      <c r="J1520" s="6">
        <f t="shared" si="48"/>
        <v>-0.52149803102145786</v>
      </c>
      <c r="K1520" s="6">
        <f t="shared" si="49"/>
        <v>1.9653448075357741E-2</v>
      </c>
    </row>
    <row r="1521" spans="1:14" x14ac:dyDescent="0.2">
      <c r="A1521" s="1">
        <v>38672</v>
      </c>
      <c r="B1521">
        <v>27.87</v>
      </c>
      <c r="C1521">
        <v>29.15</v>
      </c>
      <c r="D1521">
        <v>27.4</v>
      </c>
      <c r="E1521">
        <v>28.5</v>
      </c>
      <c r="F1521" s="2">
        <v>8710100</v>
      </c>
      <c r="G1521">
        <v>85.99</v>
      </c>
      <c r="J1521" s="6">
        <f t="shared" si="48"/>
        <v>1.916783872480075</v>
      </c>
      <c r="K1521" s="6">
        <f t="shared" si="49"/>
        <v>4.0159670981008748E-2</v>
      </c>
    </row>
    <row r="1522" spans="1:14" x14ac:dyDescent="0.2">
      <c r="A1522" s="1">
        <v>38671</v>
      </c>
      <c r="B1522">
        <v>27.75</v>
      </c>
      <c r="C1522">
        <v>27.9</v>
      </c>
      <c r="D1522">
        <v>27.35</v>
      </c>
      <c r="E1522">
        <v>27.4</v>
      </c>
      <c r="F1522" s="2">
        <v>2986200</v>
      </c>
      <c r="G1522">
        <v>82.67</v>
      </c>
      <c r="J1522" s="6">
        <f t="shared" si="48"/>
        <v>0.27191413237924866</v>
      </c>
      <c r="K1522" s="6">
        <f t="shared" si="49"/>
        <v>0</v>
      </c>
      <c r="L1522" s="10">
        <f>+A1522-10</f>
        <v>38661</v>
      </c>
      <c r="M1522" s="11">
        <f>+(F1522-F1530)/F1530</f>
        <v>0.37296551724137933</v>
      </c>
      <c r="N1522" s="11">
        <f>+(G1522-G1530)/G1530</f>
        <v>3.0027410914527739E-2</v>
      </c>
    </row>
    <row r="1523" spans="1:14" x14ac:dyDescent="0.2">
      <c r="A1523" s="1">
        <v>38670</v>
      </c>
      <c r="B1523">
        <v>26.65</v>
      </c>
      <c r="C1523">
        <v>27.51</v>
      </c>
      <c r="D1523">
        <v>26.6</v>
      </c>
      <c r="E1523">
        <v>27.4</v>
      </c>
      <c r="F1523" s="2">
        <v>2347800</v>
      </c>
      <c r="G1523">
        <v>82.67</v>
      </c>
      <c r="J1523" s="6">
        <f t="shared" si="48"/>
        <v>0.75865168539325845</v>
      </c>
      <c r="K1523" s="6">
        <f t="shared" si="49"/>
        <v>2.5046497210167339E-2</v>
      </c>
    </row>
    <row r="1524" spans="1:14" x14ac:dyDescent="0.2">
      <c r="A1524" s="1">
        <v>38667</v>
      </c>
      <c r="B1524">
        <v>26.64</v>
      </c>
      <c r="C1524">
        <v>26.75</v>
      </c>
      <c r="D1524">
        <v>26.43</v>
      </c>
      <c r="E1524">
        <v>26.73</v>
      </c>
      <c r="F1524" s="2">
        <v>1335000</v>
      </c>
      <c r="G1524">
        <v>80.650000000000006</v>
      </c>
      <c r="J1524" s="6">
        <f t="shared" si="48"/>
        <v>-5.6870363829035674E-2</v>
      </c>
      <c r="K1524" s="6">
        <f t="shared" si="49"/>
        <v>6.7407314941955593E-3</v>
      </c>
    </row>
    <row r="1525" spans="1:14" x14ac:dyDescent="0.2">
      <c r="A1525" s="1">
        <v>38666</v>
      </c>
      <c r="B1525">
        <v>26.26</v>
      </c>
      <c r="C1525">
        <v>26.59</v>
      </c>
      <c r="D1525">
        <v>26.01</v>
      </c>
      <c r="E1525">
        <v>26.55</v>
      </c>
      <c r="F1525" s="2">
        <v>1415500</v>
      </c>
      <c r="G1525">
        <v>80.11</v>
      </c>
      <c r="J1525" s="6">
        <f t="shared" si="48"/>
        <v>0.11176562990889098</v>
      </c>
      <c r="K1525" s="6">
        <f t="shared" si="49"/>
        <v>1.1106903950523734E-2</v>
      </c>
    </row>
    <row r="1526" spans="1:14" x14ac:dyDescent="0.2">
      <c r="A1526" s="1">
        <v>38665</v>
      </c>
      <c r="B1526">
        <v>26.3</v>
      </c>
      <c r="C1526">
        <v>26.4</v>
      </c>
      <c r="D1526">
        <v>26.15</v>
      </c>
      <c r="E1526">
        <v>26.26</v>
      </c>
      <c r="F1526" s="2">
        <v>1273200</v>
      </c>
      <c r="G1526">
        <v>79.23</v>
      </c>
      <c r="J1526" s="6">
        <f t="shared" si="48"/>
        <v>-0.55737875890839561</v>
      </c>
      <c r="K1526" s="6">
        <f t="shared" si="49"/>
        <v>-3.7721614485099605E-3</v>
      </c>
    </row>
    <row r="1527" spans="1:14" x14ac:dyDescent="0.2">
      <c r="A1527" s="1">
        <v>38664</v>
      </c>
      <c r="B1527">
        <v>26.5</v>
      </c>
      <c r="C1527">
        <v>26.6</v>
      </c>
      <c r="D1527">
        <v>26.13</v>
      </c>
      <c r="E1527">
        <v>26.36</v>
      </c>
      <c r="F1527" s="2">
        <v>2876500</v>
      </c>
      <c r="G1527">
        <v>79.53</v>
      </c>
      <c r="J1527" s="6">
        <f t="shared" si="48"/>
        <v>0.85329553508150247</v>
      </c>
      <c r="K1527" s="6">
        <f t="shared" si="49"/>
        <v>-1.3520218308112172E-2</v>
      </c>
    </row>
    <row r="1528" spans="1:14" x14ac:dyDescent="0.2">
      <c r="A1528" s="1">
        <v>38663</v>
      </c>
      <c r="B1528">
        <v>27</v>
      </c>
      <c r="C1528">
        <v>27.05</v>
      </c>
      <c r="D1528">
        <v>26.63</v>
      </c>
      <c r="E1528">
        <v>26.72</v>
      </c>
      <c r="F1528" s="2">
        <v>1552100</v>
      </c>
      <c r="G1528">
        <v>80.62</v>
      </c>
      <c r="J1528" s="6">
        <f t="shared" si="48"/>
        <v>-9.7878523684975294E-2</v>
      </c>
      <c r="K1528" s="6">
        <f t="shared" si="49"/>
        <v>-7.7538461538460982E-3</v>
      </c>
    </row>
    <row r="1529" spans="1:14" x14ac:dyDescent="0.2">
      <c r="A1529" s="1">
        <v>38660</v>
      </c>
      <c r="B1529">
        <v>26.75</v>
      </c>
      <c r="C1529">
        <v>27.04</v>
      </c>
      <c r="D1529">
        <v>26.49</v>
      </c>
      <c r="E1529">
        <v>26.93</v>
      </c>
      <c r="F1529" s="2">
        <v>1720500</v>
      </c>
      <c r="G1529">
        <v>81.25</v>
      </c>
      <c r="J1529" s="6">
        <f t="shared" si="48"/>
        <v>-0.20896551724137932</v>
      </c>
      <c r="K1529" s="6">
        <f t="shared" si="49"/>
        <v>1.233491153750305E-2</v>
      </c>
      <c r="L1529" s="10">
        <f>+A1529-10</f>
        <v>38650</v>
      </c>
      <c r="M1529" s="11">
        <f>+(F1529-F1537)/F1537</f>
        <v>-8.0536554082941428E-2</v>
      </c>
      <c r="N1529" s="11">
        <f>+(G1529-G1537)/G1537</f>
        <v>2.6661612332575177E-2</v>
      </c>
    </row>
    <row r="1530" spans="1:14" x14ac:dyDescent="0.2">
      <c r="A1530" s="1">
        <v>38659</v>
      </c>
      <c r="B1530">
        <v>26.33</v>
      </c>
      <c r="C1530">
        <v>26.75</v>
      </c>
      <c r="D1530">
        <v>26.3</v>
      </c>
      <c r="E1530">
        <v>26.6</v>
      </c>
      <c r="F1530" s="2">
        <v>2175000</v>
      </c>
      <c r="G1530">
        <v>80.260000000000005</v>
      </c>
      <c r="J1530" s="6">
        <f t="shared" si="48"/>
        <v>-0.37388450688007369</v>
      </c>
      <c r="K1530" s="6">
        <f t="shared" si="49"/>
        <v>1.53067678684378E-2</v>
      </c>
    </row>
    <row r="1531" spans="1:14" x14ac:dyDescent="0.2">
      <c r="A1531" s="1">
        <v>38658</v>
      </c>
      <c r="B1531">
        <v>26.1</v>
      </c>
      <c r="C1531">
        <v>26.35</v>
      </c>
      <c r="D1531">
        <v>26</v>
      </c>
      <c r="E1531">
        <v>26.2</v>
      </c>
      <c r="F1531" s="2">
        <v>3473800</v>
      </c>
      <c r="G1531">
        <v>79.05</v>
      </c>
      <c r="J1531" s="6">
        <f t="shared" si="48"/>
        <v>-0.55085205968296658</v>
      </c>
      <c r="K1531" s="6">
        <f t="shared" si="49"/>
        <v>5.7251908396946929E-3</v>
      </c>
    </row>
    <row r="1532" spans="1:14" x14ac:dyDescent="0.2">
      <c r="A1532" s="1">
        <v>38657</v>
      </c>
      <c r="B1532">
        <v>26.35</v>
      </c>
      <c r="C1532">
        <v>26.42</v>
      </c>
      <c r="D1532">
        <v>25.85</v>
      </c>
      <c r="E1532">
        <v>26.05</v>
      </c>
      <c r="F1532" s="2">
        <v>7734200</v>
      </c>
      <c r="G1532">
        <v>78.599999999999994</v>
      </c>
      <c r="J1532" s="6">
        <f t="shared" si="48"/>
        <v>1.1251889099552113</v>
      </c>
      <c r="K1532" s="6">
        <f t="shared" si="49"/>
        <v>-1.2810851544838108E-2</v>
      </c>
    </row>
    <row r="1533" spans="1:14" x14ac:dyDescent="0.2">
      <c r="A1533" s="1">
        <v>38656</v>
      </c>
      <c r="B1533">
        <v>26.7</v>
      </c>
      <c r="C1533">
        <v>26.74</v>
      </c>
      <c r="D1533">
        <v>26.23</v>
      </c>
      <c r="E1533">
        <v>26.39</v>
      </c>
      <c r="F1533" s="2">
        <v>3639300</v>
      </c>
      <c r="G1533">
        <v>79.62</v>
      </c>
      <c r="J1533" s="6">
        <f t="shared" si="48"/>
        <v>0.54423558365511093</v>
      </c>
      <c r="K1533" s="6">
        <f t="shared" si="49"/>
        <v>-1.3505141865939652E-2</v>
      </c>
    </row>
    <row r="1534" spans="1:14" x14ac:dyDescent="0.2">
      <c r="A1534" s="1">
        <v>38653</v>
      </c>
      <c r="B1534">
        <v>26.25</v>
      </c>
      <c r="C1534">
        <v>26.82</v>
      </c>
      <c r="D1534">
        <v>26.15</v>
      </c>
      <c r="E1534">
        <v>26.75</v>
      </c>
      <c r="F1534" s="2">
        <v>2356700</v>
      </c>
      <c r="G1534">
        <v>80.709999999999994</v>
      </c>
      <c r="J1534" s="6">
        <f t="shared" si="48"/>
        <v>0.72223034200526159</v>
      </c>
      <c r="K1534" s="6">
        <f t="shared" si="49"/>
        <v>1.9065656565656449E-2</v>
      </c>
    </row>
    <row r="1535" spans="1:14" x14ac:dyDescent="0.2">
      <c r="A1535" s="1">
        <v>38652</v>
      </c>
      <c r="B1535">
        <v>26.18</v>
      </c>
      <c r="C1535">
        <v>26.31</v>
      </c>
      <c r="D1535">
        <v>26.1</v>
      </c>
      <c r="E1535">
        <v>26.25</v>
      </c>
      <c r="F1535" s="2">
        <v>1368400</v>
      </c>
      <c r="G1535">
        <v>79.2</v>
      </c>
      <c r="J1535" s="6">
        <f t="shared" si="48"/>
        <v>-0.26607669616519175</v>
      </c>
      <c r="K1535" s="6">
        <f t="shared" si="49"/>
        <v>1.8975332068311916E-3</v>
      </c>
    </row>
    <row r="1536" spans="1:14" x14ac:dyDescent="0.2">
      <c r="A1536" s="1">
        <v>38651</v>
      </c>
      <c r="B1536">
        <v>26.09</v>
      </c>
      <c r="C1536">
        <v>26.5</v>
      </c>
      <c r="D1536">
        <v>25.96</v>
      </c>
      <c r="E1536">
        <v>26.2</v>
      </c>
      <c r="F1536" s="2">
        <v>1864500</v>
      </c>
      <c r="G1536">
        <v>79.05</v>
      </c>
      <c r="J1536" s="6">
        <f t="shared" si="48"/>
        <v>-3.5805899957246689E-3</v>
      </c>
      <c r="K1536" s="6">
        <f t="shared" si="49"/>
        <v>-1.1372251705838187E-3</v>
      </c>
    </row>
    <row r="1537" spans="1:14" x14ac:dyDescent="0.2">
      <c r="A1537" s="1">
        <v>38650</v>
      </c>
      <c r="B1537">
        <v>26.13</v>
      </c>
      <c r="C1537">
        <v>26.33</v>
      </c>
      <c r="D1537">
        <v>25.88</v>
      </c>
      <c r="E1537">
        <v>26.23</v>
      </c>
      <c r="F1537" s="2">
        <v>1871200</v>
      </c>
      <c r="G1537">
        <v>79.14</v>
      </c>
      <c r="J1537" s="6">
        <f t="shared" si="48"/>
        <v>-3.0466321243523317E-2</v>
      </c>
      <c r="K1537" s="6">
        <f t="shared" si="49"/>
        <v>-3.7764350453171848E-3</v>
      </c>
      <c r="L1537" s="10">
        <f>+A1537-10</f>
        <v>38640</v>
      </c>
      <c r="M1537" s="11">
        <f>+(F1537-F1545)/F1545</f>
        <v>7.2198028879211548E-2</v>
      </c>
      <c r="N1537" s="11">
        <f>+(G1537-G1545)/G1545</f>
        <v>-2.8837894220149644E-2</v>
      </c>
    </row>
    <row r="1538" spans="1:14" x14ac:dyDescent="0.2">
      <c r="A1538" s="1">
        <v>38649</v>
      </c>
      <c r="B1538">
        <v>25.93</v>
      </c>
      <c r="C1538">
        <v>26.33</v>
      </c>
      <c r="D1538">
        <v>25.93</v>
      </c>
      <c r="E1538">
        <v>26.33</v>
      </c>
      <c r="F1538" s="2">
        <v>1930000</v>
      </c>
      <c r="G1538">
        <v>79.44</v>
      </c>
      <c r="J1538" s="6">
        <f t="shared" si="48"/>
        <v>-0.38442892227219083</v>
      </c>
      <c r="K1538" s="6">
        <f t="shared" si="49"/>
        <v>1.6116653875671409E-2</v>
      </c>
    </row>
    <row r="1539" spans="1:14" x14ac:dyDescent="0.2">
      <c r="A1539" s="1">
        <v>38646</v>
      </c>
      <c r="B1539">
        <v>25.91</v>
      </c>
      <c r="C1539">
        <v>26.11</v>
      </c>
      <c r="D1539">
        <v>25.76</v>
      </c>
      <c r="E1539">
        <v>25.91</v>
      </c>
      <c r="F1539" s="2">
        <v>3135300</v>
      </c>
      <c r="G1539">
        <v>78.180000000000007</v>
      </c>
      <c r="J1539" s="6">
        <f t="shared" si="48"/>
        <v>0.27867047308319737</v>
      </c>
      <c r="K1539" s="6">
        <f t="shared" si="49"/>
        <v>7.863864896222943E-3</v>
      </c>
    </row>
    <row r="1540" spans="1:14" x14ac:dyDescent="0.2">
      <c r="A1540" s="1">
        <v>38645</v>
      </c>
      <c r="B1540">
        <v>26.15</v>
      </c>
      <c r="C1540">
        <v>26.27</v>
      </c>
      <c r="D1540">
        <v>25.66</v>
      </c>
      <c r="E1540">
        <v>25.71</v>
      </c>
      <c r="F1540" s="2">
        <v>2452000</v>
      </c>
      <c r="G1540">
        <v>77.569999999999993</v>
      </c>
      <c r="J1540" s="6">
        <f t="shared" si="48"/>
        <v>-0.17529934077761333</v>
      </c>
      <c r="K1540" s="6">
        <f t="shared" si="49"/>
        <v>-1.8349784864591278E-2</v>
      </c>
    </row>
    <row r="1541" spans="1:14" x14ac:dyDescent="0.2">
      <c r="A1541" s="1">
        <v>38644</v>
      </c>
      <c r="B1541">
        <v>25.82</v>
      </c>
      <c r="C1541">
        <v>26.25</v>
      </c>
      <c r="D1541">
        <v>25.7</v>
      </c>
      <c r="E1541">
        <v>26.19</v>
      </c>
      <c r="F1541" s="2">
        <v>2973200</v>
      </c>
      <c r="G1541">
        <v>79.02</v>
      </c>
      <c r="J1541" s="6">
        <f t="shared" si="48"/>
        <v>1.5263786921632235E-2</v>
      </c>
      <c r="K1541" s="6">
        <f t="shared" si="49"/>
        <v>1.1402508551880044E-3</v>
      </c>
    </row>
    <row r="1542" spans="1:14" x14ac:dyDescent="0.2">
      <c r="A1542" s="1">
        <v>38643</v>
      </c>
      <c r="B1542">
        <v>26.56</v>
      </c>
      <c r="C1542">
        <v>26.59</v>
      </c>
      <c r="D1542">
        <v>26.12</v>
      </c>
      <c r="E1542">
        <v>26.16</v>
      </c>
      <c r="F1542" s="2">
        <v>2928500</v>
      </c>
      <c r="G1542">
        <v>78.930000000000007</v>
      </c>
      <c r="J1542" s="6">
        <f t="shared" si="48"/>
        <v>-0.38507895178901397</v>
      </c>
      <c r="K1542" s="6">
        <f t="shared" si="49"/>
        <v>-1.5098577489393483E-2</v>
      </c>
    </row>
    <row r="1543" spans="1:14" x14ac:dyDescent="0.2">
      <c r="A1543" s="1">
        <v>38642</v>
      </c>
      <c r="B1543">
        <v>26.16</v>
      </c>
      <c r="C1543">
        <v>26.57</v>
      </c>
      <c r="D1543">
        <v>25.71</v>
      </c>
      <c r="E1543">
        <v>26.56</v>
      </c>
      <c r="F1543" s="2">
        <v>4762400</v>
      </c>
      <c r="G1543">
        <v>80.14</v>
      </c>
      <c r="J1543" s="6">
        <f t="shared" si="48"/>
        <v>0.53581218355961169</v>
      </c>
      <c r="K1543" s="6">
        <f t="shared" si="49"/>
        <v>5.7730923694778325E-3</v>
      </c>
    </row>
    <row r="1544" spans="1:14" x14ac:dyDescent="0.2">
      <c r="A1544" s="1">
        <v>38639</v>
      </c>
      <c r="B1544">
        <v>27.15</v>
      </c>
      <c r="C1544">
        <v>27.16</v>
      </c>
      <c r="D1544">
        <v>26.35</v>
      </c>
      <c r="E1544">
        <v>26.41</v>
      </c>
      <c r="F1544" s="2">
        <v>3100900</v>
      </c>
      <c r="G1544">
        <v>79.680000000000007</v>
      </c>
      <c r="J1544" s="6">
        <f t="shared" si="48"/>
        <v>0.77681641072656427</v>
      </c>
      <c r="K1544" s="6">
        <f t="shared" si="49"/>
        <v>-2.2211314271689632E-2</v>
      </c>
      <c r="L1544" s="10">
        <f>+A1544-10</f>
        <v>38629</v>
      </c>
      <c r="M1544" s="11">
        <f>+(F1544-F1552)/F1552</f>
        <v>0.71112459993378219</v>
      </c>
      <c r="N1544" s="11">
        <f>+(G1544-G1552)/G1552</f>
        <v>-4.5634207689543516E-2</v>
      </c>
    </row>
    <row r="1545" spans="1:14" x14ac:dyDescent="0.2">
      <c r="A1545" s="1">
        <v>38638</v>
      </c>
      <c r="B1545">
        <v>27.15</v>
      </c>
      <c r="C1545">
        <v>27.15</v>
      </c>
      <c r="D1545">
        <v>26.77</v>
      </c>
      <c r="E1545">
        <v>27.01</v>
      </c>
      <c r="F1545" s="2">
        <v>1745200</v>
      </c>
      <c r="G1545">
        <v>81.489999999999995</v>
      </c>
      <c r="J1545" s="6">
        <f t="shared" si="48"/>
        <v>-0.21571094733057702</v>
      </c>
      <c r="K1545" s="6">
        <f t="shared" si="49"/>
        <v>-4.8846012944194122E-3</v>
      </c>
    </row>
    <row r="1546" spans="1:14" x14ac:dyDescent="0.2">
      <c r="A1546" s="1">
        <v>38637</v>
      </c>
      <c r="B1546">
        <v>27.02</v>
      </c>
      <c r="C1546">
        <v>27.25</v>
      </c>
      <c r="D1546">
        <v>26.9</v>
      </c>
      <c r="E1546">
        <v>27.14</v>
      </c>
      <c r="F1546" s="2">
        <v>2225200</v>
      </c>
      <c r="G1546">
        <v>81.89</v>
      </c>
      <c r="J1546" s="6">
        <f t="shared" si="48"/>
        <v>0.28342369362094821</v>
      </c>
      <c r="K1546" s="6">
        <f t="shared" si="49"/>
        <v>1.8350868607781466E-3</v>
      </c>
    </row>
    <row r="1547" spans="1:14" x14ac:dyDescent="0.2">
      <c r="A1547" s="1">
        <v>38636</v>
      </c>
      <c r="B1547">
        <v>26.95</v>
      </c>
      <c r="C1547">
        <v>27.18</v>
      </c>
      <c r="D1547">
        <v>26.89</v>
      </c>
      <c r="E1547">
        <v>27.09</v>
      </c>
      <c r="F1547" s="2">
        <v>1733800</v>
      </c>
      <c r="G1547">
        <v>81.739999999999995</v>
      </c>
      <c r="J1547" s="6">
        <f t="shared" si="48"/>
        <v>-0.19286811600949677</v>
      </c>
      <c r="K1547" s="6">
        <f t="shared" si="49"/>
        <v>5.2884024105275193E-3</v>
      </c>
    </row>
    <row r="1548" spans="1:14" x14ac:dyDescent="0.2">
      <c r="A1548" s="1">
        <v>38635</v>
      </c>
      <c r="B1548">
        <v>27.25</v>
      </c>
      <c r="C1548">
        <v>27.37</v>
      </c>
      <c r="D1548">
        <v>26.86</v>
      </c>
      <c r="E1548">
        <v>26.95</v>
      </c>
      <c r="F1548" s="2">
        <v>2148100</v>
      </c>
      <c r="G1548">
        <v>81.31</v>
      </c>
      <c r="J1548" s="6">
        <f t="shared" si="48"/>
        <v>0.24541975881261596</v>
      </c>
      <c r="K1548" s="6">
        <f t="shared" si="49"/>
        <v>-1.4663111972854991E-2</v>
      </c>
    </row>
    <row r="1549" spans="1:14" x14ac:dyDescent="0.2">
      <c r="A1549" s="1">
        <v>38632</v>
      </c>
      <c r="B1549">
        <v>27.35</v>
      </c>
      <c r="C1549">
        <v>27.4</v>
      </c>
      <c r="D1549">
        <v>27.12</v>
      </c>
      <c r="E1549">
        <v>27.35</v>
      </c>
      <c r="F1549" s="2">
        <v>1724800</v>
      </c>
      <c r="G1549">
        <v>82.52</v>
      </c>
      <c r="J1549" s="6">
        <f t="shared" si="48"/>
        <v>-0.20684263772647843</v>
      </c>
      <c r="K1549" s="6">
        <f t="shared" si="49"/>
        <v>-4.3436293436293367E-3</v>
      </c>
    </row>
    <row r="1550" spans="1:14" x14ac:dyDescent="0.2">
      <c r="A1550" s="1">
        <v>38631</v>
      </c>
      <c r="B1550">
        <v>27.42</v>
      </c>
      <c r="C1550">
        <v>27.62</v>
      </c>
      <c r="D1550">
        <v>27.28</v>
      </c>
      <c r="E1550">
        <v>27.47</v>
      </c>
      <c r="F1550" s="2">
        <v>2174600</v>
      </c>
      <c r="G1550">
        <v>82.88</v>
      </c>
      <c r="J1550" s="6">
        <f t="shared" si="48"/>
        <v>0.43661227455902757</v>
      </c>
      <c r="K1550" s="6">
        <f t="shared" si="49"/>
        <v>1.4499758337359876E-3</v>
      </c>
    </row>
    <row r="1551" spans="1:14" x14ac:dyDescent="0.2">
      <c r="A1551" s="1">
        <v>38630</v>
      </c>
      <c r="B1551">
        <v>27.63</v>
      </c>
      <c r="C1551">
        <v>27.81</v>
      </c>
      <c r="D1551">
        <v>27.4</v>
      </c>
      <c r="E1551">
        <v>27.43</v>
      </c>
      <c r="F1551" s="2">
        <v>1513700</v>
      </c>
      <c r="G1551">
        <v>82.76</v>
      </c>
      <c r="J1551" s="6">
        <f t="shared" si="48"/>
        <v>-0.16471691866239929</v>
      </c>
      <c r="K1551" s="6">
        <f t="shared" si="49"/>
        <v>-8.7435621032457764E-3</v>
      </c>
    </row>
    <row r="1552" spans="1:14" x14ac:dyDescent="0.2">
      <c r="A1552" s="1">
        <v>38629</v>
      </c>
      <c r="B1552">
        <v>27.75</v>
      </c>
      <c r="C1552">
        <v>28.22</v>
      </c>
      <c r="D1552">
        <v>27.67</v>
      </c>
      <c r="E1552">
        <v>27.67</v>
      </c>
      <c r="F1552" s="2">
        <v>1812200</v>
      </c>
      <c r="G1552">
        <v>83.49</v>
      </c>
      <c r="J1552" s="6">
        <f t="shared" si="48"/>
        <v>0.17150429892042149</v>
      </c>
      <c r="K1552" s="6">
        <f t="shared" si="49"/>
        <v>-2.8663561447510939E-3</v>
      </c>
      <c r="L1552" s="10">
        <f>+A1552-10</f>
        <v>38619</v>
      </c>
      <c r="M1552" s="11">
        <f>+(F1552-F1560)/F1560</f>
        <v>-0.28292181069958849</v>
      </c>
      <c r="N1552" s="11">
        <f>+(G1552-G1560)/G1560</f>
        <v>-3.2448719434465305E-2</v>
      </c>
    </row>
    <row r="1553" spans="1:14" x14ac:dyDescent="0.2">
      <c r="A1553" s="1">
        <v>38628</v>
      </c>
      <c r="B1553">
        <v>27.84</v>
      </c>
      <c r="C1553">
        <v>27.91</v>
      </c>
      <c r="D1553">
        <v>27.7</v>
      </c>
      <c r="E1553">
        <v>27.75</v>
      </c>
      <c r="F1553" s="2">
        <v>1546900</v>
      </c>
      <c r="G1553">
        <v>83.73</v>
      </c>
      <c r="J1553" s="6">
        <f t="shared" si="48"/>
        <v>-0.17472257789159198</v>
      </c>
      <c r="K1553" s="6">
        <f t="shared" si="49"/>
        <v>-3.5701535166011802E-3</v>
      </c>
    </row>
    <row r="1554" spans="1:14" x14ac:dyDescent="0.2">
      <c r="A1554" s="1">
        <v>38625</v>
      </c>
      <c r="B1554">
        <v>27.63</v>
      </c>
      <c r="C1554">
        <v>28.03</v>
      </c>
      <c r="D1554">
        <v>27.56</v>
      </c>
      <c r="E1554">
        <v>27.85</v>
      </c>
      <c r="F1554" s="2">
        <v>1874400</v>
      </c>
      <c r="G1554">
        <v>84.03</v>
      </c>
      <c r="J1554" s="6">
        <f t="shared" si="48"/>
        <v>-0.33939522097695074</v>
      </c>
      <c r="K1554" s="6">
        <f t="shared" si="49"/>
        <v>7.9165167326375983E-3</v>
      </c>
    </row>
    <row r="1555" spans="1:14" x14ac:dyDescent="0.2">
      <c r="A1555" s="1">
        <v>38624</v>
      </c>
      <c r="B1555">
        <v>27.97</v>
      </c>
      <c r="C1555">
        <v>28.06</v>
      </c>
      <c r="D1555">
        <v>27.45</v>
      </c>
      <c r="E1555">
        <v>27.63</v>
      </c>
      <c r="F1555" s="2">
        <v>2837400</v>
      </c>
      <c r="G1555">
        <v>83.37</v>
      </c>
      <c r="J1555" s="6">
        <f t="shared" ref="J1555:J1618" si="50">+($F1555-$F1556)/$F1556</f>
        <v>0.63774891774891773</v>
      </c>
      <c r="K1555" s="6">
        <f t="shared" si="49"/>
        <v>-1.6631280962491113E-2</v>
      </c>
    </row>
    <row r="1556" spans="1:14" x14ac:dyDescent="0.2">
      <c r="A1556" s="1">
        <v>38623</v>
      </c>
      <c r="B1556">
        <v>28.06</v>
      </c>
      <c r="C1556">
        <v>28.4</v>
      </c>
      <c r="D1556">
        <v>27.85</v>
      </c>
      <c r="E1556">
        <v>28.1</v>
      </c>
      <c r="F1556" s="2">
        <v>1732500</v>
      </c>
      <c r="G1556">
        <v>84.78</v>
      </c>
      <c r="J1556" s="6">
        <f t="shared" si="50"/>
        <v>-9.5300261096605748E-2</v>
      </c>
      <c r="K1556" s="6">
        <f t="shared" si="49"/>
        <v>1.4174344436570347E-3</v>
      </c>
    </row>
    <row r="1557" spans="1:14" x14ac:dyDescent="0.2">
      <c r="A1557" s="1">
        <v>38622</v>
      </c>
      <c r="B1557">
        <v>28.47</v>
      </c>
      <c r="C1557">
        <v>28.52</v>
      </c>
      <c r="D1557">
        <v>28.06</v>
      </c>
      <c r="E1557">
        <v>28.16</v>
      </c>
      <c r="F1557" s="2">
        <v>1915000</v>
      </c>
      <c r="G1557">
        <v>84.66</v>
      </c>
      <c r="J1557" s="6">
        <f t="shared" si="50"/>
        <v>0.41005816950150947</v>
      </c>
      <c r="K1557" s="6">
        <f t="shared" si="49"/>
        <v>-1.5466914757529926E-2</v>
      </c>
    </row>
    <row r="1558" spans="1:14" x14ac:dyDescent="0.2">
      <c r="A1558" s="1">
        <v>38621</v>
      </c>
      <c r="B1558">
        <v>29.06</v>
      </c>
      <c r="C1558">
        <v>29.21</v>
      </c>
      <c r="D1558">
        <v>28.5</v>
      </c>
      <c r="E1558">
        <v>28.6</v>
      </c>
      <c r="F1558" s="2">
        <v>1358100</v>
      </c>
      <c r="G1558">
        <v>85.99</v>
      </c>
      <c r="J1558" s="6">
        <f t="shared" si="50"/>
        <v>-0.21337966985230233</v>
      </c>
      <c r="K1558" s="6">
        <f t="shared" si="49"/>
        <v>-1.1381926879742573E-2</v>
      </c>
    </row>
    <row r="1559" spans="1:14" x14ac:dyDescent="0.2">
      <c r="A1559" s="1">
        <v>38618</v>
      </c>
      <c r="B1559">
        <v>28.7</v>
      </c>
      <c r="C1559">
        <v>28.97</v>
      </c>
      <c r="D1559">
        <v>28.3</v>
      </c>
      <c r="E1559">
        <v>28.93</v>
      </c>
      <c r="F1559" s="2">
        <v>1726500</v>
      </c>
      <c r="G1559">
        <v>86.98</v>
      </c>
      <c r="J1559" s="6">
        <f t="shared" si="50"/>
        <v>-0.31683285849952514</v>
      </c>
      <c r="K1559" s="6">
        <f t="shared" si="49"/>
        <v>7.9962915749217482E-3</v>
      </c>
      <c r="L1559" s="10">
        <f>+A1559-10</f>
        <v>38608</v>
      </c>
      <c r="M1559" s="11">
        <f>+(F1559-F1567)/F1567</f>
        <v>-0.41927346115035319</v>
      </c>
      <c r="N1559" s="11">
        <f>+(G1559-G1567)/G1567</f>
        <v>-7.8704231778259116E-3</v>
      </c>
    </row>
    <row r="1560" spans="1:14" x14ac:dyDescent="0.2">
      <c r="A1560" s="1">
        <v>38617</v>
      </c>
      <c r="B1560">
        <v>28.27</v>
      </c>
      <c r="C1560">
        <v>28.91</v>
      </c>
      <c r="D1560">
        <v>28.1</v>
      </c>
      <c r="E1560">
        <v>28.7</v>
      </c>
      <c r="F1560" s="2">
        <v>2527200</v>
      </c>
      <c r="G1560">
        <v>86.29</v>
      </c>
      <c r="J1560" s="6">
        <f t="shared" si="50"/>
        <v>-0.2541392438686067</v>
      </c>
      <c r="K1560" s="6">
        <f t="shared" si="49"/>
        <v>1.4937661726652673E-2</v>
      </c>
    </row>
    <row r="1561" spans="1:14" x14ac:dyDescent="0.2">
      <c r="A1561" s="1">
        <v>38616</v>
      </c>
      <c r="B1561">
        <v>28.72</v>
      </c>
      <c r="C1561">
        <v>28.72</v>
      </c>
      <c r="D1561">
        <v>28.23</v>
      </c>
      <c r="E1561">
        <v>28.28</v>
      </c>
      <c r="F1561" s="2">
        <v>3388300</v>
      </c>
      <c r="G1561">
        <v>85.02</v>
      </c>
      <c r="J1561" s="6">
        <f t="shared" si="50"/>
        <v>-1.0908018867924528E-3</v>
      </c>
      <c r="K1561" s="6">
        <f t="shared" si="49"/>
        <v>-1.9829375144108818E-2</v>
      </c>
    </row>
    <row r="1562" spans="1:14" x14ac:dyDescent="0.2">
      <c r="A1562" s="1">
        <v>38615</v>
      </c>
      <c r="B1562">
        <v>29.14</v>
      </c>
      <c r="C1562">
        <v>29.21</v>
      </c>
      <c r="D1562">
        <v>28.65</v>
      </c>
      <c r="E1562">
        <v>28.85</v>
      </c>
      <c r="F1562" s="2">
        <v>3392000</v>
      </c>
      <c r="G1562">
        <v>86.74</v>
      </c>
      <c r="J1562" s="6">
        <f t="shared" si="50"/>
        <v>0.1012987012987013</v>
      </c>
      <c r="K1562" s="6">
        <f t="shared" si="49"/>
        <v>-1.3645667500568602E-2</v>
      </c>
    </row>
    <row r="1563" spans="1:14" x14ac:dyDescent="0.2">
      <c r="A1563" s="1">
        <v>38614</v>
      </c>
      <c r="B1563">
        <v>29.46</v>
      </c>
      <c r="C1563">
        <v>29.52</v>
      </c>
      <c r="D1563">
        <v>28.9</v>
      </c>
      <c r="E1563">
        <v>29.25</v>
      </c>
      <c r="F1563" s="2">
        <v>3080000</v>
      </c>
      <c r="G1563">
        <v>87.94</v>
      </c>
      <c r="J1563" s="6">
        <f t="shared" si="50"/>
        <v>-0.42150933473573493</v>
      </c>
      <c r="K1563" s="6">
        <f t="shared" si="49"/>
        <v>-2.0385429430767498E-2</v>
      </c>
    </row>
    <row r="1564" spans="1:14" x14ac:dyDescent="0.2">
      <c r="A1564" s="1">
        <v>38611</v>
      </c>
      <c r="B1564">
        <v>29.25</v>
      </c>
      <c r="C1564">
        <v>29.89</v>
      </c>
      <c r="D1564">
        <v>29.11</v>
      </c>
      <c r="E1564">
        <v>29.86</v>
      </c>
      <c r="F1564" s="2">
        <v>5324200</v>
      </c>
      <c r="G1564">
        <v>89.77</v>
      </c>
      <c r="J1564" s="6">
        <f t="shared" si="50"/>
        <v>1.6315737445630685</v>
      </c>
      <c r="K1564" s="6">
        <f t="shared" si="49"/>
        <v>2.080964293836705E-2</v>
      </c>
    </row>
    <row r="1565" spans="1:14" x14ac:dyDescent="0.2">
      <c r="A1565" s="1">
        <v>38610</v>
      </c>
      <c r="B1565">
        <v>29.05</v>
      </c>
      <c r="C1565">
        <v>29.44</v>
      </c>
      <c r="D1565">
        <v>29.04</v>
      </c>
      <c r="E1565">
        <v>29.25</v>
      </c>
      <c r="F1565" s="2">
        <v>2023200</v>
      </c>
      <c r="G1565">
        <v>87.94</v>
      </c>
      <c r="J1565" s="6">
        <f t="shared" si="50"/>
        <v>-6.8636928601021954E-2</v>
      </c>
      <c r="K1565" s="6">
        <f t="shared" si="49"/>
        <v>8.9490592014685767E-3</v>
      </c>
    </row>
    <row r="1566" spans="1:14" x14ac:dyDescent="0.2">
      <c r="A1566" s="1">
        <v>38609</v>
      </c>
      <c r="B1566">
        <v>29.1</v>
      </c>
      <c r="C1566">
        <v>29.27</v>
      </c>
      <c r="D1566">
        <v>28.95</v>
      </c>
      <c r="E1566">
        <v>28.99</v>
      </c>
      <c r="F1566" s="2">
        <v>2172300</v>
      </c>
      <c r="G1566">
        <v>87.16</v>
      </c>
      <c r="J1566" s="6">
        <f t="shared" si="50"/>
        <v>-0.26932391523713423</v>
      </c>
      <c r="K1566" s="6">
        <f t="shared" si="49"/>
        <v>-5.8172693053496647E-3</v>
      </c>
    </row>
    <row r="1567" spans="1:14" x14ac:dyDescent="0.2">
      <c r="A1567" s="1">
        <v>38608</v>
      </c>
      <c r="B1567">
        <v>28.9</v>
      </c>
      <c r="C1567">
        <v>29.21</v>
      </c>
      <c r="D1567">
        <v>28.7</v>
      </c>
      <c r="E1567">
        <v>29.16</v>
      </c>
      <c r="F1567" s="2">
        <v>2973000</v>
      </c>
      <c r="G1567">
        <v>87.67</v>
      </c>
      <c r="J1567" s="6">
        <f t="shared" si="50"/>
        <v>-5.3847622684743177E-2</v>
      </c>
      <c r="K1567" s="6">
        <f t="shared" si="49"/>
        <v>1.002304147465443E-2</v>
      </c>
      <c r="L1567" s="10">
        <f>+A1567-10</f>
        <v>38598</v>
      </c>
      <c r="M1567" s="11">
        <f>+(F1567-F1575)/F1575</f>
        <v>0.29384628775350335</v>
      </c>
      <c r="N1567" s="11">
        <f>+(G1567-G1575)/G1575</f>
        <v>4.7806860284450817E-2</v>
      </c>
    </row>
    <row r="1568" spans="1:14" x14ac:dyDescent="0.2">
      <c r="A1568" s="1">
        <v>38607</v>
      </c>
      <c r="B1568">
        <v>28.67</v>
      </c>
      <c r="C1568">
        <v>29.13</v>
      </c>
      <c r="D1568">
        <v>28.57</v>
      </c>
      <c r="E1568">
        <v>28.87</v>
      </c>
      <c r="F1568" s="2">
        <v>3142200</v>
      </c>
      <c r="G1568">
        <v>86.8</v>
      </c>
      <c r="J1568" s="6">
        <f t="shared" si="50"/>
        <v>0.62077680920204259</v>
      </c>
      <c r="K1568" s="6">
        <f t="shared" si="49"/>
        <v>4.862236628849291E-3</v>
      </c>
    </row>
    <row r="1569" spans="1:14" x14ac:dyDescent="0.2">
      <c r="A1569" s="1">
        <v>38604</v>
      </c>
      <c r="B1569">
        <v>28.39</v>
      </c>
      <c r="C1569">
        <v>28.78</v>
      </c>
      <c r="D1569">
        <v>28.33</v>
      </c>
      <c r="E1569">
        <v>28.73</v>
      </c>
      <c r="F1569" s="2">
        <v>1938700</v>
      </c>
      <c r="G1569">
        <v>86.38</v>
      </c>
      <c r="J1569" s="6">
        <f t="shared" si="50"/>
        <v>-0.19961192304516556</v>
      </c>
      <c r="K1569" s="6">
        <f t="shared" si="49"/>
        <v>1.171234481143125E-2</v>
      </c>
    </row>
    <row r="1570" spans="1:14" x14ac:dyDescent="0.2">
      <c r="A1570" s="1">
        <v>38603</v>
      </c>
      <c r="B1570">
        <v>28.28</v>
      </c>
      <c r="C1570">
        <v>28.42</v>
      </c>
      <c r="D1570">
        <v>27.96</v>
      </c>
      <c r="E1570">
        <v>28.4</v>
      </c>
      <c r="F1570" s="2">
        <v>2422200</v>
      </c>
      <c r="G1570">
        <v>85.38</v>
      </c>
      <c r="J1570" s="6">
        <f t="shared" si="50"/>
        <v>0.38221867153617894</v>
      </c>
      <c r="K1570" s="6">
        <f t="shared" ref="K1570:K1633" si="51">+($G1570-$G1571)/$G1571</f>
        <v>1.3171947312210745E-2</v>
      </c>
    </row>
    <row r="1571" spans="1:14" x14ac:dyDescent="0.2">
      <c r="A1571" s="1">
        <v>38602</v>
      </c>
      <c r="B1571">
        <v>27.9</v>
      </c>
      <c r="C1571">
        <v>28.06</v>
      </c>
      <c r="D1571">
        <v>27.66</v>
      </c>
      <c r="E1571">
        <v>28.03</v>
      </c>
      <c r="F1571" s="2">
        <v>1752400</v>
      </c>
      <c r="G1571">
        <v>84.27</v>
      </c>
      <c r="J1571" s="6">
        <f t="shared" si="50"/>
        <v>-5.8456909520739307E-2</v>
      </c>
      <c r="K1571" s="6">
        <f t="shared" si="51"/>
        <v>2.8561228132809101E-3</v>
      </c>
    </row>
    <row r="1572" spans="1:14" x14ac:dyDescent="0.2">
      <c r="A1572" s="1">
        <v>38601</v>
      </c>
      <c r="B1572">
        <v>27.86</v>
      </c>
      <c r="C1572">
        <v>28.03</v>
      </c>
      <c r="D1572">
        <v>27.68</v>
      </c>
      <c r="E1572">
        <v>27.95</v>
      </c>
      <c r="F1572" s="2">
        <v>1861200</v>
      </c>
      <c r="G1572">
        <v>84.03</v>
      </c>
      <c r="J1572" s="6">
        <f t="shared" si="50"/>
        <v>0.19147301709237566</v>
      </c>
      <c r="K1572" s="6">
        <f t="shared" si="51"/>
        <v>4.3026174256005668E-3</v>
      </c>
    </row>
    <row r="1573" spans="1:14" x14ac:dyDescent="0.2">
      <c r="A1573" s="1">
        <v>38597</v>
      </c>
      <c r="B1573">
        <v>27.9</v>
      </c>
      <c r="C1573">
        <v>28.14</v>
      </c>
      <c r="D1573">
        <v>27.72</v>
      </c>
      <c r="E1573">
        <v>27.83</v>
      </c>
      <c r="F1573" s="2">
        <v>1562100</v>
      </c>
      <c r="G1573">
        <v>83.67</v>
      </c>
      <c r="J1573" s="6">
        <f t="shared" si="50"/>
        <v>-0.10660566199599657</v>
      </c>
      <c r="K1573" s="6">
        <f t="shared" si="51"/>
        <v>2.8766630708377664E-3</v>
      </c>
      <c r="L1573" s="10">
        <f>+A1573-10</f>
        <v>38587</v>
      </c>
      <c r="M1573" s="11">
        <f>+(F1573-F1581)/F1581</f>
        <v>-0.30350454788657039</v>
      </c>
      <c r="N1573" s="11">
        <f>+(G1573-G1581)/G1581</f>
        <v>-1.7265680056377717E-2</v>
      </c>
    </row>
    <row r="1574" spans="1:14" x14ac:dyDescent="0.2">
      <c r="A1574" s="1">
        <v>38596</v>
      </c>
      <c r="B1574">
        <v>27.7</v>
      </c>
      <c r="C1574">
        <v>27.91</v>
      </c>
      <c r="D1574">
        <v>27.54</v>
      </c>
      <c r="E1574">
        <v>27.75</v>
      </c>
      <c r="F1574" s="2">
        <v>1748500</v>
      </c>
      <c r="G1574">
        <v>83.43</v>
      </c>
      <c r="J1574" s="6">
        <f t="shared" si="50"/>
        <v>-0.23905474801984508</v>
      </c>
      <c r="K1574" s="6">
        <f t="shared" si="51"/>
        <v>-2.8684116170669877E-3</v>
      </c>
    </row>
    <row r="1575" spans="1:14" x14ac:dyDescent="0.2">
      <c r="A1575" s="1">
        <v>38595</v>
      </c>
      <c r="B1575">
        <v>27.55</v>
      </c>
      <c r="C1575">
        <v>27.85</v>
      </c>
      <c r="D1575">
        <v>27.4</v>
      </c>
      <c r="E1575">
        <v>27.83</v>
      </c>
      <c r="F1575" s="2">
        <v>2297800</v>
      </c>
      <c r="G1575">
        <v>83.67</v>
      </c>
      <c r="J1575" s="6">
        <f t="shared" si="50"/>
        <v>1.6231037990358674E-2</v>
      </c>
      <c r="K1575" s="6">
        <f t="shared" si="51"/>
        <v>5.4073540014419955E-3</v>
      </c>
    </row>
    <row r="1576" spans="1:14" x14ac:dyDescent="0.2">
      <c r="A1576" s="1">
        <v>38594</v>
      </c>
      <c r="B1576">
        <v>27.7</v>
      </c>
      <c r="C1576">
        <v>27.77</v>
      </c>
      <c r="D1576">
        <v>27.47</v>
      </c>
      <c r="E1576">
        <v>27.68</v>
      </c>
      <c r="F1576" s="2">
        <v>2261100</v>
      </c>
      <c r="G1576">
        <v>83.22</v>
      </c>
      <c r="J1576" s="6">
        <f t="shared" si="50"/>
        <v>0.39617165791911085</v>
      </c>
      <c r="K1576" s="6">
        <f t="shared" si="51"/>
        <v>-3.2339202299676135E-3</v>
      </c>
    </row>
    <row r="1577" spans="1:14" x14ac:dyDescent="0.2">
      <c r="A1577" s="1">
        <v>38593</v>
      </c>
      <c r="B1577">
        <v>27.78</v>
      </c>
      <c r="C1577">
        <v>27.92</v>
      </c>
      <c r="D1577">
        <v>27.72</v>
      </c>
      <c r="E1577">
        <v>27.77</v>
      </c>
      <c r="F1577" s="2">
        <v>1619500</v>
      </c>
      <c r="G1577">
        <v>83.49</v>
      </c>
      <c r="J1577" s="6">
        <f t="shared" si="50"/>
        <v>-0.30481627747252749</v>
      </c>
      <c r="K1577" s="6">
        <f t="shared" si="51"/>
        <v>-3.2234957020058526E-3</v>
      </c>
    </row>
    <row r="1578" spans="1:14" x14ac:dyDescent="0.2">
      <c r="A1578" s="1">
        <v>38590</v>
      </c>
      <c r="B1578">
        <v>28</v>
      </c>
      <c r="C1578">
        <v>28.03</v>
      </c>
      <c r="D1578">
        <v>27.81</v>
      </c>
      <c r="E1578">
        <v>27.86</v>
      </c>
      <c r="F1578" s="2">
        <v>2329600</v>
      </c>
      <c r="G1578">
        <v>83.76</v>
      </c>
      <c r="J1578" s="6">
        <f t="shared" si="50"/>
        <v>0.11528150134048257</v>
      </c>
      <c r="K1578" s="6">
        <f t="shared" si="51"/>
        <v>-4.9893086243763566E-3</v>
      </c>
    </row>
    <row r="1579" spans="1:14" x14ac:dyDescent="0.2">
      <c r="A1579" s="1">
        <v>38589</v>
      </c>
      <c r="B1579">
        <v>28.27</v>
      </c>
      <c r="C1579">
        <v>28.3</v>
      </c>
      <c r="D1579">
        <v>27.92</v>
      </c>
      <c r="E1579">
        <v>28</v>
      </c>
      <c r="F1579" s="2">
        <v>2088800</v>
      </c>
      <c r="G1579">
        <v>84.18</v>
      </c>
      <c r="J1579" s="6">
        <f t="shared" si="50"/>
        <v>0.46974387841260906</v>
      </c>
      <c r="K1579" s="6">
        <f t="shared" si="51"/>
        <v>-5.6697377746278031E-3</v>
      </c>
    </row>
    <row r="1580" spans="1:14" x14ac:dyDescent="0.2">
      <c r="A1580" s="1">
        <v>38588</v>
      </c>
      <c r="B1580">
        <v>28.37</v>
      </c>
      <c r="C1580">
        <v>28.63</v>
      </c>
      <c r="D1580">
        <v>28.12</v>
      </c>
      <c r="E1580">
        <v>28.16</v>
      </c>
      <c r="F1580" s="2">
        <v>1421200</v>
      </c>
      <c r="G1580">
        <v>84.66</v>
      </c>
      <c r="J1580" s="6">
        <f t="shared" si="50"/>
        <v>-0.3663278045300517</v>
      </c>
      <c r="K1580" s="6">
        <f t="shared" si="51"/>
        <v>-5.6377730796335918E-3</v>
      </c>
    </row>
    <row r="1581" spans="1:14" x14ac:dyDescent="0.2">
      <c r="A1581" s="1">
        <v>38587</v>
      </c>
      <c r="B1581">
        <v>28.69</v>
      </c>
      <c r="C1581">
        <v>28.94</v>
      </c>
      <c r="D1581">
        <v>28.3</v>
      </c>
      <c r="E1581">
        <v>28.32</v>
      </c>
      <c r="F1581" s="2">
        <v>2242800</v>
      </c>
      <c r="G1581">
        <v>85.14</v>
      </c>
      <c r="J1581" s="6">
        <f t="shared" si="50"/>
        <v>0.28064866099468966</v>
      </c>
      <c r="K1581" s="6">
        <f t="shared" si="51"/>
        <v>-1.2984001854857459E-2</v>
      </c>
      <c r="L1581" s="10">
        <f>+A1581-10</f>
        <v>38577</v>
      </c>
      <c r="M1581" s="11">
        <f>+(F1581-F1589)/F1589</f>
        <v>-0.10925771476230192</v>
      </c>
      <c r="N1581" s="11">
        <f>+(G1581-G1589)/G1589</f>
        <v>-9.8848703337596731E-3</v>
      </c>
    </row>
    <row r="1582" spans="1:14" x14ac:dyDescent="0.2">
      <c r="A1582" s="1">
        <v>38586</v>
      </c>
      <c r="B1582">
        <v>28.83</v>
      </c>
      <c r="C1582">
        <v>29.11</v>
      </c>
      <c r="D1582">
        <v>28.55</v>
      </c>
      <c r="E1582">
        <v>28.69</v>
      </c>
      <c r="F1582" s="2">
        <v>1751300</v>
      </c>
      <c r="G1582">
        <v>86.26</v>
      </c>
      <c r="J1582" s="6">
        <f t="shared" si="50"/>
        <v>8.0004571689810846E-4</v>
      </c>
      <c r="K1582" s="6">
        <f t="shared" si="51"/>
        <v>1.3930810308800156E-3</v>
      </c>
    </row>
    <row r="1583" spans="1:14" x14ac:dyDescent="0.2">
      <c r="A1583" s="1">
        <v>38583</v>
      </c>
      <c r="B1583">
        <v>28.3</v>
      </c>
      <c r="C1583">
        <v>28.91</v>
      </c>
      <c r="D1583">
        <v>28.22</v>
      </c>
      <c r="E1583">
        <v>28.65</v>
      </c>
      <c r="F1583" s="2">
        <v>1749900</v>
      </c>
      <c r="G1583">
        <v>86.14</v>
      </c>
      <c r="J1583" s="6">
        <f t="shared" si="50"/>
        <v>-0.1832438739789965</v>
      </c>
      <c r="K1583" s="6">
        <f t="shared" si="51"/>
        <v>1.9287658265293994E-2</v>
      </c>
    </row>
    <row r="1584" spans="1:14" x14ac:dyDescent="0.2">
      <c r="A1584" s="1">
        <v>38582</v>
      </c>
      <c r="B1584">
        <v>28.3</v>
      </c>
      <c r="C1584">
        <v>28.42</v>
      </c>
      <c r="D1584">
        <v>28.04</v>
      </c>
      <c r="E1584">
        <v>28.11</v>
      </c>
      <c r="F1584" s="2">
        <v>2142500</v>
      </c>
      <c r="G1584">
        <v>84.51</v>
      </c>
      <c r="J1584" s="6">
        <f t="shared" si="50"/>
        <v>-5.4543047526587528E-2</v>
      </c>
      <c r="K1584" s="6">
        <f t="shared" si="51"/>
        <v>-5.6477232615600639E-3</v>
      </c>
    </row>
    <row r="1585" spans="1:14" x14ac:dyDescent="0.2">
      <c r="A1585" s="1">
        <v>38581</v>
      </c>
      <c r="B1585">
        <v>28.23</v>
      </c>
      <c r="C1585">
        <v>28.8</v>
      </c>
      <c r="D1585">
        <v>28.2</v>
      </c>
      <c r="E1585">
        <v>28.27</v>
      </c>
      <c r="F1585" s="2">
        <v>2266100</v>
      </c>
      <c r="G1585">
        <v>84.99</v>
      </c>
      <c r="J1585" s="6">
        <f t="shared" si="50"/>
        <v>0.22109063476667745</v>
      </c>
      <c r="K1585" s="6">
        <f t="shared" si="51"/>
        <v>-7.0546737213406552E-4</v>
      </c>
    </row>
    <row r="1586" spans="1:14" x14ac:dyDescent="0.2">
      <c r="A1586" s="1">
        <v>38580</v>
      </c>
      <c r="B1586">
        <v>28.52</v>
      </c>
      <c r="C1586">
        <v>28.73</v>
      </c>
      <c r="D1586">
        <v>28.25</v>
      </c>
      <c r="E1586">
        <v>28.29</v>
      </c>
      <c r="F1586" s="2">
        <v>1855800</v>
      </c>
      <c r="G1586">
        <v>85.05</v>
      </c>
      <c r="J1586" s="6">
        <f t="shared" si="50"/>
        <v>-6.8233167645729773E-2</v>
      </c>
      <c r="K1586" s="6">
        <f t="shared" si="51"/>
        <v>-9.2031686859273786E-3</v>
      </c>
    </row>
    <row r="1587" spans="1:14" x14ac:dyDescent="0.2">
      <c r="A1587" s="1">
        <v>38579</v>
      </c>
      <c r="B1587">
        <v>28.39</v>
      </c>
      <c r="C1587">
        <v>28.63</v>
      </c>
      <c r="D1587">
        <v>28.15</v>
      </c>
      <c r="E1587">
        <v>28.55</v>
      </c>
      <c r="F1587" s="2">
        <v>1991700</v>
      </c>
      <c r="G1587">
        <v>85.84</v>
      </c>
      <c r="J1587" s="6">
        <f t="shared" si="50"/>
        <v>0.18412604042806183</v>
      </c>
      <c r="K1587" s="6">
        <f t="shared" si="51"/>
        <v>5.7410661980083081E-3</v>
      </c>
    </row>
    <row r="1588" spans="1:14" x14ac:dyDescent="0.2">
      <c r="A1588" s="1">
        <v>38576</v>
      </c>
      <c r="B1588">
        <v>28.6</v>
      </c>
      <c r="C1588">
        <v>28.61</v>
      </c>
      <c r="D1588">
        <v>28.09</v>
      </c>
      <c r="E1588">
        <v>28.39</v>
      </c>
      <c r="F1588" s="2">
        <v>1682000</v>
      </c>
      <c r="G1588">
        <v>85.35</v>
      </c>
      <c r="J1588" s="6">
        <f t="shared" si="50"/>
        <v>-0.33198300170777234</v>
      </c>
      <c r="K1588" s="6">
        <f t="shared" si="51"/>
        <v>-7.4427258983602819E-3</v>
      </c>
      <c r="L1588" s="10">
        <f>+A1588-10</f>
        <v>38566</v>
      </c>
      <c r="M1588" s="11">
        <f>+(F1588-F1596)/F1596</f>
        <v>-0.9232264955314351</v>
      </c>
      <c r="N1588" s="11">
        <f>+(G1588-G1596)/G1596</f>
        <v>1.8982808022922504E-2</v>
      </c>
    </row>
    <row r="1589" spans="1:14" x14ac:dyDescent="0.2">
      <c r="A1589" s="1">
        <v>38575</v>
      </c>
      <c r="B1589">
        <v>28.49</v>
      </c>
      <c r="C1589">
        <v>28.6</v>
      </c>
      <c r="D1589">
        <v>28.17</v>
      </c>
      <c r="E1589">
        <v>28.6</v>
      </c>
      <c r="F1589" s="2">
        <v>2517900</v>
      </c>
      <c r="G1589">
        <v>85.99</v>
      </c>
      <c r="J1589" s="6">
        <f t="shared" si="50"/>
        <v>-0.33906446871062579</v>
      </c>
      <c r="K1589" s="6">
        <f t="shared" si="51"/>
        <v>8.9170479877976171E-3</v>
      </c>
    </row>
    <row r="1590" spans="1:14" x14ac:dyDescent="0.2">
      <c r="A1590" s="1">
        <v>38574</v>
      </c>
      <c r="B1590">
        <v>28.21</v>
      </c>
      <c r="C1590">
        <v>28.65</v>
      </c>
      <c r="D1590">
        <v>28.05</v>
      </c>
      <c r="E1590">
        <v>28.35</v>
      </c>
      <c r="F1590" s="2">
        <v>3809600</v>
      </c>
      <c r="G1590">
        <v>85.23</v>
      </c>
      <c r="J1590" s="6">
        <f t="shared" si="50"/>
        <v>-0.25375122428991187</v>
      </c>
      <c r="K1590" s="6">
        <f t="shared" si="51"/>
        <v>1.1391954432182366E-2</v>
      </c>
    </row>
    <row r="1591" spans="1:14" x14ac:dyDescent="0.2">
      <c r="A1591" s="1">
        <v>38573</v>
      </c>
      <c r="B1591">
        <v>27.31</v>
      </c>
      <c r="C1591">
        <v>28.25</v>
      </c>
      <c r="D1591">
        <v>27.18</v>
      </c>
      <c r="E1591">
        <v>28.03</v>
      </c>
      <c r="F1591" s="2">
        <v>5105000</v>
      </c>
      <c r="G1591">
        <v>84.27</v>
      </c>
      <c r="J1591" s="6">
        <f t="shared" si="50"/>
        <v>0.79620703001301851</v>
      </c>
      <c r="K1591" s="6">
        <f t="shared" si="51"/>
        <v>3.4241531664211976E-2</v>
      </c>
    </row>
    <row r="1592" spans="1:14" x14ac:dyDescent="0.2">
      <c r="A1592" s="1">
        <v>38572</v>
      </c>
      <c r="B1592">
        <v>27.19</v>
      </c>
      <c r="C1592">
        <v>27.43</v>
      </c>
      <c r="D1592">
        <v>27.01</v>
      </c>
      <c r="E1592">
        <v>27.1</v>
      </c>
      <c r="F1592" s="2">
        <v>2842100</v>
      </c>
      <c r="G1592">
        <v>81.48</v>
      </c>
      <c r="J1592" s="6">
        <f t="shared" si="50"/>
        <v>-0.15168790854550337</v>
      </c>
      <c r="K1592" s="6">
        <f t="shared" si="51"/>
        <v>3.695491500369514E-3</v>
      </c>
    </row>
    <row r="1593" spans="1:14" x14ac:dyDescent="0.2">
      <c r="A1593" s="1">
        <v>38569</v>
      </c>
      <c r="B1593">
        <v>27.45</v>
      </c>
      <c r="C1593">
        <v>27.5</v>
      </c>
      <c r="D1593">
        <v>26.97</v>
      </c>
      <c r="E1593">
        <v>27</v>
      </c>
      <c r="F1593" s="2">
        <v>3350300</v>
      </c>
      <c r="G1593">
        <v>81.180000000000007</v>
      </c>
      <c r="J1593" s="6">
        <f t="shared" si="50"/>
        <v>-0.43050196331741147</v>
      </c>
      <c r="K1593" s="6">
        <f t="shared" si="51"/>
        <v>-1.7429193899782106E-2</v>
      </c>
    </row>
    <row r="1594" spans="1:14" x14ac:dyDescent="0.2">
      <c r="A1594" s="1">
        <v>38568</v>
      </c>
      <c r="B1594">
        <v>27.41</v>
      </c>
      <c r="C1594">
        <v>27.6</v>
      </c>
      <c r="D1594">
        <v>27.41</v>
      </c>
      <c r="E1594">
        <v>27.48</v>
      </c>
      <c r="F1594" s="2">
        <v>5882900</v>
      </c>
      <c r="G1594">
        <v>82.62</v>
      </c>
      <c r="J1594" s="6">
        <f t="shared" si="50"/>
        <v>-0.14673802686160184</v>
      </c>
      <c r="K1594" s="6">
        <f t="shared" si="51"/>
        <v>1.8188432157148742E-3</v>
      </c>
    </row>
    <row r="1595" spans="1:14" x14ac:dyDescent="0.2">
      <c r="A1595" s="1">
        <v>38567</v>
      </c>
      <c r="B1595">
        <v>27.95</v>
      </c>
      <c r="C1595">
        <v>27.97</v>
      </c>
      <c r="D1595">
        <v>27.43</v>
      </c>
      <c r="E1595">
        <v>27.43</v>
      </c>
      <c r="F1595" s="2">
        <v>6894600</v>
      </c>
      <c r="G1595">
        <v>82.47</v>
      </c>
      <c r="J1595" s="6">
        <f t="shared" si="50"/>
        <v>-0.6853016623608994</v>
      </c>
      <c r="K1595" s="6">
        <f t="shared" si="51"/>
        <v>-1.5401146131805231E-2</v>
      </c>
    </row>
    <row r="1596" spans="1:14" x14ac:dyDescent="0.2">
      <c r="A1596" s="1">
        <v>38566</v>
      </c>
      <c r="B1596">
        <v>28.01</v>
      </c>
      <c r="C1596">
        <v>28.25</v>
      </c>
      <c r="D1596">
        <v>27.74</v>
      </c>
      <c r="E1596">
        <v>27.86</v>
      </c>
      <c r="F1596" s="2">
        <v>21908600</v>
      </c>
      <c r="G1596">
        <v>83.76</v>
      </c>
      <c r="J1596" s="6">
        <f t="shared" si="50"/>
        <v>9.4555693423689995</v>
      </c>
      <c r="K1596" s="6">
        <f t="shared" si="51"/>
        <v>-9.6050075545003152E-2</v>
      </c>
      <c r="L1596" s="10">
        <f>+A1596-10</f>
        <v>38556</v>
      </c>
      <c r="M1596" s="11">
        <f>+(F1596-F1604)/F1604</f>
        <v>20.49798842115592</v>
      </c>
      <c r="N1596" s="11">
        <f>+(G1596-G1604)/G1604</f>
        <v>-9.3408377530035669E-2</v>
      </c>
    </row>
    <row r="1597" spans="1:14" x14ac:dyDescent="0.2">
      <c r="A1597" s="1">
        <v>38565</v>
      </c>
      <c r="B1597">
        <v>30.62</v>
      </c>
      <c r="C1597">
        <v>30.97</v>
      </c>
      <c r="D1597">
        <v>30.11</v>
      </c>
      <c r="E1597">
        <v>30.82</v>
      </c>
      <c r="F1597" s="2">
        <v>2095400</v>
      </c>
      <c r="G1597">
        <v>92.66</v>
      </c>
      <c r="J1597" s="6">
        <f t="shared" si="50"/>
        <v>0.6309153175591532</v>
      </c>
      <c r="K1597" s="6">
        <f t="shared" si="51"/>
        <v>1.1461630826328973E-2</v>
      </c>
    </row>
    <row r="1598" spans="1:14" x14ac:dyDescent="0.2">
      <c r="A1598" s="1">
        <v>38562</v>
      </c>
      <c r="B1598">
        <v>30.66</v>
      </c>
      <c r="C1598">
        <v>30.97</v>
      </c>
      <c r="D1598">
        <v>30.44</v>
      </c>
      <c r="E1598">
        <v>30.47</v>
      </c>
      <c r="F1598" s="2">
        <v>1284800</v>
      </c>
      <c r="G1598">
        <v>91.61</v>
      </c>
      <c r="J1598" s="6">
        <f t="shared" si="50"/>
        <v>-0.18986064695125796</v>
      </c>
      <c r="K1598" s="6">
        <f t="shared" si="51"/>
        <v>-1.0370530409419832E-2</v>
      </c>
    </row>
    <row r="1599" spans="1:14" x14ac:dyDescent="0.2">
      <c r="A1599" s="1">
        <v>38561</v>
      </c>
      <c r="B1599">
        <v>30.5</v>
      </c>
      <c r="C1599">
        <v>30.95</v>
      </c>
      <c r="D1599">
        <v>30.32</v>
      </c>
      <c r="E1599">
        <v>30.79</v>
      </c>
      <c r="F1599" s="2">
        <v>1585900</v>
      </c>
      <c r="G1599">
        <v>92.57</v>
      </c>
      <c r="J1599" s="6">
        <f t="shared" si="50"/>
        <v>-0.20234382858867317</v>
      </c>
      <c r="K1599" s="6">
        <f t="shared" si="51"/>
        <v>8.1681550860379006E-3</v>
      </c>
    </row>
    <row r="1600" spans="1:14" x14ac:dyDescent="0.2">
      <c r="A1600" s="1">
        <v>38560</v>
      </c>
      <c r="B1600">
        <v>30.32</v>
      </c>
      <c r="C1600">
        <v>30.6</v>
      </c>
      <c r="D1600">
        <v>30.14</v>
      </c>
      <c r="E1600">
        <v>30.54</v>
      </c>
      <c r="F1600" s="2">
        <v>1988200</v>
      </c>
      <c r="G1600">
        <v>91.82</v>
      </c>
      <c r="J1600" s="6">
        <f t="shared" si="50"/>
        <v>0.21468719452590421</v>
      </c>
      <c r="K1600" s="6">
        <f t="shared" si="51"/>
        <v>7.2400175515576638E-3</v>
      </c>
    </row>
    <row r="1601" spans="1:14" x14ac:dyDescent="0.2">
      <c r="A1601" s="1">
        <v>38559</v>
      </c>
      <c r="B1601">
        <v>30</v>
      </c>
      <c r="C1601">
        <v>30.51</v>
      </c>
      <c r="D1601">
        <v>30</v>
      </c>
      <c r="E1601">
        <v>30.32</v>
      </c>
      <c r="F1601" s="2">
        <v>1636800</v>
      </c>
      <c r="G1601">
        <v>91.16</v>
      </c>
      <c r="J1601" s="6">
        <f t="shared" si="50"/>
        <v>4.7551999999999997E-2</v>
      </c>
      <c r="K1601" s="6">
        <f t="shared" si="51"/>
        <v>1.1764705882352967E-2</v>
      </c>
    </row>
    <row r="1602" spans="1:14" x14ac:dyDescent="0.2">
      <c r="A1602" s="1">
        <v>38558</v>
      </c>
      <c r="B1602">
        <v>30.6</v>
      </c>
      <c r="C1602">
        <v>30.61</v>
      </c>
      <c r="D1602">
        <v>29.84</v>
      </c>
      <c r="E1602">
        <v>29.97</v>
      </c>
      <c r="F1602" s="2">
        <v>1562500</v>
      </c>
      <c r="G1602">
        <v>90.1</v>
      </c>
      <c r="J1602" s="6">
        <f t="shared" si="50"/>
        <v>-4.882206124064041E-2</v>
      </c>
      <c r="K1602" s="6">
        <f t="shared" si="51"/>
        <v>-2.0652173913043539E-2</v>
      </c>
    </row>
    <row r="1603" spans="1:14" x14ac:dyDescent="0.2">
      <c r="A1603" s="1">
        <v>38555</v>
      </c>
      <c r="B1603">
        <v>30.68</v>
      </c>
      <c r="C1603">
        <v>30.93</v>
      </c>
      <c r="D1603">
        <v>30.48</v>
      </c>
      <c r="E1603">
        <v>30.6</v>
      </c>
      <c r="F1603" s="2">
        <v>1642700</v>
      </c>
      <c r="G1603">
        <v>92</v>
      </c>
      <c r="J1603" s="6">
        <f t="shared" si="50"/>
        <v>0.61191247178883323</v>
      </c>
      <c r="K1603" s="6">
        <f t="shared" si="51"/>
        <v>-4.2212360645091521E-3</v>
      </c>
      <c r="L1603" s="10">
        <f>+A1603-10</f>
        <v>38545</v>
      </c>
      <c r="M1603" s="11">
        <f>+(F1603-F1611)/F1611</f>
        <v>-2.585542311569709E-2</v>
      </c>
      <c r="N1603" s="11">
        <f>+(G1603-G1611)/G1611</f>
        <v>2.2449433207379372E-2</v>
      </c>
    </row>
    <row r="1604" spans="1:14" x14ac:dyDescent="0.2">
      <c r="A1604" s="1">
        <v>38554</v>
      </c>
      <c r="B1604">
        <v>30.86</v>
      </c>
      <c r="C1604">
        <v>31.07</v>
      </c>
      <c r="D1604">
        <v>30.66</v>
      </c>
      <c r="E1604">
        <v>30.73</v>
      </c>
      <c r="F1604" s="2">
        <v>1019100</v>
      </c>
      <c r="G1604">
        <v>92.39</v>
      </c>
      <c r="J1604" s="6">
        <f t="shared" si="50"/>
        <v>-0.25498939980992763</v>
      </c>
      <c r="K1604" s="6">
        <f t="shared" si="51"/>
        <v>-7.4129780833691204E-3</v>
      </c>
    </row>
    <row r="1605" spans="1:14" x14ac:dyDescent="0.2">
      <c r="A1605" s="1">
        <v>38553</v>
      </c>
      <c r="B1605">
        <v>30.64</v>
      </c>
      <c r="C1605">
        <v>31.08</v>
      </c>
      <c r="D1605">
        <v>30.44</v>
      </c>
      <c r="E1605">
        <v>30.96</v>
      </c>
      <c r="F1605" s="2">
        <v>1367900</v>
      </c>
      <c r="G1605">
        <v>93.08</v>
      </c>
      <c r="J1605" s="6">
        <f t="shared" si="50"/>
        <v>-0.30816305887113088</v>
      </c>
      <c r="K1605" s="6">
        <f t="shared" si="51"/>
        <v>2.5850926324859423E-3</v>
      </c>
    </row>
    <row r="1606" spans="1:14" x14ac:dyDescent="0.2">
      <c r="A1606" s="1">
        <v>38552</v>
      </c>
      <c r="B1606">
        <v>30.08</v>
      </c>
      <c r="C1606">
        <v>30.93</v>
      </c>
      <c r="D1606">
        <v>30.04</v>
      </c>
      <c r="E1606">
        <v>30.88</v>
      </c>
      <c r="F1606" s="2">
        <v>1977200</v>
      </c>
      <c r="G1606">
        <v>92.84</v>
      </c>
      <c r="J1606" s="6">
        <f t="shared" si="50"/>
        <v>0.42193455591513845</v>
      </c>
      <c r="K1606" s="6">
        <f t="shared" si="51"/>
        <v>3.6623492630638688E-2</v>
      </c>
    </row>
    <row r="1607" spans="1:14" x14ac:dyDescent="0.2">
      <c r="A1607" s="1">
        <v>38551</v>
      </c>
      <c r="B1607">
        <v>30.07</v>
      </c>
      <c r="C1607">
        <v>30.1</v>
      </c>
      <c r="D1607">
        <v>29.78</v>
      </c>
      <c r="E1607">
        <v>29.79</v>
      </c>
      <c r="F1607" s="2">
        <v>1390500</v>
      </c>
      <c r="G1607">
        <v>89.56</v>
      </c>
      <c r="J1607" s="6">
        <f t="shared" si="50"/>
        <v>0.21866783523225242</v>
      </c>
      <c r="K1607" s="6">
        <f t="shared" si="51"/>
        <v>-1.2351124834583199E-2</v>
      </c>
    </row>
    <row r="1608" spans="1:14" x14ac:dyDescent="0.2">
      <c r="A1608" s="1">
        <v>38548</v>
      </c>
      <c r="B1608">
        <v>30.28</v>
      </c>
      <c r="C1608">
        <v>30.28</v>
      </c>
      <c r="D1608">
        <v>29.98</v>
      </c>
      <c r="E1608">
        <v>30.16</v>
      </c>
      <c r="F1608" s="2">
        <v>1141000</v>
      </c>
      <c r="G1608">
        <v>90.68</v>
      </c>
      <c r="J1608" s="6">
        <f t="shared" si="50"/>
        <v>-0.44041196665031879</v>
      </c>
      <c r="K1608" s="6">
        <f t="shared" si="51"/>
        <v>-3.9543057996484993E-3</v>
      </c>
    </row>
    <row r="1609" spans="1:14" x14ac:dyDescent="0.2">
      <c r="A1609" s="1">
        <v>38547</v>
      </c>
      <c r="B1609">
        <v>30.24</v>
      </c>
      <c r="C1609">
        <v>30.37</v>
      </c>
      <c r="D1609">
        <v>29.97</v>
      </c>
      <c r="E1609">
        <v>30.28</v>
      </c>
      <c r="F1609" s="2">
        <v>2039000</v>
      </c>
      <c r="G1609">
        <v>91.04</v>
      </c>
      <c r="J1609" s="6">
        <f t="shared" si="50"/>
        <v>-0.22963578661024633</v>
      </c>
      <c r="K1609" s="6">
        <f t="shared" si="51"/>
        <v>1.2793414172878026E-2</v>
      </c>
    </row>
    <row r="1610" spans="1:14" x14ac:dyDescent="0.2">
      <c r="A1610" s="1">
        <v>38546</v>
      </c>
      <c r="B1610">
        <v>30</v>
      </c>
      <c r="C1610">
        <v>30.11</v>
      </c>
      <c r="D1610">
        <v>29.81</v>
      </c>
      <c r="E1610">
        <v>29.9</v>
      </c>
      <c r="F1610" s="2">
        <v>2646800</v>
      </c>
      <c r="G1610">
        <v>89.89</v>
      </c>
      <c r="J1610" s="6">
        <f t="shared" si="50"/>
        <v>0.56959022712447371</v>
      </c>
      <c r="K1610" s="6">
        <f t="shared" si="51"/>
        <v>-1.0002222716159524E-3</v>
      </c>
    </row>
    <row r="1611" spans="1:14" x14ac:dyDescent="0.2">
      <c r="A1611" s="1">
        <v>38545</v>
      </c>
      <c r="B1611">
        <v>30</v>
      </c>
      <c r="C1611">
        <v>30.19</v>
      </c>
      <c r="D1611">
        <v>29.83</v>
      </c>
      <c r="E1611">
        <v>29.93</v>
      </c>
      <c r="F1611" s="2">
        <v>1686300</v>
      </c>
      <c r="G1611">
        <v>89.98</v>
      </c>
      <c r="J1611" s="6">
        <f t="shared" si="50"/>
        <v>-7.4783276637770221E-2</v>
      </c>
      <c r="K1611" s="6">
        <f t="shared" si="51"/>
        <v>-2.7706971073922196E-3</v>
      </c>
      <c r="L1611" s="10">
        <f>+A1611-10</f>
        <v>38535</v>
      </c>
      <c r="M1611" s="11">
        <f>+(F1611-F1619)/F1619</f>
        <v>-0.20427519818799547</v>
      </c>
      <c r="N1611" s="11">
        <f>+(G1611-G1619)/G1619</f>
        <v>2.1107580571947337E-2</v>
      </c>
    </row>
    <row r="1612" spans="1:14" x14ac:dyDescent="0.2">
      <c r="A1612" s="1">
        <v>38544</v>
      </c>
      <c r="B1612">
        <v>30.23</v>
      </c>
      <c r="C1612">
        <v>30.24</v>
      </c>
      <c r="D1612">
        <v>29.9</v>
      </c>
      <c r="E1612">
        <v>30.01</v>
      </c>
      <c r="F1612" s="2">
        <v>1822600</v>
      </c>
      <c r="G1612">
        <v>90.23</v>
      </c>
      <c r="J1612" s="6">
        <f t="shared" si="50"/>
        <v>0.16549430873513238</v>
      </c>
      <c r="K1612" s="6">
        <f t="shared" si="51"/>
        <v>-9.9645704162964143E-4</v>
      </c>
    </row>
    <row r="1613" spans="1:14" x14ac:dyDescent="0.2">
      <c r="A1613" s="1">
        <v>38541</v>
      </c>
      <c r="B1613">
        <v>29.49</v>
      </c>
      <c r="C1613">
        <v>30.12</v>
      </c>
      <c r="D1613">
        <v>29.4</v>
      </c>
      <c r="E1613">
        <v>30.04</v>
      </c>
      <c r="F1613" s="2">
        <v>1563800</v>
      </c>
      <c r="G1613">
        <v>90.32</v>
      </c>
      <c r="J1613" s="6">
        <f t="shared" si="50"/>
        <v>-0.11609767126384807</v>
      </c>
      <c r="K1613" s="6">
        <f t="shared" si="51"/>
        <v>1.6659162539396553E-2</v>
      </c>
    </row>
    <row r="1614" spans="1:14" x14ac:dyDescent="0.2">
      <c r="A1614" s="1">
        <v>38540</v>
      </c>
      <c r="B1614">
        <v>29.58</v>
      </c>
      <c r="C1614">
        <v>29.59</v>
      </c>
      <c r="D1614">
        <v>29.02</v>
      </c>
      <c r="E1614">
        <v>29.55</v>
      </c>
      <c r="F1614" s="2">
        <v>1769200</v>
      </c>
      <c r="G1614">
        <v>88.84</v>
      </c>
      <c r="J1614" s="6">
        <f t="shared" si="50"/>
        <v>-0.23231797275015187</v>
      </c>
      <c r="K1614" s="6">
        <f t="shared" si="51"/>
        <v>-3.029962967119246E-3</v>
      </c>
    </row>
    <row r="1615" spans="1:14" x14ac:dyDescent="0.2">
      <c r="A1615" s="1">
        <v>38539</v>
      </c>
      <c r="B1615">
        <v>29.5</v>
      </c>
      <c r="C1615">
        <v>29.85</v>
      </c>
      <c r="D1615">
        <v>29.39</v>
      </c>
      <c r="E1615">
        <v>29.64</v>
      </c>
      <c r="F1615" s="2">
        <v>2304600</v>
      </c>
      <c r="G1615">
        <v>89.11</v>
      </c>
      <c r="J1615" s="6">
        <f t="shared" si="50"/>
        <v>0.63238419039524008</v>
      </c>
      <c r="K1615" s="6">
        <f t="shared" si="51"/>
        <v>9.8594741613781123E-3</v>
      </c>
    </row>
    <row r="1616" spans="1:14" x14ac:dyDescent="0.2">
      <c r="A1616" s="1">
        <v>38538</v>
      </c>
      <c r="B1616">
        <v>28.92</v>
      </c>
      <c r="C1616">
        <v>29.63</v>
      </c>
      <c r="D1616">
        <v>28.82</v>
      </c>
      <c r="E1616">
        <v>29.35</v>
      </c>
      <c r="F1616" s="2">
        <v>1411800</v>
      </c>
      <c r="G1616">
        <v>88.24</v>
      </c>
      <c r="J1616" s="6">
        <f t="shared" si="50"/>
        <v>-0.1347674204817062</v>
      </c>
      <c r="K1616" s="6">
        <f t="shared" si="51"/>
        <v>8.2266910420475195E-3</v>
      </c>
    </row>
    <row r="1617" spans="1:14" x14ac:dyDescent="0.2">
      <c r="A1617" s="1">
        <v>38534</v>
      </c>
      <c r="B1617">
        <v>29.31</v>
      </c>
      <c r="C1617">
        <v>29.5</v>
      </c>
      <c r="D1617">
        <v>29.01</v>
      </c>
      <c r="E1617">
        <v>29.11</v>
      </c>
      <c r="F1617" s="2">
        <v>1631700</v>
      </c>
      <c r="G1617">
        <v>87.52</v>
      </c>
      <c r="J1617" s="6">
        <f t="shared" si="50"/>
        <v>-0.24114035903636871</v>
      </c>
      <c r="K1617" s="6">
        <f t="shared" si="51"/>
        <v>-3.0755211299693611E-3</v>
      </c>
      <c r="L1617" s="10">
        <f>+A1617-10</f>
        <v>38524</v>
      </c>
      <c r="M1617" s="11">
        <f>+(F1617-F1625)/F1625</f>
        <v>-1.0731174972717352E-2</v>
      </c>
      <c r="N1617" s="11">
        <f>+(G1617-G1625)/G1625</f>
        <v>-4.4541484716157188E-2</v>
      </c>
    </row>
    <row r="1618" spans="1:14" x14ac:dyDescent="0.2">
      <c r="A1618" s="1">
        <v>38533</v>
      </c>
      <c r="B1618">
        <v>29.5</v>
      </c>
      <c r="C1618">
        <v>29.64</v>
      </c>
      <c r="D1618">
        <v>29.13</v>
      </c>
      <c r="E1618">
        <v>29.2</v>
      </c>
      <c r="F1618" s="2">
        <v>2150200</v>
      </c>
      <c r="G1618">
        <v>87.79</v>
      </c>
      <c r="J1618" s="6">
        <f t="shared" si="50"/>
        <v>1.4628161570403926E-2</v>
      </c>
      <c r="K1618" s="6">
        <f t="shared" si="51"/>
        <v>-3.744893327280961E-3</v>
      </c>
    </row>
    <row r="1619" spans="1:14" x14ac:dyDescent="0.2">
      <c r="A1619" s="1">
        <v>38532</v>
      </c>
      <c r="B1619">
        <v>29.83</v>
      </c>
      <c r="C1619">
        <v>30</v>
      </c>
      <c r="D1619">
        <v>29.31</v>
      </c>
      <c r="E1619">
        <v>29.31</v>
      </c>
      <c r="F1619" s="2">
        <v>2119200</v>
      </c>
      <c r="G1619">
        <v>88.12</v>
      </c>
      <c r="J1619" s="6">
        <f t="shared" ref="J1619:J1682" si="52">+($F1619-$F1620)/$F1620</f>
        <v>0.48299510146955915</v>
      </c>
      <c r="K1619" s="6">
        <f t="shared" si="51"/>
        <v>-2.0344635908838223E-2</v>
      </c>
    </row>
    <row r="1620" spans="1:14" x14ac:dyDescent="0.2">
      <c r="A1620" s="1">
        <v>38531</v>
      </c>
      <c r="B1620">
        <v>29.95</v>
      </c>
      <c r="C1620">
        <v>30.08</v>
      </c>
      <c r="D1620">
        <v>29.81</v>
      </c>
      <c r="E1620">
        <v>30.02</v>
      </c>
      <c r="F1620" s="2">
        <v>1429000</v>
      </c>
      <c r="G1620">
        <v>89.95</v>
      </c>
      <c r="J1620" s="6">
        <f t="shared" si="52"/>
        <v>-0.47091710170683848</v>
      </c>
      <c r="K1620" s="6">
        <f t="shared" si="51"/>
        <v>8.6342229199371599E-3</v>
      </c>
    </row>
    <row r="1621" spans="1:14" x14ac:dyDescent="0.2">
      <c r="A1621" s="1">
        <v>38530</v>
      </c>
      <c r="B1621">
        <v>29.81</v>
      </c>
      <c r="C1621">
        <v>30.04</v>
      </c>
      <c r="D1621">
        <v>29.59</v>
      </c>
      <c r="E1621">
        <v>29.76</v>
      </c>
      <c r="F1621" s="2">
        <v>2700900</v>
      </c>
      <c r="G1621">
        <v>89.18</v>
      </c>
      <c r="J1621" s="6">
        <f t="shared" si="52"/>
        <v>-0.23757233592095978</v>
      </c>
      <c r="K1621" s="6">
        <f t="shared" si="51"/>
        <v>-5.5753791257805527E-3</v>
      </c>
    </row>
    <row r="1622" spans="1:14" x14ac:dyDescent="0.2">
      <c r="A1622" s="1">
        <v>38527</v>
      </c>
      <c r="B1622">
        <v>30.67</v>
      </c>
      <c r="C1622">
        <v>30.7</v>
      </c>
      <c r="D1622">
        <v>29.93</v>
      </c>
      <c r="E1622">
        <v>29.93</v>
      </c>
      <c r="F1622" s="2">
        <v>3542500</v>
      </c>
      <c r="G1622">
        <v>89.68</v>
      </c>
      <c r="J1622" s="6">
        <f t="shared" si="52"/>
        <v>0.43328208447968924</v>
      </c>
      <c r="K1622" s="6">
        <f t="shared" si="51"/>
        <v>-2.6698502279140369E-2</v>
      </c>
    </row>
    <row r="1623" spans="1:14" x14ac:dyDescent="0.2">
      <c r="A1623" s="1">
        <v>38526</v>
      </c>
      <c r="B1623">
        <v>30.9</v>
      </c>
      <c r="C1623">
        <v>31.18</v>
      </c>
      <c r="D1623">
        <v>30.64</v>
      </c>
      <c r="E1623">
        <v>30.75</v>
      </c>
      <c r="F1623" s="2">
        <v>2471600</v>
      </c>
      <c r="G1623">
        <v>92.14</v>
      </c>
      <c r="J1623" s="6">
        <f t="shared" si="52"/>
        <v>1.5197568389057751E-2</v>
      </c>
      <c r="K1623" s="6">
        <f t="shared" si="51"/>
        <v>-6.1482040772299993E-3</v>
      </c>
    </row>
    <row r="1624" spans="1:14" x14ac:dyDescent="0.2">
      <c r="A1624" s="1">
        <v>38525</v>
      </c>
      <c r="B1624">
        <v>30.75</v>
      </c>
      <c r="C1624">
        <v>31.01</v>
      </c>
      <c r="D1624">
        <v>30.52</v>
      </c>
      <c r="E1624">
        <v>30.94</v>
      </c>
      <c r="F1624" s="2">
        <v>2434600</v>
      </c>
      <c r="G1624">
        <v>92.71</v>
      </c>
      <c r="J1624" s="6">
        <f t="shared" si="52"/>
        <v>0.47605189765975509</v>
      </c>
      <c r="K1624" s="6">
        <f t="shared" si="51"/>
        <v>1.2117903930130999E-2</v>
      </c>
    </row>
    <row r="1625" spans="1:14" x14ac:dyDescent="0.2">
      <c r="A1625" s="1">
        <v>38524</v>
      </c>
      <c r="B1625">
        <v>30.73</v>
      </c>
      <c r="C1625">
        <v>30.91</v>
      </c>
      <c r="D1625">
        <v>30.43</v>
      </c>
      <c r="E1625">
        <v>30.57</v>
      </c>
      <c r="F1625" s="2">
        <v>1649400</v>
      </c>
      <c r="G1625">
        <v>91.6</v>
      </c>
      <c r="J1625" s="6">
        <f t="shared" si="52"/>
        <v>0.19133261105092092</v>
      </c>
      <c r="K1625" s="6">
        <f t="shared" si="51"/>
        <v>-7.7989601386481682E-3</v>
      </c>
      <c r="L1625" s="10">
        <f>+A1625-10</f>
        <v>38514</v>
      </c>
      <c r="M1625" s="11">
        <f>+(F1625-F1633)/F1633</f>
        <v>-0.19943697519778672</v>
      </c>
      <c r="N1625" s="11">
        <f>+(G1625-G1633)/G1633</f>
        <v>4.5781481904326869E-2</v>
      </c>
    </row>
    <row r="1626" spans="1:14" x14ac:dyDescent="0.2">
      <c r="A1626" s="1">
        <v>38523</v>
      </c>
      <c r="B1626">
        <v>30.71</v>
      </c>
      <c r="C1626">
        <v>30.98</v>
      </c>
      <c r="D1626">
        <v>30.62</v>
      </c>
      <c r="E1626">
        <v>30.81</v>
      </c>
      <c r="F1626" s="2">
        <v>1384500</v>
      </c>
      <c r="G1626">
        <v>92.32</v>
      </c>
      <c r="J1626" s="6">
        <f t="shared" si="52"/>
        <v>-0.51036214457490447</v>
      </c>
      <c r="K1626" s="6">
        <f t="shared" si="51"/>
        <v>-6.1362902357628094E-3</v>
      </c>
    </row>
    <row r="1627" spans="1:14" x14ac:dyDescent="0.2">
      <c r="A1627" s="1">
        <v>38520</v>
      </c>
      <c r="B1627">
        <v>31.25</v>
      </c>
      <c r="C1627">
        <v>31.29</v>
      </c>
      <c r="D1627">
        <v>30.87</v>
      </c>
      <c r="E1627">
        <v>31</v>
      </c>
      <c r="F1627" s="2">
        <v>2827600</v>
      </c>
      <c r="G1627">
        <v>92.89</v>
      </c>
      <c r="J1627" s="6">
        <f t="shared" si="52"/>
        <v>0.54008714596949892</v>
      </c>
      <c r="K1627" s="6">
        <f t="shared" si="51"/>
        <v>2.9151371194126108E-3</v>
      </c>
    </row>
    <row r="1628" spans="1:14" x14ac:dyDescent="0.2">
      <c r="A1628" s="1">
        <v>38519</v>
      </c>
      <c r="B1628">
        <v>30.68</v>
      </c>
      <c r="C1628">
        <v>31.05</v>
      </c>
      <c r="D1628">
        <v>30.51</v>
      </c>
      <c r="E1628">
        <v>30.91</v>
      </c>
      <c r="F1628" s="2">
        <v>1836000</v>
      </c>
      <c r="G1628">
        <v>92.62</v>
      </c>
      <c r="J1628" s="6">
        <f t="shared" si="52"/>
        <v>-0.10878112712975098</v>
      </c>
      <c r="K1628" s="6">
        <f t="shared" si="51"/>
        <v>9.4822888283379245E-3</v>
      </c>
    </row>
    <row r="1629" spans="1:14" x14ac:dyDescent="0.2">
      <c r="A1629" s="1">
        <v>38518</v>
      </c>
      <c r="B1629">
        <v>30.28</v>
      </c>
      <c r="C1629">
        <v>30.74</v>
      </c>
      <c r="D1629">
        <v>30.06</v>
      </c>
      <c r="E1629">
        <v>30.62</v>
      </c>
      <c r="F1629" s="2">
        <v>2060100</v>
      </c>
      <c r="G1629">
        <v>91.75</v>
      </c>
      <c r="J1629" s="6">
        <f t="shared" si="52"/>
        <v>-9.5574677320221263E-2</v>
      </c>
      <c r="K1629" s="6">
        <f t="shared" si="51"/>
        <v>1.1576626240352779E-2</v>
      </c>
    </row>
    <row r="1630" spans="1:14" x14ac:dyDescent="0.2">
      <c r="A1630" s="1">
        <v>38517</v>
      </c>
      <c r="B1630">
        <v>30.33</v>
      </c>
      <c r="C1630">
        <v>30.64</v>
      </c>
      <c r="D1630">
        <v>30.22</v>
      </c>
      <c r="E1630">
        <v>30.27</v>
      </c>
      <c r="F1630" s="2">
        <v>2277800</v>
      </c>
      <c r="G1630">
        <v>90.7</v>
      </c>
      <c r="J1630" s="6">
        <f t="shared" si="52"/>
        <v>-0.20136040110795553</v>
      </c>
      <c r="K1630" s="6">
        <f t="shared" si="51"/>
        <v>-1.9806338028168203E-3</v>
      </c>
    </row>
    <row r="1631" spans="1:14" x14ac:dyDescent="0.2">
      <c r="A1631" s="1">
        <v>38516</v>
      </c>
      <c r="B1631">
        <v>30.32</v>
      </c>
      <c r="C1631">
        <v>30.37</v>
      </c>
      <c r="D1631">
        <v>29.86</v>
      </c>
      <c r="E1631">
        <v>30.33</v>
      </c>
      <c r="F1631" s="2">
        <v>2852100</v>
      </c>
      <c r="G1631">
        <v>90.88</v>
      </c>
      <c r="J1631" s="6">
        <f t="shared" si="52"/>
        <v>-5.3872947420799469E-2</v>
      </c>
      <c r="K1631" s="6">
        <f t="shared" si="51"/>
        <v>-6.5977567627009323E-4</v>
      </c>
    </row>
    <row r="1632" spans="1:14" x14ac:dyDescent="0.2">
      <c r="A1632" s="1">
        <v>38513</v>
      </c>
      <c r="B1632">
        <v>29.35</v>
      </c>
      <c r="C1632">
        <v>30.45</v>
      </c>
      <c r="D1632">
        <v>29.34</v>
      </c>
      <c r="E1632">
        <v>30.35</v>
      </c>
      <c r="F1632" s="2">
        <v>3014500</v>
      </c>
      <c r="G1632">
        <v>90.94</v>
      </c>
      <c r="J1632" s="6">
        <f t="shared" si="52"/>
        <v>0.46313643644129493</v>
      </c>
      <c r="K1632" s="6">
        <f t="shared" si="51"/>
        <v>3.8246375156981323E-2</v>
      </c>
      <c r="L1632" s="10">
        <f>+A1632-10</f>
        <v>38503</v>
      </c>
      <c r="M1632" s="11">
        <f>+(F1632-F1640)/F1640</f>
        <v>1.0166577468557667</v>
      </c>
      <c r="N1632" s="11">
        <f>+(G1632-G1640)/G1640</f>
        <v>4.9025262429345948E-2</v>
      </c>
    </row>
    <row r="1633" spans="1:14" x14ac:dyDescent="0.2">
      <c r="A1633" s="1">
        <v>38512</v>
      </c>
      <c r="B1633">
        <v>28.91</v>
      </c>
      <c r="C1633">
        <v>29.33</v>
      </c>
      <c r="D1633">
        <v>28.91</v>
      </c>
      <c r="E1633">
        <v>29.23</v>
      </c>
      <c r="F1633" s="2">
        <v>2060300</v>
      </c>
      <c r="G1633">
        <v>87.59</v>
      </c>
      <c r="J1633" s="6">
        <f t="shared" si="52"/>
        <v>0.42512277789306219</v>
      </c>
      <c r="K1633" s="6">
        <f t="shared" si="51"/>
        <v>1.1431870669746064E-2</v>
      </c>
    </row>
    <row r="1634" spans="1:14" x14ac:dyDescent="0.2">
      <c r="A1634" s="1">
        <v>38511</v>
      </c>
      <c r="B1634">
        <v>29.43</v>
      </c>
      <c r="C1634">
        <v>29.44</v>
      </c>
      <c r="D1634">
        <v>28.88</v>
      </c>
      <c r="E1634">
        <v>28.9</v>
      </c>
      <c r="F1634" s="2">
        <v>1445700</v>
      </c>
      <c r="G1634">
        <v>86.6</v>
      </c>
      <c r="J1634" s="6">
        <f t="shared" si="52"/>
        <v>-0.57984829550408323</v>
      </c>
      <c r="K1634" s="6">
        <f t="shared" ref="K1634:K1697" si="53">+($G1634-$G1635)/$G1635</f>
        <v>-1.4004326539906683E-2</v>
      </c>
    </row>
    <row r="1635" spans="1:14" x14ac:dyDescent="0.2">
      <c r="A1635" s="1">
        <v>38510</v>
      </c>
      <c r="B1635">
        <v>28.93</v>
      </c>
      <c r="C1635">
        <v>29.88</v>
      </c>
      <c r="D1635">
        <v>28.77</v>
      </c>
      <c r="E1635">
        <v>29.31</v>
      </c>
      <c r="F1635" s="2">
        <v>3440900</v>
      </c>
      <c r="G1635">
        <v>87.83</v>
      </c>
      <c r="J1635" s="6">
        <f t="shared" si="52"/>
        <v>1.2156471345782356</v>
      </c>
      <c r="K1635" s="6">
        <f t="shared" si="53"/>
        <v>1.879132351235361E-2</v>
      </c>
    </row>
    <row r="1636" spans="1:14" x14ac:dyDescent="0.2">
      <c r="A1636" s="1">
        <v>38509</v>
      </c>
      <c r="B1636">
        <v>28.53</v>
      </c>
      <c r="C1636">
        <v>28.87</v>
      </c>
      <c r="D1636">
        <v>28.42</v>
      </c>
      <c r="E1636">
        <v>28.77</v>
      </c>
      <c r="F1636" s="2">
        <v>1553000</v>
      </c>
      <c r="G1636">
        <v>86.21</v>
      </c>
      <c r="J1636" s="6">
        <f t="shared" si="52"/>
        <v>5.8118144034884515E-2</v>
      </c>
      <c r="K1636" s="6">
        <f t="shared" si="53"/>
        <v>4.1933605125218341E-3</v>
      </c>
    </row>
    <row r="1637" spans="1:14" x14ac:dyDescent="0.2">
      <c r="A1637" s="1">
        <v>38506</v>
      </c>
      <c r="B1637">
        <v>28.77</v>
      </c>
      <c r="C1637">
        <v>28.85</v>
      </c>
      <c r="D1637">
        <v>28.57</v>
      </c>
      <c r="E1637">
        <v>28.65</v>
      </c>
      <c r="F1637" s="2">
        <v>1467700</v>
      </c>
      <c r="G1637">
        <v>85.85</v>
      </c>
      <c r="J1637" s="6">
        <f t="shared" si="52"/>
        <v>-0.40612608238245529</v>
      </c>
      <c r="K1637" s="6">
        <f t="shared" si="53"/>
        <v>-3.4822983168892787E-3</v>
      </c>
    </row>
    <row r="1638" spans="1:14" x14ac:dyDescent="0.2">
      <c r="A1638" s="1">
        <v>38505</v>
      </c>
      <c r="B1638">
        <v>28.9</v>
      </c>
      <c r="C1638">
        <v>28.99</v>
      </c>
      <c r="D1638">
        <v>28.74</v>
      </c>
      <c r="E1638">
        <v>28.75</v>
      </c>
      <c r="F1638" s="2">
        <v>2471400</v>
      </c>
      <c r="G1638">
        <v>86.15</v>
      </c>
      <c r="J1638" s="6">
        <f t="shared" si="52"/>
        <v>7.1214945169260108E-2</v>
      </c>
      <c r="K1638" s="6">
        <f t="shared" si="53"/>
        <v>-4.8515652073465119E-3</v>
      </c>
    </row>
    <row r="1639" spans="1:14" x14ac:dyDescent="0.2">
      <c r="A1639" s="1">
        <v>38504</v>
      </c>
      <c r="B1639">
        <v>28.99</v>
      </c>
      <c r="C1639">
        <v>29.13</v>
      </c>
      <c r="D1639">
        <v>28.83</v>
      </c>
      <c r="E1639">
        <v>28.89</v>
      </c>
      <c r="F1639" s="2">
        <v>2307100</v>
      </c>
      <c r="G1639">
        <v>86.57</v>
      </c>
      <c r="J1639" s="6">
        <f t="shared" si="52"/>
        <v>0.54341717955579338</v>
      </c>
      <c r="K1639" s="6">
        <f t="shared" si="53"/>
        <v>-1.3842427038874673E-3</v>
      </c>
    </row>
    <row r="1640" spans="1:14" x14ac:dyDescent="0.2">
      <c r="A1640" s="1">
        <v>38503</v>
      </c>
      <c r="B1640">
        <v>29.06</v>
      </c>
      <c r="C1640">
        <v>29.1</v>
      </c>
      <c r="D1640">
        <v>28.78</v>
      </c>
      <c r="E1640">
        <v>28.93</v>
      </c>
      <c r="F1640" s="2">
        <v>1494800</v>
      </c>
      <c r="G1640">
        <v>86.69</v>
      </c>
      <c r="J1640" s="6">
        <f t="shared" si="52"/>
        <v>-4.6622871356591621E-2</v>
      </c>
      <c r="K1640" s="6">
        <f t="shared" si="53"/>
        <v>-3.7922316708802382E-3</v>
      </c>
      <c r="L1640" s="10">
        <f>+A1640-10</f>
        <v>38493</v>
      </c>
      <c r="M1640" s="11">
        <f>+(F1640-F1648)/F1648</f>
        <v>-0.62712033526242272</v>
      </c>
      <c r="N1640" s="11">
        <f>+(G1640-G1648)/G1648</f>
        <v>-1.8344468350130275E-2</v>
      </c>
    </row>
    <row r="1641" spans="1:14" x14ac:dyDescent="0.2">
      <c r="A1641" s="1">
        <v>38499</v>
      </c>
      <c r="B1641">
        <v>29.3</v>
      </c>
      <c r="C1641">
        <v>29.4</v>
      </c>
      <c r="D1641">
        <v>29.02</v>
      </c>
      <c r="E1641">
        <v>29.04</v>
      </c>
      <c r="F1641" s="2">
        <v>1567900</v>
      </c>
      <c r="G1641">
        <v>87.02</v>
      </c>
      <c r="J1641" s="6">
        <f t="shared" si="52"/>
        <v>-0.12622603655818102</v>
      </c>
      <c r="K1641" s="6">
        <f t="shared" si="53"/>
        <v>-5.4857142857143316E-3</v>
      </c>
    </row>
    <row r="1642" spans="1:14" x14ac:dyDescent="0.2">
      <c r="A1642" s="1">
        <v>38498</v>
      </c>
      <c r="B1642">
        <v>29.5</v>
      </c>
      <c r="C1642">
        <v>29.76</v>
      </c>
      <c r="D1642">
        <v>29.1</v>
      </c>
      <c r="E1642">
        <v>29.2</v>
      </c>
      <c r="F1642" s="2">
        <v>1794400</v>
      </c>
      <c r="G1642">
        <v>87.5</v>
      </c>
      <c r="J1642" s="6">
        <f t="shared" si="52"/>
        <v>6.1900816664694047E-2</v>
      </c>
      <c r="K1642" s="6">
        <f t="shared" si="53"/>
        <v>-8.4985835694051E-3</v>
      </c>
    </row>
    <row r="1643" spans="1:14" x14ac:dyDescent="0.2">
      <c r="A1643" s="1">
        <v>38497</v>
      </c>
      <c r="B1643">
        <v>29.69</v>
      </c>
      <c r="C1643">
        <v>29.7</v>
      </c>
      <c r="D1643">
        <v>29.14</v>
      </c>
      <c r="E1643">
        <v>29.45</v>
      </c>
      <c r="F1643" s="2">
        <v>1689800</v>
      </c>
      <c r="G1643">
        <v>88.25</v>
      </c>
      <c r="J1643" s="6">
        <f t="shared" si="52"/>
        <v>1.5138772077375946E-2</v>
      </c>
      <c r="K1643" s="6">
        <f t="shared" si="53"/>
        <v>-8.0926154883668531E-3</v>
      </c>
    </row>
    <row r="1644" spans="1:14" x14ac:dyDescent="0.2">
      <c r="A1644" s="1">
        <v>38496</v>
      </c>
      <c r="B1644">
        <v>29.72</v>
      </c>
      <c r="C1644">
        <v>29.91</v>
      </c>
      <c r="D1644">
        <v>29.47</v>
      </c>
      <c r="E1644">
        <v>29.69</v>
      </c>
      <c r="F1644" s="2">
        <v>1664600</v>
      </c>
      <c r="G1644">
        <v>88.97</v>
      </c>
      <c r="J1644" s="6">
        <f t="shared" si="52"/>
        <v>-1.9785358834462498E-3</v>
      </c>
      <c r="K1644" s="6">
        <f t="shared" si="53"/>
        <v>-6.0328454921238549E-3</v>
      </c>
    </row>
    <row r="1645" spans="1:14" x14ac:dyDescent="0.2">
      <c r="A1645" s="1">
        <v>38495</v>
      </c>
      <c r="B1645">
        <v>29.28</v>
      </c>
      <c r="C1645">
        <v>30.04</v>
      </c>
      <c r="D1645">
        <v>29.27</v>
      </c>
      <c r="E1645">
        <v>29.87</v>
      </c>
      <c r="F1645" s="2">
        <v>1667900</v>
      </c>
      <c r="G1645">
        <v>89.51</v>
      </c>
      <c r="J1645" s="6">
        <f t="shared" si="52"/>
        <v>-4.1436781609195401E-2</v>
      </c>
      <c r="K1645" s="6">
        <f t="shared" si="53"/>
        <v>2.015000559722454E-3</v>
      </c>
      <c r="L1645" s="10"/>
      <c r="M1645" s="11"/>
      <c r="N1645" s="11"/>
    </row>
    <row r="1646" spans="1:14" x14ac:dyDescent="0.2">
      <c r="A1646" s="1">
        <v>38492</v>
      </c>
      <c r="B1646">
        <v>29.79</v>
      </c>
      <c r="C1646">
        <v>29.88</v>
      </c>
      <c r="D1646">
        <v>29.44</v>
      </c>
      <c r="E1646">
        <v>29.81</v>
      </c>
      <c r="F1646" s="2">
        <v>1740000</v>
      </c>
      <c r="G1646">
        <v>89.33</v>
      </c>
      <c r="J1646" s="6">
        <f t="shared" si="52"/>
        <v>-0.40302604041582324</v>
      </c>
      <c r="K1646" s="6">
        <f t="shared" si="53"/>
        <v>3.7078651685393065E-3</v>
      </c>
      <c r="L1646" s="10">
        <f>+A1646-10</f>
        <v>38482</v>
      </c>
      <c r="M1646" s="11">
        <f>+(F1646-F1654)/F1654</f>
        <v>-0.27845739166493882</v>
      </c>
      <c r="N1646" s="11">
        <f>+(G1646-G1654)/G1654</f>
        <v>1.6731163214204404E-2</v>
      </c>
    </row>
    <row r="1647" spans="1:14" x14ac:dyDescent="0.2">
      <c r="A1647" s="1">
        <v>38491</v>
      </c>
      <c r="B1647">
        <v>29.5</v>
      </c>
      <c r="C1647">
        <v>29.87</v>
      </c>
      <c r="D1647">
        <v>29.37</v>
      </c>
      <c r="E1647">
        <v>29.7</v>
      </c>
      <c r="F1647" s="2">
        <v>2914700</v>
      </c>
      <c r="G1647">
        <v>89</v>
      </c>
      <c r="J1647" s="6">
        <f t="shared" si="52"/>
        <v>-0.27292456595489922</v>
      </c>
      <c r="K1647" s="6">
        <f t="shared" si="53"/>
        <v>7.813384667648032E-3</v>
      </c>
    </row>
    <row r="1648" spans="1:14" x14ac:dyDescent="0.2">
      <c r="A1648" s="1">
        <v>38490</v>
      </c>
      <c r="B1648">
        <v>28.98</v>
      </c>
      <c r="C1648">
        <v>29.72</v>
      </c>
      <c r="D1648">
        <v>28.66</v>
      </c>
      <c r="E1648">
        <v>29.47</v>
      </c>
      <c r="F1648" s="2">
        <v>4008800</v>
      </c>
      <c r="G1648">
        <v>88.31</v>
      </c>
      <c r="J1648" s="6">
        <f t="shared" si="52"/>
        <v>0.50395798161695737</v>
      </c>
      <c r="K1648" s="6">
        <f t="shared" si="53"/>
        <v>1.9039926148165309E-2</v>
      </c>
    </row>
    <row r="1649" spans="1:14" x14ac:dyDescent="0.2">
      <c r="A1649" s="1">
        <v>38489</v>
      </c>
      <c r="B1649">
        <v>28.71</v>
      </c>
      <c r="C1649">
        <v>28.99</v>
      </c>
      <c r="D1649">
        <v>28.58</v>
      </c>
      <c r="E1649">
        <v>28.92</v>
      </c>
      <c r="F1649" s="2">
        <v>2665500</v>
      </c>
      <c r="G1649">
        <v>86.66</v>
      </c>
      <c r="J1649" s="6">
        <f t="shared" si="52"/>
        <v>0.57117595048629533</v>
      </c>
      <c r="K1649" s="6">
        <f t="shared" si="53"/>
        <v>2.4291497975707779E-3</v>
      </c>
    </row>
    <row r="1650" spans="1:14" x14ac:dyDescent="0.2">
      <c r="A1650" s="1">
        <v>38488</v>
      </c>
      <c r="B1650">
        <v>28.95</v>
      </c>
      <c r="C1650">
        <v>29.13</v>
      </c>
      <c r="D1650">
        <v>28.8</v>
      </c>
      <c r="E1650">
        <v>28.85</v>
      </c>
      <c r="F1650" s="2">
        <v>1696500</v>
      </c>
      <c r="G1650">
        <v>86.45</v>
      </c>
      <c r="J1650" s="6">
        <f t="shared" si="52"/>
        <v>-0.36524862498596922</v>
      </c>
      <c r="K1650" s="6">
        <f t="shared" si="53"/>
        <v>-2.0778021470621334E-3</v>
      </c>
    </row>
    <row r="1651" spans="1:14" x14ac:dyDescent="0.2">
      <c r="A1651" s="1">
        <v>38485</v>
      </c>
      <c r="B1651">
        <v>28.53</v>
      </c>
      <c r="C1651">
        <v>29.24</v>
      </c>
      <c r="D1651">
        <v>28.51</v>
      </c>
      <c r="E1651">
        <v>28.91</v>
      </c>
      <c r="F1651" s="2">
        <v>2672700</v>
      </c>
      <c r="G1651">
        <v>86.63</v>
      </c>
      <c r="J1651" s="6">
        <f t="shared" si="52"/>
        <v>0.41607502384232276</v>
      </c>
      <c r="K1651" s="6">
        <f t="shared" si="53"/>
        <v>1.3334892969938011E-2</v>
      </c>
    </row>
    <row r="1652" spans="1:14" x14ac:dyDescent="0.2">
      <c r="A1652" s="1">
        <v>38484</v>
      </c>
      <c r="B1652">
        <v>29.05</v>
      </c>
      <c r="C1652">
        <v>29.1</v>
      </c>
      <c r="D1652">
        <v>28.52</v>
      </c>
      <c r="E1652">
        <v>28.53</v>
      </c>
      <c r="F1652" s="2">
        <v>1887400</v>
      </c>
      <c r="G1652">
        <v>85.49</v>
      </c>
      <c r="J1652" s="6">
        <f t="shared" si="52"/>
        <v>-0.26463025013636715</v>
      </c>
      <c r="K1652" s="6">
        <f t="shared" si="53"/>
        <v>-1.724336130589723E-2</v>
      </c>
    </row>
    <row r="1653" spans="1:14" x14ac:dyDescent="0.2">
      <c r="A1653" s="1">
        <v>38483</v>
      </c>
      <c r="B1653">
        <v>29.23</v>
      </c>
      <c r="C1653">
        <v>29.47</v>
      </c>
      <c r="D1653">
        <v>28.86</v>
      </c>
      <c r="E1653">
        <v>29.03</v>
      </c>
      <c r="F1653" s="2">
        <v>2566600</v>
      </c>
      <c r="G1653">
        <v>86.99</v>
      </c>
      <c r="J1653" s="6">
        <f t="shared" si="52"/>
        <v>6.4316815260211491E-2</v>
      </c>
      <c r="K1653" s="6">
        <f t="shared" si="53"/>
        <v>-9.9021170043251151E-3</v>
      </c>
    </row>
    <row r="1654" spans="1:14" x14ac:dyDescent="0.2">
      <c r="A1654" s="1">
        <v>38482</v>
      </c>
      <c r="B1654">
        <v>29.11</v>
      </c>
      <c r="C1654">
        <v>29.77</v>
      </c>
      <c r="D1654">
        <v>29.03</v>
      </c>
      <c r="E1654">
        <v>29.32</v>
      </c>
      <c r="F1654" s="2">
        <v>2411500</v>
      </c>
      <c r="G1654">
        <v>87.86</v>
      </c>
      <c r="J1654" s="6">
        <f t="shared" si="52"/>
        <v>6.8311699818367072E-2</v>
      </c>
      <c r="K1654" s="6">
        <f t="shared" si="53"/>
        <v>-2.7241770715095903E-3</v>
      </c>
      <c r="L1654" s="10">
        <f>+A1654-10</f>
        <v>38472</v>
      </c>
      <c r="M1654" s="11">
        <f>+(F1654-F1662)/F1662</f>
        <v>0.19641794006747371</v>
      </c>
      <c r="N1654" s="11">
        <f>+(G1654-G1662)/G1662</f>
        <v>-5.2313666271168104E-2</v>
      </c>
    </row>
    <row r="1655" spans="1:14" x14ac:dyDescent="0.2">
      <c r="A1655" s="1">
        <v>38481</v>
      </c>
      <c r="B1655">
        <v>29.04</v>
      </c>
      <c r="C1655">
        <v>29.48</v>
      </c>
      <c r="D1655">
        <v>28.95</v>
      </c>
      <c r="E1655">
        <v>29.4</v>
      </c>
      <c r="F1655" s="2">
        <v>2257300</v>
      </c>
      <c r="G1655">
        <v>88.1</v>
      </c>
      <c r="J1655" s="6">
        <f t="shared" si="52"/>
        <v>-0.25790650272864751</v>
      </c>
      <c r="K1655" s="6">
        <f t="shared" si="53"/>
        <v>7.8938336574762361E-3</v>
      </c>
    </row>
    <row r="1656" spans="1:14" x14ac:dyDescent="0.2">
      <c r="A1656" s="1">
        <v>38478</v>
      </c>
      <c r="B1656">
        <v>29.52</v>
      </c>
      <c r="C1656">
        <v>29.53</v>
      </c>
      <c r="D1656">
        <v>28.77</v>
      </c>
      <c r="E1656">
        <v>29.17</v>
      </c>
      <c r="F1656" s="2">
        <v>3041800</v>
      </c>
      <c r="G1656">
        <v>87.41</v>
      </c>
      <c r="J1656" s="6">
        <f t="shared" si="52"/>
        <v>-0.35360618810829192</v>
      </c>
      <c r="K1656" s="6">
        <f t="shared" si="53"/>
        <v>-2.3967130792057513E-3</v>
      </c>
    </row>
    <row r="1657" spans="1:14" x14ac:dyDescent="0.2">
      <c r="A1657" s="1">
        <v>38477</v>
      </c>
      <c r="B1657">
        <v>29.12</v>
      </c>
      <c r="C1657">
        <v>29.57</v>
      </c>
      <c r="D1657">
        <v>29.08</v>
      </c>
      <c r="E1657">
        <v>29.24</v>
      </c>
      <c r="F1657" s="2">
        <v>4705800</v>
      </c>
      <c r="G1657">
        <v>87.62</v>
      </c>
      <c r="J1657" s="6">
        <f t="shared" si="52"/>
        <v>-0.26792159303049162</v>
      </c>
      <c r="K1657" s="6">
        <f t="shared" si="53"/>
        <v>-3.4227039361096559E-4</v>
      </c>
    </row>
    <row r="1658" spans="1:14" x14ac:dyDescent="0.2">
      <c r="A1658" s="1">
        <v>38476</v>
      </c>
      <c r="B1658">
        <v>28.55</v>
      </c>
      <c r="C1658">
        <v>29.4</v>
      </c>
      <c r="D1658">
        <v>28.34</v>
      </c>
      <c r="E1658">
        <v>29.25</v>
      </c>
      <c r="F1658" s="2">
        <v>6428000</v>
      </c>
      <c r="G1658">
        <v>87.65</v>
      </c>
      <c r="J1658" s="6">
        <f t="shared" si="52"/>
        <v>-0.6998253495344211</v>
      </c>
      <c r="K1658" s="6">
        <f t="shared" si="53"/>
        <v>2.0966802562609337E-2</v>
      </c>
    </row>
    <row r="1659" spans="1:14" x14ac:dyDescent="0.2">
      <c r="A1659" s="1">
        <v>38475</v>
      </c>
      <c r="B1659">
        <v>27.3</v>
      </c>
      <c r="C1659">
        <v>28.66</v>
      </c>
      <c r="D1659">
        <v>27.27</v>
      </c>
      <c r="E1659">
        <v>28.65</v>
      </c>
      <c r="F1659" s="2">
        <v>21414200</v>
      </c>
      <c r="G1659">
        <v>85.85</v>
      </c>
      <c r="J1659" s="6">
        <f t="shared" si="52"/>
        <v>7.031128112811281</v>
      </c>
      <c r="K1659" s="6">
        <f t="shared" si="53"/>
        <v>-6.7354698533405796E-2</v>
      </c>
    </row>
    <row r="1660" spans="1:14" x14ac:dyDescent="0.2">
      <c r="A1660" s="1">
        <v>38474</v>
      </c>
      <c r="B1660">
        <v>31.45</v>
      </c>
      <c r="C1660">
        <v>31.58</v>
      </c>
      <c r="D1660">
        <v>30.63</v>
      </c>
      <c r="E1660">
        <v>30.72</v>
      </c>
      <c r="F1660" s="2">
        <v>2666400</v>
      </c>
      <c r="G1660">
        <v>92.05</v>
      </c>
      <c r="J1660" s="6">
        <f t="shared" si="52"/>
        <v>-8.0456598958512954E-2</v>
      </c>
      <c r="K1660" s="6">
        <f t="shared" si="53"/>
        <v>-1.8865913451289663E-2</v>
      </c>
    </row>
    <row r="1661" spans="1:14" x14ac:dyDescent="0.2">
      <c r="A1661" s="1">
        <v>38471</v>
      </c>
      <c r="B1661">
        <v>31.23</v>
      </c>
      <c r="C1661">
        <v>31.44</v>
      </c>
      <c r="D1661">
        <v>30.63</v>
      </c>
      <c r="E1661">
        <v>31.31</v>
      </c>
      <c r="F1661" s="2">
        <v>2899700</v>
      </c>
      <c r="G1661">
        <v>93.82</v>
      </c>
      <c r="J1661" s="6">
        <f t="shared" si="52"/>
        <v>0.43862869616987499</v>
      </c>
      <c r="K1661" s="6">
        <f t="shared" si="53"/>
        <v>1.1972818466184872E-2</v>
      </c>
      <c r="L1661" s="10">
        <f>+A1661-10</f>
        <v>38461</v>
      </c>
      <c r="M1661" s="11">
        <f>+(F1661-F1669)/F1669</f>
        <v>-0.24123403809922545</v>
      </c>
      <c r="N1661" s="11">
        <f>+(G1661-G1669)/G1669</f>
        <v>4.8195351826067108E-3</v>
      </c>
    </row>
    <row r="1662" spans="1:14" x14ac:dyDescent="0.2">
      <c r="A1662" s="1">
        <v>38470</v>
      </c>
      <c r="B1662">
        <v>31.45</v>
      </c>
      <c r="C1662">
        <v>31.45</v>
      </c>
      <c r="D1662">
        <v>30.91</v>
      </c>
      <c r="E1662">
        <v>30.94</v>
      </c>
      <c r="F1662" s="2">
        <v>2015600</v>
      </c>
      <c r="G1662">
        <v>92.71</v>
      </c>
      <c r="J1662" s="6">
        <f t="shared" si="52"/>
        <v>-0.16745146633622471</v>
      </c>
      <c r="K1662" s="6">
        <f t="shared" si="53"/>
        <v>-1.6861081654294841E-2</v>
      </c>
    </row>
    <row r="1663" spans="1:14" x14ac:dyDescent="0.2">
      <c r="A1663" s="1">
        <v>38469</v>
      </c>
      <c r="B1663">
        <v>31.15</v>
      </c>
      <c r="C1663">
        <v>31.5</v>
      </c>
      <c r="D1663">
        <v>30.55</v>
      </c>
      <c r="E1663">
        <v>31.47</v>
      </c>
      <c r="F1663" s="2">
        <v>2421000</v>
      </c>
      <c r="G1663">
        <v>94.3</v>
      </c>
      <c r="J1663" s="6">
        <f t="shared" si="52"/>
        <v>0.46673936750272627</v>
      </c>
      <c r="K1663" s="6">
        <f t="shared" si="53"/>
        <v>1.5932023366966698E-3</v>
      </c>
    </row>
    <row r="1664" spans="1:14" x14ac:dyDescent="0.2">
      <c r="A1664" s="1">
        <v>38468</v>
      </c>
      <c r="B1664">
        <v>31.78</v>
      </c>
      <c r="C1664">
        <v>31.92</v>
      </c>
      <c r="D1664">
        <v>31.42</v>
      </c>
      <c r="E1664">
        <v>31.42</v>
      </c>
      <c r="F1664" s="2">
        <v>1650600</v>
      </c>
      <c r="G1664">
        <v>94.15</v>
      </c>
      <c r="J1664" s="6">
        <f t="shared" si="52"/>
        <v>-1.6387581193015911E-2</v>
      </c>
      <c r="K1664" s="6">
        <f t="shared" si="53"/>
        <v>-1.9372981981043633E-2</v>
      </c>
    </row>
    <row r="1665" spans="1:14" x14ac:dyDescent="0.2">
      <c r="A1665" s="1">
        <v>38467</v>
      </c>
      <c r="B1665">
        <v>32.04</v>
      </c>
      <c r="C1665">
        <v>32.25</v>
      </c>
      <c r="D1665">
        <v>31.77</v>
      </c>
      <c r="E1665">
        <v>32.04</v>
      </c>
      <c r="F1665" s="2">
        <v>1678100</v>
      </c>
      <c r="G1665">
        <v>96.01</v>
      </c>
      <c r="J1665" s="6">
        <f t="shared" si="52"/>
        <v>-0.41015817223198592</v>
      </c>
      <c r="K1665" s="6">
        <f t="shared" si="53"/>
        <v>-6.5190397350992904E-3</v>
      </c>
    </row>
    <row r="1666" spans="1:14" x14ac:dyDescent="0.2">
      <c r="A1666" s="1">
        <v>38464</v>
      </c>
      <c r="B1666">
        <v>31.68</v>
      </c>
      <c r="C1666">
        <v>32.25</v>
      </c>
      <c r="D1666">
        <v>31.62</v>
      </c>
      <c r="E1666">
        <v>32.25</v>
      </c>
      <c r="F1666" s="2">
        <v>2845000</v>
      </c>
      <c r="G1666">
        <v>96.64</v>
      </c>
      <c r="J1666" s="6">
        <f t="shared" si="52"/>
        <v>0.26444444444444443</v>
      </c>
      <c r="K1666" s="6">
        <f t="shared" si="53"/>
        <v>1.0984412595459746E-2</v>
      </c>
    </row>
    <row r="1667" spans="1:14" x14ac:dyDescent="0.2">
      <c r="A1667" s="1">
        <v>38463</v>
      </c>
      <c r="B1667">
        <v>31.67</v>
      </c>
      <c r="C1667">
        <v>31.99</v>
      </c>
      <c r="D1667">
        <v>31.01</v>
      </c>
      <c r="E1667">
        <v>31.9</v>
      </c>
      <c r="F1667" s="2">
        <v>2250000</v>
      </c>
      <c r="G1667">
        <v>95.59</v>
      </c>
      <c r="J1667" s="6">
        <f t="shared" si="52"/>
        <v>-0.2317672767003551</v>
      </c>
      <c r="K1667" s="6">
        <f t="shared" si="53"/>
        <v>2.0497491192484271E-2</v>
      </c>
    </row>
    <row r="1668" spans="1:14" x14ac:dyDescent="0.2">
      <c r="A1668" s="1">
        <v>38462</v>
      </c>
      <c r="B1668">
        <v>31.22</v>
      </c>
      <c r="C1668">
        <v>31.91</v>
      </c>
      <c r="D1668">
        <v>31</v>
      </c>
      <c r="E1668">
        <v>31.26</v>
      </c>
      <c r="F1668" s="2">
        <v>2928800</v>
      </c>
      <c r="G1668">
        <v>93.67</v>
      </c>
      <c r="J1668" s="6">
        <f t="shared" si="52"/>
        <v>-0.23361942641825414</v>
      </c>
      <c r="K1668" s="6">
        <f t="shared" si="53"/>
        <v>3.2130234550711914E-3</v>
      </c>
    </row>
    <row r="1669" spans="1:14" x14ac:dyDescent="0.2">
      <c r="A1669" s="1">
        <v>38461</v>
      </c>
      <c r="B1669">
        <v>31.44</v>
      </c>
      <c r="C1669">
        <v>31.7</v>
      </c>
      <c r="D1669">
        <v>30.7</v>
      </c>
      <c r="E1669">
        <v>31.16</v>
      </c>
      <c r="F1669" s="2">
        <v>3821600</v>
      </c>
      <c r="G1669">
        <v>93.37</v>
      </c>
      <c r="J1669" s="6">
        <f t="shared" si="52"/>
        <v>0.23074941225725421</v>
      </c>
      <c r="K1669" s="6">
        <f t="shared" si="53"/>
        <v>-8.9162509287760237E-3</v>
      </c>
      <c r="L1669" s="10">
        <f>+A1669-10</f>
        <v>38451</v>
      </c>
      <c r="M1669" s="11">
        <f>+(F1669-F1677)/F1677</f>
        <v>0.74661791590493598</v>
      </c>
      <c r="N1669" s="11">
        <f>+(G1669-G1677)/G1677</f>
        <v>-9.0227029133781458E-2</v>
      </c>
    </row>
    <row r="1670" spans="1:14" x14ac:dyDescent="0.2">
      <c r="A1670" s="1">
        <v>38460</v>
      </c>
      <c r="B1670">
        <v>31.15</v>
      </c>
      <c r="C1670">
        <v>32.15</v>
      </c>
      <c r="D1670">
        <v>31.04</v>
      </c>
      <c r="E1670">
        <v>31.44</v>
      </c>
      <c r="F1670" s="2">
        <v>3105100</v>
      </c>
      <c r="G1670">
        <v>94.21</v>
      </c>
      <c r="J1670" s="6">
        <f t="shared" si="52"/>
        <v>-0.31853396247119498</v>
      </c>
      <c r="K1670" s="6">
        <f t="shared" si="53"/>
        <v>3.5151256923732243E-3</v>
      </c>
    </row>
    <row r="1671" spans="1:14" x14ac:dyDescent="0.2">
      <c r="A1671" s="1">
        <v>38457</v>
      </c>
      <c r="B1671">
        <v>32.520000000000003</v>
      </c>
      <c r="C1671">
        <v>32.729999999999997</v>
      </c>
      <c r="D1671">
        <v>30.99</v>
      </c>
      <c r="E1671">
        <v>31.33</v>
      </c>
      <c r="F1671" s="2">
        <v>4556500</v>
      </c>
      <c r="G1671">
        <v>93.88</v>
      </c>
      <c r="J1671" s="6">
        <f t="shared" si="52"/>
        <v>0.56156825113951814</v>
      </c>
      <c r="K1671" s="6">
        <f t="shared" si="53"/>
        <v>-4.330989503719556E-2</v>
      </c>
    </row>
    <row r="1672" spans="1:14" x14ac:dyDescent="0.2">
      <c r="A1672" s="1">
        <v>38456</v>
      </c>
      <c r="B1672">
        <v>33.65</v>
      </c>
      <c r="C1672">
        <v>33.81</v>
      </c>
      <c r="D1672">
        <v>32.54</v>
      </c>
      <c r="E1672">
        <v>32.75</v>
      </c>
      <c r="F1672" s="2">
        <v>2917900</v>
      </c>
      <c r="G1672">
        <v>98.13</v>
      </c>
      <c r="J1672" s="6">
        <f t="shared" si="52"/>
        <v>0.61486523880679622</v>
      </c>
      <c r="K1672" s="6">
        <f t="shared" si="53"/>
        <v>-2.6488095238095255E-2</v>
      </c>
    </row>
    <row r="1673" spans="1:14" x14ac:dyDescent="0.2">
      <c r="A1673" s="1">
        <v>38455</v>
      </c>
      <c r="B1673">
        <v>34.159999999999997</v>
      </c>
      <c r="C1673">
        <v>34.4</v>
      </c>
      <c r="D1673">
        <v>33.549999999999997</v>
      </c>
      <c r="E1673">
        <v>33.64</v>
      </c>
      <c r="F1673" s="2">
        <v>1806900</v>
      </c>
      <c r="G1673">
        <v>100.8</v>
      </c>
      <c r="J1673" s="6">
        <f t="shared" si="52"/>
        <v>0.18051744413955312</v>
      </c>
      <c r="K1673" s="6">
        <f t="shared" si="53"/>
        <v>-2.3255813953488427E-2</v>
      </c>
    </row>
    <row r="1674" spans="1:14" x14ac:dyDescent="0.2">
      <c r="A1674" s="1">
        <v>38454</v>
      </c>
      <c r="B1674">
        <v>33.71</v>
      </c>
      <c r="C1674">
        <v>34.479999999999997</v>
      </c>
      <c r="D1674">
        <v>33.31</v>
      </c>
      <c r="E1674">
        <v>34.44</v>
      </c>
      <c r="F1674" s="2">
        <v>1530600</v>
      </c>
      <c r="G1674">
        <v>103.2</v>
      </c>
      <c r="J1674" s="6">
        <f t="shared" si="52"/>
        <v>1.0711772665764547</v>
      </c>
      <c r="K1674" s="6">
        <f t="shared" si="53"/>
        <v>1.6848950635530675E-2</v>
      </c>
    </row>
    <row r="1675" spans="1:14" x14ac:dyDescent="0.2">
      <c r="A1675" s="1">
        <v>38453</v>
      </c>
      <c r="B1675">
        <v>33.86</v>
      </c>
      <c r="C1675">
        <v>34.130000000000003</v>
      </c>
      <c r="D1675">
        <v>33.76</v>
      </c>
      <c r="E1675">
        <v>33.869999999999997</v>
      </c>
      <c r="F1675" s="2">
        <v>739000</v>
      </c>
      <c r="G1675">
        <v>101.49</v>
      </c>
      <c r="J1675" s="6">
        <f t="shared" si="52"/>
        <v>-0.44883651551312648</v>
      </c>
      <c r="K1675" s="6">
        <f t="shared" si="53"/>
        <v>-5.9084194977845666E-4</v>
      </c>
    </row>
    <row r="1676" spans="1:14" x14ac:dyDescent="0.2">
      <c r="A1676" s="1">
        <v>38450</v>
      </c>
      <c r="B1676">
        <v>34.18</v>
      </c>
      <c r="C1676">
        <v>34.29</v>
      </c>
      <c r="D1676">
        <v>33.880000000000003</v>
      </c>
      <c r="E1676">
        <v>33.89</v>
      </c>
      <c r="F1676" s="2">
        <v>1340800</v>
      </c>
      <c r="G1676">
        <v>101.55</v>
      </c>
      <c r="J1676" s="6">
        <f t="shared" si="52"/>
        <v>-0.38720292504570386</v>
      </c>
      <c r="K1676" s="6">
        <f t="shared" si="53"/>
        <v>-1.0523238819058738E-2</v>
      </c>
      <c r="L1676" s="10">
        <f>+A1676-10</f>
        <v>38440</v>
      </c>
      <c r="M1676" s="11">
        <f>+(F1676-F1684)/F1684</f>
        <v>-0.26171466328946646</v>
      </c>
      <c r="N1676" s="11">
        <f>+(G1676-G1684)/G1684</f>
        <v>5.6446821152702827E-3</v>
      </c>
    </row>
    <row r="1677" spans="1:14" x14ac:dyDescent="0.2">
      <c r="A1677" s="1">
        <v>38449</v>
      </c>
      <c r="B1677">
        <v>33.299999999999997</v>
      </c>
      <c r="C1677">
        <v>34.28</v>
      </c>
      <c r="D1677">
        <v>33.21</v>
      </c>
      <c r="E1677">
        <v>34.25</v>
      </c>
      <c r="F1677" s="2">
        <v>2188000</v>
      </c>
      <c r="G1677">
        <v>102.63</v>
      </c>
      <c r="J1677" s="6">
        <f t="shared" si="52"/>
        <v>0.40734546857914711</v>
      </c>
      <c r="K1677" s="6">
        <f t="shared" si="53"/>
        <v>2.8872180451127775E-2</v>
      </c>
    </row>
    <row r="1678" spans="1:14" x14ac:dyDescent="0.2">
      <c r="A1678" s="1">
        <v>38448</v>
      </c>
      <c r="B1678">
        <v>33.119999999999997</v>
      </c>
      <c r="C1678">
        <v>33.51</v>
      </c>
      <c r="D1678">
        <v>33.1</v>
      </c>
      <c r="E1678">
        <v>33.29</v>
      </c>
      <c r="F1678" s="2">
        <v>1554700</v>
      </c>
      <c r="G1678">
        <v>99.75</v>
      </c>
      <c r="J1678" s="6">
        <f t="shared" si="52"/>
        <v>-1.551418439716312E-2</v>
      </c>
      <c r="K1678" s="6">
        <f t="shared" si="53"/>
        <v>4.2283298097251761E-3</v>
      </c>
    </row>
    <row r="1679" spans="1:14" x14ac:dyDescent="0.2">
      <c r="A1679" s="1">
        <v>38447</v>
      </c>
      <c r="B1679">
        <v>33.18</v>
      </c>
      <c r="C1679">
        <v>33.520000000000003</v>
      </c>
      <c r="D1679">
        <v>32.799999999999997</v>
      </c>
      <c r="E1679">
        <v>33.15</v>
      </c>
      <c r="F1679" s="2">
        <v>1579200</v>
      </c>
      <c r="G1679">
        <v>99.33</v>
      </c>
      <c r="J1679" s="6">
        <f t="shared" si="52"/>
        <v>-0.531088544450383</v>
      </c>
      <c r="K1679" s="6">
        <f t="shared" si="53"/>
        <v>-2.1097046413502906E-3</v>
      </c>
    </row>
    <row r="1680" spans="1:14" x14ac:dyDescent="0.2">
      <c r="A1680" s="1">
        <v>38446</v>
      </c>
      <c r="B1680">
        <v>33.57</v>
      </c>
      <c r="C1680">
        <v>33.61</v>
      </c>
      <c r="D1680">
        <v>32</v>
      </c>
      <c r="E1680">
        <v>33.22</v>
      </c>
      <c r="F1680" s="2">
        <v>3367800</v>
      </c>
      <c r="G1680">
        <v>99.54</v>
      </c>
      <c r="J1680" s="6">
        <f t="shared" si="52"/>
        <v>1.1511241696474195</v>
      </c>
      <c r="K1680" s="6">
        <f t="shared" si="53"/>
        <v>-6.8841664172403245E-3</v>
      </c>
    </row>
    <row r="1681" spans="1:14" x14ac:dyDescent="0.2">
      <c r="A1681" s="1">
        <v>38443</v>
      </c>
      <c r="B1681">
        <v>33.950000000000003</v>
      </c>
      <c r="C1681">
        <v>34.11</v>
      </c>
      <c r="D1681">
        <v>33.36</v>
      </c>
      <c r="E1681">
        <v>33.450000000000003</v>
      </c>
      <c r="F1681" s="2">
        <v>1565600</v>
      </c>
      <c r="G1681">
        <v>100.23</v>
      </c>
      <c r="J1681" s="6">
        <f t="shared" si="52"/>
        <v>-2.5762289981331673E-2</v>
      </c>
      <c r="K1681" s="6">
        <f t="shared" si="53"/>
        <v>-1.0367298578199024E-2</v>
      </c>
    </row>
    <row r="1682" spans="1:14" x14ac:dyDescent="0.2">
      <c r="A1682" s="1">
        <v>38442</v>
      </c>
      <c r="B1682">
        <v>34</v>
      </c>
      <c r="C1682">
        <v>34.06</v>
      </c>
      <c r="D1682">
        <v>33.75</v>
      </c>
      <c r="E1682">
        <v>33.799999999999997</v>
      </c>
      <c r="F1682" s="2">
        <v>1607000</v>
      </c>
      <c r="G1682">
        <v>101.28</v>
      </c>
      <c r="J1682" s="6">
        <f t="shared" si="52"/>
        <v>-0.22408382019216841</v>
      </c>
      <c r="K1682" s="6">
        <f t="shared" si="53"/>
        <v>-6.7666960870844143E-3</v>
      </c>
    </row>
    <row r="1683" spans="1:14" x14ac:dyDescent="0.2">
      <c r="A1683" s="1">
        <v>38441</v>
      </c>
      <c r="B1683">
        <v>33.68</v>
      </c>
      <c r="C1683">
        <v>34.17</v>
      </c>
      <c r="D1683">
        <v>33.68</v>
      </c>
      <c r="E1683">
        <v>34.03</v>
      </c>
      <c r="F1683" s="2">
        <v>2071100</v>
      </c>
      <c r="G1683">
        <v>101.97</v>
      </c>
      <c r="J1683" s="6">
        <f t="shared" ref="J1683:J1746" si="54">+($F1683-$F1684)/$F1684</f>
        <v>0.14041077033203017</v>
      </c>
      <c r="K1683" s="6">
        <f t="shared" si="53"/>
        <v>9.8039215686274005E-3</v>
      </c>
    </row>
    <row r="1684" spans="1:14" x14ac:dyDescent="0.2">
      <c r="A1684" s="1">
        <v>38440</v>
      </c>
      <c r="B1684">
        <v>33.94</v>
      </c>
      <c r="C1684">
        <v>34.29</v>
      </c>
      <c r="D1684">
        <v>33.69</v>
      </c>
      <c r="E1684">
        <v>33.799999999999997</v>
      </c>
      <c r="F1684" s="2">
        <v>1816100</v>
      </c>
      <c r="G1684">
        <v>100.98</v>
      </c>
      <c r="J1684" s="6">
        <f t="shared" si="54"/>
        <v>0.15154397311521148</v>
      </c>
      <c r="K1684" s="6">
        <f t="shared" si="53"/>
        <v>-9.7087378640776205E-3</v>
      </c>
      <c r="L1684" s="10">
        <f>+A1684-10</f>
        <v>38430</v>
      </c>
      <c r="M1684" s="11">
        <f>+(F1684-F1692)/F1692</f>
        <v>-0.2072201850881788</v>
      </c>
      <c r="N1684" s="11">
        <f>+(G1684-G1692)/G1692</f>
        <v>-2.2269558481797028E-2</v>
      </c>
    </row>
    <row r="1685" spans="1:14" x14ac:dyDescent="0.2">
      <c r="A1685" s="1">
        <v>38439</v>
      </c>
      <c r="B1685">
        <v>34.08</v>
      </c>
      <c r="C1685">
        <v>34.43</v>
      </c>
      <c r="D1685">
        <v>33.97</v>
      </c>
      <c r="E1685">
        <v>34.130000000000003</v>
      </c>
      <c r="F1685" s="2">
        <v>1577100</v>
      </c>
      <c r="G1685">
        <v>101.97</v>
      </c>
      <c r="J1685" s="6">
        <f t="shared" si="54"/>
        <v>0.30070103092783507</v>
      </c>
      <c r="K1685" s="6">
        <f t="shared" si="53"/>
        <v>1.4731879787861491E-3</v>
      </c>
    </row>
    <row r="1686" spans="1:14" x14ac:dyDescent="0.2">
      <c r="A1686" s="1">
        <v>38435</v>
      </c>
      <c r="B1686">
        <v>34.49</v>
      </c>
      <c r="C1686">
        <v>34.83</v>
      </c>
      <c r="D1686">
        <v>34.08</v>
      </c>
      <c r="E1686">
        <v>34.08</v>
      </c>
      <c r="F1686" s="2">
        <v>1212500</v>
      </c>
      <c r="G1686">
        <v>101.82</v>
      </c>
      <c r="J1686" s="6">
        <f t="shared" si="54"/>
        <v>-0.46829503595860378</v>
      </c>
      <c r="K1686" s="6">
        <f t="shared" si="53"/>
        <v>-1.0976202039825252E-2</v>
      </c>
    </row>
    <row r="1687" spans="1:14" x14ac:dyDescent="0.2">
      <c r="A1687" s="1">
        <v>38434</v>
      </c>
      <c r="B1687">
        <v>34.299999999999997</v>
      </c>
      <c r="C1687">
        <v>34.74</v>
      </c>
      <c r="D1687">
        <v>34.270000000000003</v>
      </c>
      <c r="E1687">
        <v>34.46</v>
      </c>
      <c r="F1687" s="2">
        <v>2280400</v>
      </c>
      <c r="G1687">
        <v>102.95</v>
      </c>
      <c r="J1687" s="6">
        <f t="shared" si="54"/>
        <v>7.6269586558429303E-2</v>
      </c>
      <c r="K1687" s="6">
        <f t="shared" si="53"/>
        <v>-8.6663456909002561E-3</v>
      </c>
    </row>
    <row r="1688" spans="1:14" x14ac:dyDescent="0.2">
      <c r="A1688" s="1">
        <v>38433</v>
      </c>
      <c r="B1688">
        <v>34.65</v>
      </c>
      <c r="C1688">
        <v>35.24</v>
      </c>
      <c r="D1688">
        <v>34.53</v>
      </c>
      <c r="E1688">
        <v>34.76</v>
      </c>
      <c r="F1688" s="2">
        <v>2118800</v>
      </c>
      <c r="G1688">
        <v>103.85</v>
      </c>
      <c r="J1688" s="6">
        <f t="shared" si="54"/>
        <v>0.36538213687330839</v>
      </c>
      <c r="K1688" s="6">
        <f t="shared" si="53"/>
        <v>2.0262446931686006E-3</v>
      </c>
    </row>
    <row r="1689" spans="1:14" x14ac:dyDescent="0.2">
      <c r="A1689" s="1">
        <v>38432</v>
      </c>
      <c r="B1689">
        <v>34.47</v>
      </c>
      <c r="C1689">
        <v>34.729999999999997</v>
      </c>
      <c r="D1689">
        <v>34.35</v>
      </c>
      <c r="E1689">
        <v>34.69</v>
      </c>
      <c r="F1689" s="2">
        <v>1551800</v>
      </c>
      <c r="G1689">
        <v>103.64</v>
      </c>
      <c r="J1689" s="6">
        <f t="shared" si="54"/>
        <v>-0.34520443900586523</v>
      </c>
      <c r="K1689" s="6">
        <f t="shared" si="53"/>
        <v>1.1591962905719141E-3</v>
      </c>
    </row>
    <row r="1690" spans="1:14" x14ac:dyDescent="0.2">
      <c r="A1690" s="1">
        <v>38429</v>
      </c>
      <c r="B1690">
        <v>34.6</v>
      </c>
      <c r="C1690">
        <v>34.729999999999997</v>
      </c>
      <c r="D1690">
        <v>34.5</v>
      </c>
      <c r="E1690">
        <v>34.65</v>
      </c>
      <c r="F1690" s="2">
        <v>2369900</v>
      </c>
      <c r="G1690">
        <v>103.52</v>
      </c>
      <c r="J1690" s="6">
        <f t="shared" si="54"/>
        <v>0.246922024623803</v>
      </c>
      <c r="K1690" s="6">
        <f t="shared" si="53"/>
        <v>-1.1578541103821358E-3</v>
      </c>
      <c r="L1690" s="10">
        <f>+A1690-10</f>
        <v>38419</v>
      </c>
      <c r="M1690" s="11">
        <f>+(F1690-F1698)/F1698</f>
        <v>-0.28752668129753778</v>
      </c>
      <c r="N1690" s="11">
        <f>+(G1690-G1698)/G1698</f>
        <v>-3.2975245212517525E-2</v>
      </c>
    </row>
    <row r="1691" spans="1:14" x14ac:dyDescent="0.2">
      <c r="A1691" s="1">
        <v>38428</v>
      </c>
      <c r="B1691">
        <v>34.549999999999997</v>
      </c>
      <c r="C1691">
        <v>34.85</v>
      </c>
      <c r="D1691">
        <v>34.450000000000003</v>
      </c>
      <c r="E1691">
        <v>34.69</v>
      </c>
      <c r="F1691" s="2">
        <v>1900600</v>
      </c>
      <c r="G1691">
        <v>103.64</v>
      </c>
      <c r="J1691" s="6">
        <f t="shared" si="54"/>
        <v>-0.17033350794482277</v>
      </c>
      <c r="K1691" s="6">
        <f t="shared" si="53"/>
        <v>3.4856700232377947E-3</v>
      </c>
    </row>
    <row r="1692" spans="1:14" x14ac:dyDescent="0.2">
      <c r="A1692" s="1">
        <v>38427</v>
      </c>
      <c r="B1692">
        <v>34.85</v>
      </c>
      <c r="C1692">
        <v>35.06</v>
      </c>
      <c r="D1692">
        <v>34.46</v>
      </c>
      <c r="E1692">
        <v>34.57</v>
      </c>
      <c r="F1692" s="2">
        <v>2290800</v>
      </c>
      <c r="G1692">
        <v>103.28</v>
      </c>
      <c r="J1692" s="6">
        <f t="shared" si="54"/>
        <v>0.25619653432770345</v>
      </c>
      <c r="K1692" s="6">
        <f t="shared" si="53"/>
        <v>-1.6755521706016803E-2</v>
      </c>
    </row>
    <row r="1693" spans="1:14" x14ac:dyDescent="0.2">
      <c r="A1693" s="1">
        <v>38426</v>
      </c>
      <c r="B1693">
        <v>35.58</v>
      </c>
      <c r="C1693">
        <v>35.630000000000003</v>
      </c>
      <c r="D1693">
        <v>35.159999999999997</v>
      </c>
      <c r="E1693">
        <v>35.159999999999997</v>
      </c>
      <c r="F1693" s="2">
        <v>1823600</v>
      </c>
      <c r="G1693">
        <v>105.04</v>
      </c>
      <c r="J1693" s="6">
        <f t="shared" si="54"/>
        <v>0.1899510603588907</v>
      </c>
      <c r="K1693" s="6">
        <f t="shared" si="53"/>
        <v>-6.8078668683812299E-3</v>
      </c>
    </row>
    <row r="1694" spans="1:14" x14ac:dyDescent="0.2">
      <c r="A1694" s="1">
        <v>38425</v>
      </c>
      <c r="B1694">
        <v>35.340000000000003</v>
      </c>
      <c r="C1694">
        <v>35.5</v>
      </c>
      <c r="D1694">
        <v>34.94</v>
      </c>
      <c r="E1694">
        <v>35.4</v>
      </c>
      <c r="F1694" s="2">
        <v>1532500</v>
      </c>
      <c r="G1694">
        <v>105.76</v>
      </c>
      <c r="J1694" s="6">
        <f t="shared" si="54"/>
        <v>-0.14647730437204121</v>
      </c>
      <c r="K1694" s="6">
        <f t="shared" si="53"/>
        <v>8.5170814800798159E-4</v>
      </c>
    </row>
    <row r="1695" spans="1:14" x14ac:dyDescent="0.2">
      <c r="A1695" s="1">
        <v>38422</v>
      </c>
      <c r="B1695">
        <v>35.630000000000003</v>
      </c>
      <c r="C1695">
        <v>35.869999999999997</v>
      </c>
      <c r="D1695">
        <v>35.229999999999997</v>
      </c>
      <c r="E1695">
        <v>35.369999999999997</v>
      </c>
      <c r="F1695" s="2">
        <v>1795500</v>
      </c>
      <c r="G1695">
        <v>105.67</v>
      </c>
      <c r="J1695" s="6">
        <f t="shared" si="54"/>
        <v>7.8443149738723045E-2</v>
      </c>
      <c r="K1695" s="6">
        <f t="shared" si="53"/>
        <v>-9.2818301143821006E-3</v>
      </c>
    </row>
    <row r="1696" spans="1:14" x14ac:dyDescent="0.2">
      <c r="A1696" s="1">
        <v>38421</v>
      </c>
      <c r="B1696">
        <v>35.85</v>
      </c>
      <c r="C1696">
        <v>35.950000000000003</v>
      </c>
      <c r="D1696">
        <v>35.64</v>
      </c>
      <c r="E1696">
        <v>35.700000000000003</v>
      </c>
      <c r="F1696" s="2">
        <v>1664900</v>
      </c>
      <c r="G1696">
        <v>106.66</v>
      </c>
      <c r="J1696" s="6">
        <f t="shared" si="54"/>
        <v>-0.33526311586680507</v>
      </c>
      <c r="K1696" s="6">
        <f t="shared" si="53"/>
        <v>-1.6847622613254101E-3</v>
      </c>
    </row>
    <row r="1697" spans="1:14" x14ac:dyDescent="0.2">
      <c r="A1697" s="1">
        <v>38420</v>
      </c>
      <c r="B1697">
        <v>35.58</v>
      </c>
      <c r="C1697">
        <v>36.11</v>
      </c>
      <c r="D1697">
        <v>35.53</v>
      </c>
      <c r="E1697">
        <v>35.76</v>
      </c>
      <c r="F1697" s="2">
        <v>2504600</v>
      </c>
      <c r="G1697">
        <v>106.84</v>
      </c>
      <c r="J1697" s="6">
        <f t="shared" si="54"/>
        <v>-0.24703123590776538</v>
      </c>
      <c r="K1697" s="6">
        <f t="shared" si="53"/>
        <v>-1.96170014012138E-3</v>
      </c>
    </row>
    <row r="1698" spans="1:14" x14ac:dyDescent="0.2">
      <c r="A1698" s="1">
        <v>38419</v>
      </c>
      <c r="B1698">
        <v>35.94</v>
      </c>
      <c r="C1698">
        <v>36</v>
      </c>
      <c r="D1698">
        <v>35.770000000000003</v>
      </c>
      <c r="E1698">
        <v>35.83</v>
      </c>
      <c r="F1698" s="2">
        <v>3326300</v>
      </c>
      <c r="G1698">
        <v>107.05</v>
      </c>
      <c r="J1698" s="6">
        <f t="shared" si="54"/>
        <v>0.27728285077951004</v>
      </c>
      <c r="K1698" s="6">
        <f t="shared" ref="K1698:K1761" si="55">+($G1698-$G1699)/$G1699</f>
        <v>-3.07319798845221E-3</v>
      </c>
      <c r="L1698" s="10">
        <f>+A1698-10</f>
        <v>38409</v>
      </c>
      <c r="M1698" s="11">
        <f>+(F1698-F1706)/F1706</f>
        <v>0.7279480519480519</v>
      </c>
      <c r="N1698" s="11">
        <f>+(G1698-G1706)/G1706</f>
        <v>6.1372199087844512E-2</v>
      </c>
    </row>
    <row r="1699" spans="1:14" x14ac:dyDescent="0.2">
      <c r="A1699" s="1">
        <v>38418</v>
      </c>
      <c r="B1699">
        <v>35.35</v>
      </c>
      <c r="C1699">
        <v>36.01</v>
      </c>
      <c r="D1699">
        <v>35.25</v>
      </c>
      <c r="E1699">
        <v>35.94</v>
      </c>
      <c r="F1699" s="2">
        <v>2604200</v>
      </c>
      <c r="G1699">
        <v>107.38</v>
      </c>
      <c r="J1699" s="6">
        <f t="shared" si="54"/>
        <v>-0.22986840159692445</v>
      </c>
      <c r="K1699" s="6">
        <f t="shared" si="55"/>
        <v>9.0208607404622596E-3</v>
      </c>
    </row>
    <row r="1700" spans="1:14" x14ac:dyDescent="0.2">
      <c r="A1700" s="1">
        <v>38415</v>
      </c>
      <c r="B1700">
        <v>34.74</v>
      </c>
      <c r="C1700">
        <v>35.75</v>
      </c>
      <c r="D1700">
        <v>34.729999999999997</v>
      </c>
      <c r="E1700">
        <v>35.619999999999997</v>
      </c>
      <c r="F1700" s="2">
        <v>3381500</v>
      </c>
      <c r="G1700">
        <v>106.42</v>
      </c>
      <c r="J1700" s="6">
        <f t="shared" si="54"/>
        <v>0.48670037370850738</v>
      </c>
      <c r="K1700" s="6">
        <f t="shared" si="55"/>
        <v>2.950565928219016E-2</v>
      </c>
    </row>
    <row r="1701" spans="1:14" x14ac:dyDescent="0.2">
      <c r="A1701" s="1">
        <v>38414</v>
      </c>
      <c r="B1701">
        <v>34.5</v>
      </c>
      <c r="C1701">
        <v>34.75</v>
      </c>
      <c r="D1701">
        <v>34.24</v>
      </c>
      <c r="E1701">
        <v>34.6</v>
      </c>
      <c r="F1701" s="2">
        <v>2274500</v>
      </c>
      <c r="G1701">
        <v>103.37</v>
      </c>
      <c r="J1701" s="6">
        <f t="shared" si="54"/>
        <v>-0.2620051914341337</v>
      </c>
      <c r="K1701" s="6">
        <f t="shared" si="55"/>
        <v>7.6030802222438942E-3</v>
      </c>
    </row>
    <row r="1702" spans="1:14" x14ac:dyDescent="0.2">
      <c r="A1702" s="1">
        <v>38413</v>
      </c>
      <c r="B1702">
        <v>33.770000000000003</v>
      </c>
      <c r="C1702">
        <v>34.479999999999997</v>
      </c>
      <c r="D1702">
        <v>33.6</v>
      </c>
      <c r="E1702">
        <v>34.340000000000003</v>
      </c>
      <c r="F1702" s="2">
        <v>3082000</v>
      </c>
      <c r="G1702">
        <v>102.59</v>
      </c>
      <c r="J1702" s="6">
        <f t="shared" si="54"/>
        <v>0.3856667565866379</v>
      </c>
      <c r="K1702" s="6">
        <f t="shared" si="55"/>
        <v>1.383535922521994E-2</v>
      </c>
    </row>
    <row r="1703" spans="1:14" x14ac:dyDescent="0.2">
      <c r="A1703" s="1">
        <v>38412</v>
      </c>
      <c r="B1703">
        <v>33.54</v>
      </c>
      <c r="C1703">
        <v>33.99</v>
      </c>
      <c r="D1703">
        <v>33.51</v>
      </c>
      <c r="E1703">
        <v>33.869999999999997</v>
      </c>
      <c r="F1703" s="2">
        <v>2224200</v>
      </c>
      <c r="G1703">
        <v>101.19</v>
      </c>
      <c r="J1703" s="6">
        <f t="shared" si="54"/>
        <v>1.5245572393646156E-2</v>
      </c>
      <c r="K1703" s="6">
        <f t="shared" si="55"/>
        <v>1.159652104368686E-2</v>
      </c>
    </row>
    <row r="1704" spans="1:14" x14ac:dyDescent="0.2">
      <c r="A1704" s="1">
        <v>38411</v>
      </c>
      <c r="B1704">
        <v>33.75</v>
      </c>
      <c r="C1704">
        <v>34</v>
      </c>
      <c r="D1704">
        <v>33.36</v>
      </c>
      <c r="E1704">
        <v>33.479999999999997</v>
      </c>
      <c r="F1704" s="2">
        <v>2190800</v>
      </c>
      <c r="G1704">
        <v>100.03</v>
      </c>
      <c r="J1704" s="6">
        <f t="shared" si="54"/>
        <v>-8.5528238093250414E-2</v>
      </c>
      <c r="K1704" s="6">
        <f t="shared" si="55"/>
        <v>-7.9341465833580992E-3</v>
      </c>
    </row>
    <row r="1705" spans="1:14" x14ac:dyDescent="0.2">
      <c r="A1705" s="1">
        <v>38408</v>
      </c>
      <c r="B1705">
        <v>33.76</v>
      </c>
      <c r="C1705">
        <v>34.36</v>
      </c>
      <c r="D1705">
        <v>33.72</v>
      </c>
      <c r="E1705">
        <v>33.75</v>
      </c>
      <c r="F1705" s="2">
        <v>2395700</v>
      </c>
      <c r="G1705">
        <v>100.83</v>
      </c>
      <c r="J1705" s="6">
        <f t="shared" si="54"/>
        <v>0.24451948051948053</v>
      </c>
      <c r="K1705" s="6">
        <f t="shared" si="55"/>
        <v>-2.9744199881024329E-4</v>
      </c>
      <c r="L1705" s="10">
        <f>+A1705-10</f>
        <v>38398</v>
      </c>
      <c r="M1705" s="11">
        <f>+(F1705-F1713)/F1713</f>
        <v>0.51636179505031965</v>
      </c>
      <c r="N1705" s="11">
        <f>+(G1705-G1713)/G1713</f>
        <v>-4.4431279620853357E-3</v>
      </c>
    </row>
    <row r="1706" spans="1:14" x14ac:dyDescent="0.2">
      <c r="A1706" s="1">
        <v>38407</v>
      </c>
      <c r="B1706">
        <v>33.369999999999997</v>
      </c>
      <c r="C1706">
        <v>33.92</v>
      </c>
      <c r="D1706">
        <v>33.31</v>
      </c>
      <c r="E1706">
        <v>33.76</v>
      </c>
      <c r="F1706" s="2">
        <v>1925000</v>
      </c>
      <c r="G1706">
        <v>100.86</v>
      </c>
      <c r="J1706" s="6">
        <f t="shared" si="54"/>
        <v>-0.11327099359712561</v>
      </c>
      <c r="K1706" s="6">
        <f t="shared" si="55"/>
        <v>8.5999999999999948E-3</v>
      </c>
    </row>
    <row r="1707" spans="1:14" x14ac:dyDescent="0.2">
      <c r="A1707" s="1">
        <v>38406</v>
      </c>
      <c r="B1707">
        <v>33.5</v>
      </c>
      <c r="C1707">
        <v>33.659999999999997</v>
      </c>
      <c r="D1707">
        <v>33.44</v>
      </c>
      <c r="E1707">
        <v>33.47</v>
      </c>
      <c r="F1707" s="2">
        <v>2170900</v>
      </c>
      <c r="G1707">
        <v>100</v>
      </c>
      <c r="J1707" s="6">
        <f t="shared" si="54"/>
        <v>-0.20535158680771623</v>
      </c>
      <c r="K1707" s="6">
        <f t="shared" si="55"/>
        <v>4.8231511254019695E-3</v>
      </c>
    </row>
    <row r="1708" spans="1:14" x14ac:dyDescent="0.2">
      <c r="A1708" s="1">
        <v>38405</v>
      </c>
      <c r="B1708">
        <v>33.36</v>
      </c>
      <c r="C1708">
        <v>33.58</v>
      </c>
      <c r="D1708">
        <v>33.15</v>
      </c>
      <c r="E1708">
        <v>33.31</v>
      </c>
      <c r="F1708" s="2">
        <v>2731900</v>
      </c>
      <c r="G1708">
        <v>99.52</v>
      </c>
      <c r="J1708" s="6">
        <f t="shared" si="54"/>
        <v>9.9577379754477766E-2</v>
      </c>
      <c r="K1708" s="6">
        <f t="shared" si="55"/>
        <v>-8.8636589981077648E-3</v>
      </c>
    </row>
    <row r="1709" spans="1:14" x14ac:dyDescent="0.2">
      <c r="A1709" s="1">
        <v>38401</v>
      </c>
      <c r="B1709">
        <v>33.26</v>
      </c>
      <c r="C1709">
        <v>33.65</v>
      </c>
      <c r="D1709">
        <v>33.1</v>
      </c>
      <c r="E1709">
        <v>33.61</v>
      </c>
      <c r="F1709" s="2">
        <v>2484500</v>
      </c>
      <c r="G1709">
        <v>100.41</v>
      </c>
      <c r="J1709" s="6">
        <f t="shared" si="54"/>
        <v>-0.40730933466924307</v>
      </c>
      <c r="K1709" s="6">
        <f t="shared" si="55"/>
        <v>1.2912337334812883E-2</v>
      </c>
    </row>
    <row r="1710" spans="1:14" x14ac:dyDescent="0.2">
      <c r="A1710" s="1">
        <v>38400</v>
      </c>
      <c r="B1710">
        <v>33.450000000000003</v>
      </c>
      <c r="C1710">
        <v>34</v>
      </c>
      <c r="D1710">
        <v>33.07</v>
      </c>
      <c r="E1710">
        <v>33.18</v>
      </c>
      <c r="F1710" s="2">
        <v>4191900</v>
      </c>
      <c r="G1710">
        <v>99.13</v>
      </c>
      <c r="J1710" s="6">
        <f t="shared" si="54"/>
        <v>0.11309081253319171</v>
      </c>
      <c r="K1710" s="6">
        <f t="shared" si="55"/>
        <v>-1.568861086287358E-2</v>
      </c>
    </row>
    <row r="1711" spans="1:14" x14ac:dyDescent="0.2">
      <c r="A1711" s="1">
        <v>38399</v>
      </c>
      <c r="B1711">
        <v>33.200000000000003</v>
      </c>
      <c r="C1711">
        <v>33.72</v>
      </c>
      <c r="D1711">
        <v>33.1</v>
      </c>
      <c r="E1711">
        <v>33.71</v>
      </c>
      <c r="F1711" s="2">
        <v>3766000</v>
      </c>
      <c r="G1711">
        <v>100.71</v>
      </c>
      <c r="J1711" s="6">
        <f t="shared" si="54"/>
        <v>0.84012508550767129</v>
      </c>
      <c r="K1711" s="6">
        <f t="shared" si="55"/>
        <v>-1.7841213202498445E-3</v>
      </c>
    </row>
    <row r="1712" spans="1:14" x14ac:dyDescent="0.2">
      <c r="A1712" s="1">
        <v>38398</v>
      </c>
      <c r="B1712">
        <v>33.9</v>
      </c>
      <c r="C1712">
        <v>33.950000000000003</v>
      </c>
      <c r="D1712">
        <v>33.57</v>
      </c>
      <c r="E1712">
        <v>33.770000000000003</v>
      </c>
      <c r="F1712" s="2">
        <v>2046600</v>
      </c>
      <c r="G1712">
        <v>100.89</v>
      </c>
      <c r="J1712" s="6">
        <f t="shared" si="54"/>
        <v>0.29539844293942652</v>
      </c>
      <c r="K1712" s="6">
        <f t="shared" si="55"/>
        <v>-3.8507109004739391E-3</v>
      </c>
      <c r="L1712" s="10">
        <f>+A1712-10</f>
        <v>38388</v>
      </c>
      <c r="M1712" s="11">
        <f>+(F1712-F1720)/F1720</f>
        <v>-0.30872120516111601</v>
      </c>
      <c r="N1712" s="11">
        <f>+(G1712-G1720)/G1720</f>
        <v>-7.0859167404782883E-3</v>
      </c>
    </row>
    <row r="1713" spans="1:14" x14ac:dyDescent="0.2">
      <c r="A1713" s="1">
        <v>38397</v>
      </c>
      <c r="B1713">
        <v>34.15</v>
      </c>
      <c r="C1713">
        <v>34.24</v>
      </c>
      <c r="D1713">
        <v>33.9</v>
      </c>
      <c r="E1713">
        <v>33.9</v>
      </c>
      <c r="F1713" s="2">
        <v>1579900</v>
      </c>
      <c r="G1713">
        <v>101.28</v>
      </c>
      <c r="J1713" s="6">
        <f t="shared" si="54"/>
        <v>-0.31002707660057649</v>
      </c>
      <c r="K1713" s="6">
        <f t="shared" si="55"/>
        <v>-9.3896713615022869E-3</v>
      </c>
    </row>
    <row r="1714" spans="1:14" x14ac:dyDescent="0.2">
      <c r="A1714" s="1">
        <v>38394</v>
      </c>
      <c r="B1714">
        <v>33.659999999999997</v>
      </c>
      <c r="C1714">
        <v>34.28</v>
      </c>
      <c r="D1714">
        <v>33.61</v>
      </c>
      <c r="E1714">
        <v>34.22</v>
      </c>
      <c r="F1714" s="2">
        <v>2289800</v>
      </c>
      <c r="G1714">
        <v>102.24</v>
      </c>
      <c r="J1714" s="6">
        <f t="shared" si="54"/>
        <v>-0.48572711959573273</v>
      </c>
      <c r="K1714" s="6">
        <f t="shared" si="55"/>
        <v>2.0053876085004398E-2</v>
      </c>
    </row>
    <row r="1715" spans="1:14" x14ac:dyDescent="0.2">
      <c r="A1715" s="1">
        <v>38393</v>
      </c>
      <c r="B1715">
        <v>33.97</v>
      </c>
      <c r="C1715">
        <v>34.01</v>
      </c>
      <c r="D1715">
        <v>32.85</v>
      </c>
      <c r="E1715">
        <v>33.549999999999997</v>
      </c>
      <c r="F1715" s="2">
        <v>4452500</v>
      </c>
      <c r="G1715">
        <v>100.23</v>
      </c>
      <c r="J1715" s="6">
        <f t="shared" si="54"/>
        <v>0.95396498003247465</v>
      </c>
      <c r="K1715" s="6">
        <f t="shared" si="55"/>
        <v>-6.2462819750148269E-3</v>
      </c>
    </row>
    <row r="1716" spans="1:14" x14ac:dyDescent="0.2">
      <c r="A1716" s="1">
        <v>38392</v>
      </c>
      <c r="B1716">
        <v>34.97</v>
      </c>
      <c r="C1716">
        <v>35.01</v>
      </c>
      <c r="D1716">
        <v>33.75</v>
      </c>
      <c r="E1716">
        <v>33.76</v>
      </c>
      <c r="F1716" s="2">
        <v>2278700</v>
      </c>
      <c r="G1716">
        <v>100.86</v>
      </c>
      <c r="J1716" s="6">
        <f t="shared" si="54"/>
        <v>-6.5647039527636536E-2</v>
      </c>
      <c r="K1716" s="6">
        <f t="shared" si="55"/>
        <v>-3.4370512206797543E-2</v>
      </c>
    </row>
    <row r="1717" spans="1:14" x14ac:dyDescent="0.2">
      <c r="A1717" s="1">
        <v>38391</v>
      </c>
      <c r="B1717">
        <v>34.520000000000003</v>
      </c>
      <c r="C1717">
        <v>35.18</v>
      </c>
      <c r="D1717">
        <v>34.520000000000003</v>
      </c>
      <c r="E1717">
        <v>34.96</v>
      </c>
      <c r="F1717" s="2">
        <v>2438800</v>
      </c>
      <c r="G1717">
        <v>104.45</v>
      </c>
      <c r="J1717" s="6">
        <f t="shared" si="54"/>
        <v>0.60669345806706632</v>
      </c>
      <c r="K1717" s="6">
        <f t="shared" si="55"/>
        <v>1.6347183030067207E-2</v>
      </c>
    </row>
    <row r="1718" spans="1:14" x14ac:dyDescent="0.2">
      <c r="A1718" s="1">
        <v>38390</v>
      </c>
      <c r="B1718">
        <v>34.18</v>
      </c>
      <c r="C1718">
        <v>34.450000000000003</v>
      </c>
      <c r="D1718">
        <v>34.17</v>
      </c>
      <c r="E1718">
        <v>34.4</v>
      </c>
      <c r="F1718" s="2">
        <v>1517900</v>
      </c>
      <c r="G1718">
        <v>102.77</v>
      </c>
      <c r="J1718" s="6">
        <f t="shared" si="54"/>
        <v>-0.16295356788353368</v>
      </c>
      <c r="K1718" s="6">
        <f t="shared" si="55"/>
        <v>6.9566921418772656E-3</v>
      </c>
    </row>
    <row r="1719" spans="1:14" x14ac:dyDescent="0.2">
      <c r="A1719" s="1">
        <v>38387</v>
      </c>
      <c r="B1719">
        <v>34.01</v>
      </c>
      <c r="C1719">
        <v>34.270000000000003</v>
      </c>
      <c r="D1719">
        <v>33.869999999999997</v>
      </c>
      <c r="E1719">
        <v>34.159999999999997</v>
      </c>
      <c r="F1719" s="2">
        <v>1813400</v>
      </c>
      <c r="G1719">
        <v>102.06</v>
      </c>
      <c r="J1719" s="6">
        <f t="shared" si="54"/>
        <v>-0.38748902249544009</v>
      </c>
      <c r="K1719" s="6">
        <f t="shared" si="55"/>
        <v>4.4286979627989652E-3</v>
      </c>
      <c r="L1719" s="10">
        <f>+A1719-10</f>
        <v>38377</v>
      </c>
      <c r="M1719" s="11">
        <f>+(F1719-F1727)/F1727</f>
        <v>0.32018054746651137</v>
      </c>
      <c r="N1719" s="11">
        <f>+(G1719-G1727)/G1727</f>
        <v>-2.4562744910637421E-2</v>
      </c>
    </row>
    <row r="1720" spans="1:14" x14ac:dyDescent="0.2">
      <c r="A1720" s="1">
        <v>38386</v>
      </c>
      <c r="B1720">
        <v>34.369999999999997</v>
      </c>
      <c r="C1720">
        <v>34.42</v>
      </c>
      <c r="D1720">
        <v>33.71</v>
      </c>
      <c r="E1720">
        <v>34.01</v>
      </c>
      <c r="F1720" s="2">
        <v>2960600</v>
      </c>
      <c r="G1720">
        <v>101.61</v>
      </c>
      <c r="J1720" s="6">
        <f t="shared" si="54"/>
        <v>-7.5361504106936511E-2</v>
      </c>
      <c r="K1720" s="6">
        <f t="shared" si="55"/>
        <v>-1.3303554088172504E-2</v>
      </c>
    </row>
    <row r="1721" spans="1:14" x14ac:dyDescent="0.2">
      <c r="A1721" s="1">
        <v>38385</v>
      </c>
      <c r="B1721">
        <v>34.51</v>
      </c>
      <c r="C1721">
        <v>34.83</v>
      </c>
      <c r="D1721">
        <v>34.33</v>
      </c>
      <c r="E1721">
        <v>34.47</v>
      </c>
      <c r="F1721" s="2">
        <v>3201900</v>
      </c>
      <c r="G1721">
        <v>102.98</v>
      </c>
      <c r="J1721" s="6">
        <f t="shared" si="54"/>
        <v>-0.55250726744186052</v>
      </c>
      <c r="K1721" s="6">
        <f t="shared" si="55"/>
        <v>-1.163918525703107E-3</v>
      </c>
    </row>
    <row r="1722" spans="1:14" x14ac:dyDescent="0.2">
      <c r="A1722" s="1">
        <v>38384</v>
      </c>
      <c r="B1722">
        <v>34.700000000000003</v>
      </c>
      <c r="C1722">
        <v>35.14</v>
      </c>
      <c r="D1722">
        <v>34.35</v>
      </c>
      <c r="E1722">
        <v>34.51</v>
      </c>
      <c r="F1722" s="2">
        <v>7155200</v>
      </c>
      <c r="G1722">
        <v>103.1</v>
      </c>
      <c r="J1722" s="6">
        <f t="shared" si="54"/>
        <v>1.3462749213011542</v>
      </c>
      <c r="K1722" s="6">
        <f t="shared" si="55"/>
        <v>-4.5105121793090716E-2</v>
      </c>
    </row>
    <row r="1723" spans="1:14" x14ac:dyDescent="0.2">
      <c r="A1723" s="1">
        <v>38383</v>
      </c>
      <c r="B1723">
        <v>36</v>
      </c>
      <c r="C1723">
        <v>36.24</v>
      </c>
      <c r="D1723">
        <v>35.729999999999997</v>
      </c>
      <c r="E1723">
        <v>36.14</v>
      </c>
      <c r="F1723" s="2">
        <v>3049600</v>
      </c>
      <c r="G1723">
        <v>107.97</v>
      </c>
      <c r="J1723" s="6">
        <f t="shared" si="54"/>
        <v>1.1331841074426412</v>
      </c>
      <c r="K1723" s="6">
        <f t="shared" si="55"/>
        <v>3.9051603905160552E-3</v>
      </c>
    </row>
    <row r="1724" spans="1:14" x14ac:dyDescent="0.2">
      <c r="A1724" s="1">
        <v>38380</v>
      </c>
      <c r="B1724">
        <v>35.869999999999997</v>
      </c>
      <c r="C1724">
        <v>36</v>
      </c>
      <c r="D1724">
        <v>35.64</v>
      </c>
      <c r="E1724">
        <v>36</v>
      </c>
      <c r="F1724" s="2">
        <v>1429600</v>
      </c>
      <c r="G1724">
        <v>107.55</v>
      </c>
      <c r="J1724" s="6">
        <f t="shared" si="54"/>
        <v>-0.24722236849033752</v>
      </c>
      <c r="K1724" s="6">
        <f t="shared" si="55"/>
        <v>7.494145199063205E-3</v>
      </c>
    </row>
    <row r="1725" spans="1:14" x14ac:dyDescent="0.2">
      <c r="A1725" s="1">
        <v>38379</v>
      </c>
      <c r="B1725">
        <v>35.229999999999997</v>
      </c>
      <c r="C1725">
        <v>35.880000000000003</v>
      </c>
      <c r="D1725">
        <v>35.130000000000003</v>
      </c>
      <c r="E1725">
        <v>35.729999999999997</v>
      </c>
      <c r="F1725" s="2">
        <v>1899100</v>
      </c>
      <c r="G1725">
        <v>106.75</v>
      </c>
      <c r="J1725" s="6">
        <f t="shared" si="54"/>
        <v>6.3861968517169909E-2</v>
      </c>
      <c r="K1725" s="6">
        <f t="shared" si="55"/>
        <v>1.4251781472684086E-2</v>
      </c>
    </row>
    <row r="1726" spans="1:14" x14ac:dyDescent="0.2">
      <c r="A1726" s="1">
        <v>38378</v>
      </c>
      <c r="B1726">
        <v>35.33</v>
      </c>
      <c r="C1726">
        <v>35.479999999999997</v>
      </c>
      <c r="D1726">
        <v>35.1</v>
      </c>
      <c r="E1726">
        <v>35.229999999999997</v>
      </c>
      <c r="F1726" s="2">
        <v>1785100</v>
      </c>
      <c r="G1726">
        <v>105.25</v>
      </c>
      <c r="J1726" s="6">
        <f t="shared" si="54"/>
        <v>0.29957775189283636</v>
      </c>
      <c r="K1726" s="6">
        <f t="shared" si="55"/>
        <v>5.9256427410876861E-3</v>
      </c>
    </row>
    <row r="1727" spans="1:14" x14ac:dyDescent="0.2">
      <c r="A1727" s="1">
        <v>38377</v>
      </c>
      <c r="B1727">
        <v>35</v>
      </c>
      <c r="C1727">
        <v>35.42</v>
      </c>
      <c r="D1727">
        <v>35</v>
      </c>
      <c r="E1727">
        <v>35.020000000000003</v>
      </c>
      <c r="F1727" s="2">
        <v>1373600</v>
      </c>
      <c r="G1727">
        <v>104.63</v>
      </c>
      <c r="J1727" s="6">
        <f t="shared" si="54"/>
        <v>-0.31102974369263181</v>
      </c>
      <c r="K1727" s="6">
        <f t="shared" si="55"/>
        <v>2.0111089829533972E-3</v>
      </c>
      <c r="L1727" s="10">
        <f>+A1727-10</f>
        <v>38367</v>
      </c>
      <c r="M1727" s="11">
        <f>+(F1727-F1735)/F1735</f>
        <v>-0.1718815940194128</v>
      </c>
      <c r="N1727" s="11">
        <f>+(G1727-G1735)/G1735</f>
        <v>-2.2880089652596216E-2</v>
      </c>
    </row>
    <row r="1728" spans="1:14" x14ac:dyDescent="0.2">
      <c r="A1728" s="1">
        <v>38376</v>
      </c>
      <c r="B1728">
        <v>35.26</v>
      </c>
      <c r="C1728">
        <v>35.36</v>
      </c>
      <c r="D1728">
        <v>34.799999999999997</v>
      </c>
      <c r="E1728">
        <v>34.950000000000003</v>
      </c>
      <c r="F1728" s="2">
        <v>1993700</v>
      </c>
      <c r="G1728">
        <v>104.42</v>
      </c>
      <c r="J1728" s="6">
        <f t="shared" si="54"/>
        <v>-0.10812382571351883</v>
      </c>
      <c r="K1728" s="6">
        <f t="shared" si="55"/>
        <v>-8.4512391985566478E-3</v>
      </c>
    </row>
    <row r="1729" spans="1:14" x14ac:dyDescent="0.2">
      <c r="A1729" s="1">
        <v>38373</v>
      </c>
      <c r="B1729">
        <v>35.71</v>
      </c>
      <c r="C1729">
        <v>35.840000000000003</v>
      </c>
      <c r="D1729">
        <v>35.22</v>
      </c>
      <c r="E1729">
        <v>35.25</v>
      </c>
      <c r="F1729" s="2">
        <v>2235400</v>
      </c>
      <c r="G1729">
        <v>105.31</v>
      </c>
      <c r="J1729" s="6">
        <f t="shared" si="54"/>
        <v>0.1025944559534379</v>
      </c>
      <c r="K1729" s="6">
        <f t="shared" si="55"/>
        <v>-1.4320479221265454E-2</v>
      </c>
    </row>
    <row r="1730" spans="1:14" x14ac:dyDescent="0.2">
      <c r="A1730" s="1">
        <v>38372</v>
      </c>
      <c r="B1730">
        <v>35.53</v>
      </c>
      <c r="C1730">
        <v>35.869999999999997</v>
      </c>
      <c r="D1730">
        <v>35.520000000000003</v>
      </c>
      <c r="E1730">
        <v>35.76</v>
      </c>
      <c r="F1730" s="2">
        <v>2027400</v>
      </c>
      <c r="G1730">
        <v>106.84</v>
      </c>
      <c r="J1730" s="6">
        <f t="shared" si="54"/>
        <v>0.769882147533828</v>
      </c>
      <c r="K1730" s="6">
        <f t="shared" si="55"/>
        <v>-1.4020001869332786E-3</v>
      </c>
    </row>
    <row r="1731" spans="1:14" x14ac:dyDescent="0.2">
      <c r="A1731" s="1">
        <v>38371</v>
      </c>
      <c r="B1731">
        <v>36.25</v>
      </c>
      <c r="C1731">
        <v>36.58</v>
      </c>
      <c r="D1731">
        <v>35.799999999999997</v>
      </c>
      <c r="E1731">
        <v>35.81</v>
      </c>
      <c r="F1731" s="2">
        <v>1145500</v>
      </c>
      <c r="G1731">
        <v>106.99</v>
      </c>
      <c r="J1731" s="6">
        <f t="shared" si="54"/>
        <v>-0.23295835007365742</v>
      </c>
      <c r="K1731" s="6">
        <f t="shared" si="55"/>
        <v>-1.958955223880671E-3</v>
      </c>
    </row>
    <row r="1732" spans="1:14" x14ac:dyDescent="0.2">
      <c r="A1732" s="1">
        <v>38370</v>
      </c>
      <c r="B1732">
        <v>35.31</v>
      </c>
      <c r="C1732">
        <v>35.93</v>
      </c>
      <c r="D1732">
        <v>35.31</v>
      </c>
      <c r="E1732">
        <v>35.880000000000003</v>
      </c>
      <c r="F1732" s="2">
        <v>1493400</v>
      </c>
      <c r="G1732">
        <v>107.2</v>
      </c>
      <c r="J1732" s="6">
        <f t="shared" si="54"/>
        <v>-0.21630982367758186</v>
      </c>
      <c r="K1732" s="6">
        <f t="shared" si="55"/>
        <v>8.4666039510818969E-3</v>
      </c>
    </row>
    <row r="1733" spans="1:14" x14ac:dyDescent="0.2">
      <c r="A1733" s="1">
        <v>38366</v>
      </c>
      <c r="B1733">
        <v>35.549999999999997</v>
      </c>
      <c r="C1733">
        <v>35.69</v>
      </c>
      <c r="D1733">
        <v>35.31</v>
      </c>
      <c r="E1733">
        <v>35.58</v>
      </c>
      <c r="F1733" s="2">
        <v>1905600</v>
      </c>
      <c r="G1733">
        <v>106.3</v>
      </c>
      <c r="J1733" s="6">
        <f t="shared" si="54"/>
        <v>-8.2743682310469316E-2</v>
      </c>
      <c r="K1733" s="6">
        <f t="shared" si="55"/>
        <v>3.6823718251345538E-3</v>
      </c>
      <c r="L1733" s="10">
        <f>+A1733-10</f>
        <v>38356</v>
      </c>
      <c r="M1733" s="11">
        <f>+(F1733-F1741)/F1741</f>
        <v>-0.49253015898378205</v>
      </c>
      <c r="N1733" s="11">
        <f>+(G1733-G1741)/G1741</f>
        <v>-1.9716458548493846E-3</v>
      </c>
    </row>
    <row r="1734" spans="1:14" x14ac:dyDescent="0.2">
      <c r="A1734" s="1">
        <v>38365</v>
      </c>
      <c r="B1734">
        <v>35.93</v>
      </c>
      <c r="C1734">
        <v>36</v>
      </c>
      <c r="D1734">
        <v>35.369999999999997</v>
      </c>
      <c r="E1734">
        <v>35.450000000000003</v>
      </c>
      <c r="F1734" s="2">
        <v>2077500</v>
      </c>
      <c r="G1734">
        <v>105.91</v>
      </c>
      <c r="J1734" s="6">
        <f t="shared" si="54"/>
        <v>0.25248688732139629</v>
      </c>
      <c r="K1734" s="6">
        <f t="shared" si="55"/>
        <v>-1.0926410160627585E-2</v>
      </c>
    </row>
    <row r="1735" spans="1:14" x14ac:dyDescent="0.2">
      <c r="A1735" s="1">
        <v>38364</v>
      </c>
      <c r="B1735">
        <v>35.58</v>
      </c>
      <c r="C1735">
        <v>35.840000000000003</v>
      </c>
      <c r="D1735">
        <v>35.299999999999997</v>
      </c>
      <c r="E1735">
        <v>35.840000000000003</v>
      </c>
      <c r="F1735" s="2">
        <v>1658700</v>
      </c>
      <c r="G1735">
        <v>107.08</v>
      </c>
      <c r="J1735" s="6">
        <f t="shared" si="54"/>
        <v>0.16465384075270328</v>
      </c>
      <c r="K1735" s="6">
        <f t="shared" si="55"/>
        <v>1.2193969184232838E-2</v>
      </c>
    </row>
    <row r="1736" spans="1:14" x14ac:dyDescent="0.2">
      <c r="A1736" s="1">
        <v>38363</v>
      </c>
      <c r="B1736">
        <v>35.58</v>
      </c>
      <c r="C1736">
        <v>35.65</v>
      </c>
      <c r="D1736">
        <v>35.24</v>
      </c>
      <c r="E1736">
        <v>35.409999999999997</v>
      </c>
      <c r="F1736" s="2">
        <v>1424200</v>
      </c>
      <c r="G1736">
        <v>105.79</v>
      </c>
      <c r="J1736" s="6">
        <f t="shared" si="54"/>
        <v>-0.22987076190991185</v>
      </c>
      <c r="K1736" s="6">
        <f t="shared" si="55"/>
        <v>-6.2000939408172525E-3</v>
      </c>
    </row>
    <row r="1737" spans="1:14" x14ac:dyDescent="0.2">
      <c r="A1737" s="1">
        <v>38362</v>
      </c>
      <c r="B1737">
        <v>36.020000000000003</v>
      </c>
      <c r="C1737">
        <v>36.17</v>
      </c>
      <c r="D1737">
        <v>35.47</v>
      </c>
      <c r="E1737">
        <v>35.630000000000003</v>
      </c>
      <c r="F1737" s="2">
        <v>1849300</v>
      </c>
      <c r="G1737">
        <v>106.45</v>
      </c>
      <c r="J1737" s="6">
        <f t="shared" si="54"/>
        <v>-0.24880168982045658</v>
      </c>
      <c r="K1737" s="6">
        <f t="shared" si="55"/>
        <v>-1.022780102278005E-2</v>
      </c>
    </row>
    <row r="1738" spans="1:14" x14ac:dyDescent="0.2">
      <c r="A1738" s="1">
        <v>38359</v>
      </c>
      <c r="B1738">
        <v>36.299999999999997</v>
      </c>
      <c r="C1738">
        <v>36.39</v>
      </c>
      <c r="D1738">
        <v>35.72</v>
      </c>
      <c r="E1738">
        <v>36</v>
      </c>
      <c r="F1738" s="2">
        <v>2461800</v>
      </c>
      <c r="G1738">
        <v>107.55</v>
      </c>
      <c r="J1738" s="6">
        <f t="shared" si="54"/>
        <v>-6.7500000000000004E-2</v>
      </c>
      <c r="K1738" s="6">
        <f t="shared" si="55"/>
        <v>-1.0215350635008278E-2</v>
      </c>
    </row>
    <row r="1739" spans="1:14" x14ac:dyDescent="0.2">
      <c r="A1739" s="1">
        <v>38358</v>
      </c>
      <c r="B1739">
        <v>35.6</v>
      </c>
      <c r="C1739">
        <v>36.450000000000003</v>
      </c>
      <c r="D1739">
        <v>35.590000000000003</v>
      </c>
      <c r="E1739">
        <v>36.369999999999997</v>
      </c>
      <c r="F1739" s="2">
        <v>2640000</v>
      </c>
      <c r="G1739">
        <v>108.66</v>
      </c>
      <c r="J1739" s="6">
        <f t="shared" si="54"/>
        <v>0.12388250319284802</v>
      </c>
      <c r="K1739" s="6">
        <f t="shared" si="55"/>
        <v>2.4804300669621762E-2</v>
      </c>
    </row>
    <row r="1740" spans="1:14" x14ac:dyDescent="0.2">
      <c r="A1740" s="1">
        <v>38357</v>
      </c>
      <c r="B1740">
        <v>35.5</v>
      </c>
      <c r="C1740">
        <v>35.71</v>
      </c>
      <c r="D1740">
        <v>35.25</v>
      </c>
      <c r="E1740">
        <v>35.49</v>
      </c>
      <c r="F1740" s="2">
        <v>2349000</v>
      </c>
      <c r="G1740">
        <v>106.03</v>
      </c>
      <c r="J1740" s="6">
        <f t="shared" si="54"/>
        <v>-0.37445074698410163</v>
      </c>
      <c r="K1740" s="6">
        <f t="shared" si="55"/>
        <v>-4.5066190967984598E-3</v>
      </c>
    </row>
    <row r="1741" spans="1:14" x14ac:dyDescent="0.2">
      <c r="A1741" s="1">
        <v>38356</v>
      </c>
      <c r="B1741">
        <v>35.67</v>
      </c>
      <c r="C1741">
        <v>35.729999999999997</v>
      </c>
      <c r="D1741">
        <v>34.86</v>
      </c>
      <c r="E1741">
        <v>35.65</v>
      </c>
      <c r="F1741" s="2">
        <v>3755100</v>
      </c>
      <c r="G1741">
        <v>106.51</v>
      </c>
      <c r="J1741" s="6">
        <f t="shared" si="54"/>
        <v>2.5899516433079257E-2</v>
      </c>
      <c r="K1741" s="6">
        <f t="shared" si="55"/>
        <v>5.9501322251606509E-3</v>
      </c>
      <c r="L1741" s="10">
        <f>+A1741-10</f>
        <v>38346</v>
      </c>
      <c r="M1741" s="11">
        <f>+(F1741-F1749)/F1749</f>
        <v>0.62481069620527019</v>
      </c>
      <c r="N1741" s="11">
        <f>+(G1741-G1749)/G1749</f>
        <v>-3.9278032357617293E-3</v>
      </c>
    </row>
    <row r="1742" spans="1:14" x14ac:dyDescent="0.2">
      <c r="A1742" s="1">
        <v>38355</v>
      </c>
      <c r="B1742">
        <v>35.880000000000003</v>
      </c>
      <c r="C1742">
        <v>36.159999999999997</v>
      </c>
      <c r="D1742">
        <v>35.159999999999997</v>
      </c>
      <c r="E1742">
        <v>35.44</v>
      </c>
      <c r="F1742" s="2">
        <v>3660300</v>
      </c>
      <c r="G1742">
        <v>105.88</v>
      </c>
      <c r="J1742" s="6">
        <f t="shared" si="54"/>
        <v>1.4685055300782304</v>
      </c>
      <c r="K1742" s="6">
        <f t="shared" si="55"/>
        <v>-8.4285446712868105E-3</v>
      </c>
    </row>
    <row r="1743" spans="1:14" x14ac:dyDescent="0.2">
      <c r="A1743" s="1">
        <v>38352</v>
      </c>
      <c r="B1743">
        <v>35.909999999999997</v>
      </c>
      <c r="C1743">
        <v>35.950000000000003</v>
      </c>
      <c r="D1743">
        <v>35.450000000000003</v>
      </c>
      <c r="E1743">
        <v>35.74</v>
      </c>
      <c r="F1743" s="2">
        <v>1482800</v>
      </c>
      <c r="G1743">
        <v>106.78</v>
      </c>
      <c r="J1743" s="6">
        <f t="shared" si="54"/>
        <v>4.7619047619047616E-2</v>
      </c>
      <c r="K1743" s="6">
        <f t="shared" si="55"/>
        <v>-6.0504514567625957E-3</v>
      </c>
    </row>
    <row r="1744" spans="1:14" x14ac:dyDescent="0.2">
      <c r="A1744" s="1">
        <v>38351</v>
      </c>
      <c r="B1744">
        <v>36.159999999999997</v>
      </c>
      <c r="C1744">
        <v>36.35</v>
      </c>
      <c r="D1744">
        <v>35.96</v>
      </c>
      <c r="E1744">
        <v>35.96</v>
      </c>
      <c r="F1744" s="2">
        <v>1415400</v>
      </c>
      <c r="G1744">
        <v>107.43</v>
      </c>
      <c r="J1744" s="6">
        <f t="shared" si="54"/>
        <v>-0.20634742626443872</v>
      </c>
      <c r="K1744" s="6">
        <f t="shared" si="55"/>
        <v>-5.8300943920043995E-3</v>
      </c>
    </row>
    <row r="1745" spans="1:14" x14ac:dyDescent="0.2">
      <c r="A1745" s="1">
        <v>38350</v>
      </c>
      <c r="B1745">
        <v>36.24</v>
      </c>
      <c r="C1745">
        <v>36.42</v>
      </c>
      <c r="D1745">
        <v>36.07</v>
      </c>
      <c r="E1745">
        <v>36.270000000000003</v>
      </c>
      <c r="F1745" s="2">
        <v>1783400</v>
      </c>
      <c r="G1745">
        <v>108.06</v>
      </c>
      <c r="J1745" s="6">
        <f t="shared" si="54"/>
        <v>1.1341726210729272E-2</v>
      </c>
      <c r="K1745" s="6">
        <f t="shared" si="55"/>
        <v>8.3356487913312412E-4</v>
      </c>
    </row>
    <row r="1746" spans="1:14" x14ac:dyDescent="0.2">
      <c r="A1746" s="1">
        <v>38349</v>
      </c>
      <c r="B1746">
        <v>36.200000000000003</v>
      </c>
      <c r="C1746">
        <v>36.35</v>
      </c>
      <c r="D1746">
        <v>36.11</v>
      </c>
      <c r="E1746">
        <v>36.24</v>
      </c>
      <c r="F1746" s="2">
        <v>1763400</v>
      </c>
      <c r="G1746">
        <v>107.97</v>
      </c>
      <c r="J1746" s="6">
        <f t="shared" si="54"/>
        <v>3.6623361354417731E-2</v>
      </c>
      <c r="K1746" s="6">
        <f t="shared" si="55"/>
        <v>6.3379625314567301E-3</v>
      </c>
    </row>
    <row r="1747" spans="1:14" x14ac:dyDescent="0.2">
      <c r="A1747" s="1">
        <v>38348</v>
      </c>
      <c r="B1747">
        <v>36.020000000000003</v>
      </c>
      <c r="C1747">
        <v>36.4</v>
      </c>
      <c r="D1747">
        <v>36</v>
      </c>
      <c r="E1747">
        <v>36.01</v>
      </c>
      <c r="F1747" s="2">
        <v>1701100</v>
      </c>
      <c r="G1747">
        <v>107.29</v>
      </c>
      <c r="J1747" s="6">
        <f t="shared" ref="J1747:J1810" si="56">+($F1747-$F1748)/$F1748</f>
        <v>9.3954983922829582E-2</v>
      </c>
      <c r="K1747" s="6">
        <f t="shared" si="55"/>
        <v>0</v>
      </c>
    </row>
    <row r="1748" spans="1:14" x14ac:dyDescent="0.2">
      <c r="A1748" s="1">
        <v>38344</v>
      </c>
      <c r="B1748">
        <v>35.99</v>
      </c>
      <c r="C1748">
        <v>36.24</v>
      </c>
      <c r="D1748">
        <v>35.950000000000003</v>
      </c>
      <c r="E1748">
        <v>36.01</v>
      </c>
      <c r="F1748" s="2">
        <v>1555000</v>
      </c>
      <c r="G1748">
        <v>107.29</v>
      </c>
      <c r="J1748" s="6">
        <f t="shared" si="56"/>
        <v>-0.32716022673185929</v>
      </c>
      <c r="K1748" s="6">
        <f t="shared" si="55"/>
        <v>3.3666884877957487E-3</v>
      </c>
      <c r="L1748" s="10">
        <f>+A1748-10</f>
        <v>38334</v>
      </c>
      <c r="M1748" s="11">
        <f>+(F1748-F1756)/F1756</f>
        <v>0.26855930820688528</v>
      </c>
      <c r="N1748" s="11">
        <f>+(G1748-G1756)/G1756</f>
        <v>4.622135543637259E-2</v>
      </c>
    </row>
    <row r="1749" spans="1:14" x14ac:dyDescent="0.2">
      <c r="A1749" s="1">
        <v>38343</v>
      </c>
      <c r="B1749">
        <v>35.5</v>
      </c>
      <c r="C1749">
        <v>36.1</v>
      </c>
      <c r="D1749">
        <v>35.49</v>
      </c>
      <c r="E1749">
        <v>35.89</v>
      </c>
      <c r="F1749" s="2">
        <v>2311100</v>
      </c>
      <c r="G1749">
        <v>106.93</v>
      </c>
      <c r="J1749" s="6">
        <f t="shared" si="56"/>
        <v>-0.32963016678752721</v>
      </c>
      <c r="K1749" s="6">
        <f t="shared" si="55"/>
        <v>8.1078533044217378E-3</v>
      </c>
    </row>
    <row r="1750" spans="1:14" x14ac:dyDescent="0.2">
      <c r="A1750" s="1">
        <v>38342</v>
      </c>
      <c r="B1750">
        <v>34.799999999999997</v>
      </c>
      <c r="C1750">
        <v>35.64</v>
      </c>
      <c r="D1750">
        <v>34.799999999999997</v>
      </c>
      <c r="E1750">
        <v>35.6</v>
      </c>
      <c r="F1750" s="2">
        <v>3447500</v>
      </c>
      <c r="G1750">
        <v>106.07</v>
      </c>
      <c r="J1750" s="6">
        <f t="shared" si="56"/>
        <v>0.37888968882489399</v>
      </c>
      <c r="K1750" s="6">
        <f t="shared" si="55"/>
        <v>2.1278644328904233E-2</v>
      </c>
    </row>
    <row r="1751" spans="1:14" x14ac:dyDescent="0.2">
      <c r="A1751" s="1">
        <v>38341</v>
      </c>
      <c r="B1751">
        <v>35.450000000000003</v>
      </c>
      <c r="C1751">
        <v>35.450000000000003</v>
      </c>
      <c r="D1751">
        <v>34.68</v>
      </c>
      <c r="E1751">
        <v>34.86</v>
      </c>
      <c r="F1751" s="2">
        <v>2500200</v>
      </c>
      <c r="G1751">
        <v>103.86</v>
      </c>
      <c r="J1751" s="6">
        <f t="shared" si="56"/>
        <v>-0.1379215226536101</v>
      </c>
      <c r="K1751" s="6">
        <f t="shared" si="55"/>
        <v>2.8893383415199016E-4</v>
      </c>
    </row>
    <row r="1752" spans="1:14" x14ac:dyDescent="0.2">
      <c r="A1752" s="1">
        <v>38338</v>
      </c>
      <c r="B1752">
        <v>34.47</v>
      </c>
      <c r="C1752">
        <v>35.049999999999997</v>
      </c>
      <c r="D1752">
        <v>34.47</v>
      </c>
      <c r="E1752">
        <v>34.85</v>
      </c>
      <c r="F1752" s="2">
        <v>2900200</v>
      </c>
      <c r="G1752">
        <v>103.83</v>
      </c>
      <c r="J1752" s="6">
        <f t="shared" si="56"/>
        <v>0.31869231118992408</v>
      </c>
      <c r="K1752" s="6">
        <f t="shared" si="55"/>
        <v>7.7647287197903248E-3</v>
      </c>
    </row>
    <row r="1753" spans="1:14" x14ac:dyDescent="0.2">
      <c r="A1753" s="1">
        <v>38337</v>
      </c>
      <c r="B1753">
        <v>34.450000000000003</v>
      </c>
      <c r="C1753">
        <v>34.78</v>
      </c>
      <c r="D1753">
        <v>34.24</v>
      </c>
      <c r="E1753">
        <v>34.58</v>
      </c>
      <c r="F1753" s="2">
        <v>2199300</v>
      </c>
      <c r="G1753">
        <v>103.03</v>
      </c>
      <c r="J1753" s="6">
        <f t="shared" si="56"/>
        <v>0.40422679095900904</v>
      </c>
      <c r="K1753" s="6">
        <f t="shared" si="55"/>
        <v>3.2132424537487663E-3</v>
      </c>
    </row>
    <row r="1754" spans="1:14" x14ac:dyDescent="0.2">
      <c r="A1754" s="1">
        <v>38336</v>
      </c>
      <c r="B1754">
        <v>34.799999999999997</v>
      </c>
      <c r="C1754">
        <v>34.83</v>
      </c>
      <c r="D1754">
        <v>34.4</v>
      </c>
      <c r="E1754">
        <v>34.47</v>
      </c>
      <c r="F1754" s="2">
        <v>1566200</v>
      </c>
      <c r="G1754">
        <v>102.7</v>
      </c>
      <c r="J1754" s="6">
        <f t="shared" si="56"/>
        <v>-0.12238036534797714</v>
      </c>
      <c r="K1754" s="6">
        <f t="shared" si="55"/>
        <v>-1.3448607108549391E-2</v>
      </c>
    </row>
    <row r="1755" spans="1:14" x14ac:dyDescent="0.2">
      <c r="A1755" s="1">
        <v>38335</v>
      </c>
      <c r="B1755">
        <v>34.26</v>
      </c>
      <c r="C1755">
        <v>35.01</v>
      </c>
      <c r="D1755">
        <v>34.26</v>
      </c>
      <c r="E1755">
        <v>34.94</v>
      </c>
      <c r="F1755" s="2">
        <v>1784600</v>
      </c>
      <c r="G1755">
        <v>104.1</v>
      </c>
      <c r="J1755" s="6">
        <f t="shared" si="56"/>
        <v>0.45586555718714311</v>
      </c>
      <c r="K1755" s="6">
        <f t="shared" si="55"/>
        <v>1.5114578254509967E-2</v>
      </c>
    </row>
    <row r="1756" spans="1:14" x14ac:dyDescent="0.2">
      <c r="A1756" s="1">
        <v>38334</v>
      </c>
      <c r="B1756">
        <v>34.39</v>
      </c>
      <c r="C1756">
        <v>34.58</v>
      </c>
      <c r="D1756">
        <v>34.15</v>
      </c>
      <c r="E1756">
        <v>34.42</v>
      </c>
      <c r="F1756" s="2">
        <v>1225800</v>
      </c>
      <c r="G1756">
        <v>102.55</v>
      </c>
      <c r="J1756" s="6">
        <f t="shared" si="56"/>
        <v>-0.36657709797436955</v>
      </c>
      <c r="K1756" s="6">
        <f t="shared" si="55"/>
        <v>3.2283310506749981E-3</v>
      </c>
      <c r="L1756" s="10">
        <f>+A1756-10</f>
        <v>38324</v>
      </c>
      <c r="M1756" s="11">
        <f>+(F1756-F1764)/F1764</f>
        <v>-0.20552206883142135</v>
      </c>
      <c r="N1756" s="11">
        <f>+(G1756-G1764)/G1764</f>
        <v>2.0519835841312658E-3</v>
      </c>
    </row>
    <row r="1757" spans="1:14" x14ac:dyDescent="0.2">
      <c r="A1757" s="1">
        <v>38331</v>
      </c>
      <c r="B1757">
        <v>34.56</v>
      </c>
      <c r="C1757">
        <v>34.6</v>
      </c>
      <c r="D1757">
        <v>34.119999999999997</v>
      </c>
      <c r="E1757">
        <v>34.31</v>
      </c>
      <c r="F1757" s="2">
        <v>1935200</v>
      </c>
      <c r="G1757">
        <v>102.22</v>
      </c>
      <c r="J1757" s="6">
        <f t="shared" si="56"/>
        <v>-0.67214447870429983</v>
      </c>
      <c r="K1757" s="6">
        <f t="shared" si="55"/>
        <v>-2.6344033564249785E-3</v>
      </c>
    </row>
    <row r="1758" spans="1:14" x14ac:dyDescent="0.2">
      <c r="A1758" s="1">
        <v>38330</v>
      </c>
      <c r="B1758">
        <v>34.1</v>
      </c>
      <c r="C1758">
        <v>34.549999999999997</v>
      </c>
      <c r="D1758">
        <v>33.99</v>
      </c>
      <c r="E1758">
        <v>34.4</v>
      </c>
      <c r="F1758" s="2">
        <v>5902600</v>
      </c>
      <c r="G1758">
        <v>102.49</v>
      </c>
      <c r="J1758" s="6">
        <f t="shared" si="56"/>
        <v>4.4918124302195759</v>
      </c>
      <c r="K1758" s="6">
        <f t="shared" si="55"/>
        <v>9.3559188497142863E-3</v>
      </c>
    </row>
    <row r="1759" spans="1:14" x14ac:dyDescent="0.2">
      <c r="A1759" s="1">
        <v>38329</v>
      </c>
      <c r="B1759">
        <v>33.76</v>
      </c>
      <c r="C1759">
        <v>34.18</v>
      </c>
      <c r="D1759">
        <v>33.68</v>
      </c>
      <c r="E1759">
        <v>34.08</v>
      </c>
      <c r="F1759" s="2">
        <v>1074800</v>
      </c>
      <c r="G1759">
        <v>101.54</v>
      </c>
      <c r="J1759" s="6">
        <f t="shared" si="56"/>
        <v>-0.28952934955050236</v>
      </c>
      <c r="K1759" s="6">
        <f t="shared" si="55"/>
        <v>1.3676749525806175E-2</v>
      </c>
    </row>
    <row r="1760" spans="1:14" x14ac:dyDescent="0.2">
      <c r="A1760" s="1">
        <v>38328</v>
      </c>
      <c r="B1760">
        <v>34.369999999999997</v>
      </c>
      <c r="C1760">
        <v>34.369999999999997</v>
      </c>
      <c r="D1760">
        <v>33.58</v>
      </c>
      <c r="E1760">
        <v>33.619999999999997</v>
      </c>
      <c r="F1760" s="2">
        <v>1512800</v>
      </c>
      <c r="G1760">
        <v>100.17</v>
      </c>
      <c r="J1760" s="6">
        <f t="shared" si="56"/>
        <v>8.9835026294935519E-2</v>
      </c>
      <c r="K1760" s="6">
        <f t="shared" si="55"/>
        <v>-1.8326146609172918E-2</v>
      </c>
    </row>
    <row r="1761" spans="1:14" x14ac:dyDescent="0.2">
      <c r="A1761" s="1">
        <v>38327</v>
      </c>
      <c r="B1761">
        <v>34.299999999999997</v>
      </c>
      <c r="C1761">
        <v>34.47</v>
      </c>
      <c r="D1761">
        <v>34.25</v>
      </c>
      <c r="E1761">
        <v>34.25</v>
      </c>
      <c r="F1761" s="2">
        <v>1388100</v>
      </c>
      <c r="G1761">
        <v>102.04</v>
      </c>
      <c r="J1761" s="6">
        <f t="shared" si="56"/>
        <v>-0.27857179980250507</v>
      </c>
      <c r="K1761" s="6">
        <f t="shared" si="55"/>
        <v>-6.716635841526309E-3</v>
      </c>
    </row>
    <row r="1762" spans="1:14" x14ac:dyDescent="0.2">
      <c r="A1762" s="1">
        <v>38324</v>
      </c>
      <c r="B1762">
        <v>34.409999999999997</v>
      </c>
      <c r="C1762">
        <v>34.78</v>
      </c>
      <c r="D1762">
        <v>34.14</v>
      </c>
      <c r="E1762">
        <v>34.479999999999997</v>
      </c>
      <c r="F1762" s="2">
        <v>1924100</v>
      </c>
      <c r="G1762">
        <v>102.73</v>
      </c>
      <c r="J1762" s="6">
        <f t="shared" si="56"/>
        <v>0.46408461421397046</v>
      </c>
      <c r="K1762" s="6">
        <f t="shared" ref="K1762:K1825" si="57">+($G1762-$G1763)/$G1763</f>
        <v>3.5166552700986562E-3</v>
      </c>
      <c r="L1762" s="10">
        <f>+A1762-10</f>
        <v>38314</v>
      </c>
      <c r="M1762" s="11">
        <f>+(F1762-F1770)/F1770</f>
        <v>0.36142361848156795</v>
      </c>
      <c r="N1762" s="11">
        <f>+(G1762-G1770)/G1770</f>
        <v>1.4416905302656345E-2</v>
      </c>
    </row>
    <row r="1763" spans="1:14" x14ac:dyDescent="0.2">
      <c r="A1763" s="1">
        <v>38323</v>
      </c>
      <c r="B1763">
        <v>34.270000000000003</v>
      </c>
      <c r="C1763">
        <v>34.659999999999997</v>
      </c>
      <c r="D1763">
        <v>34.270000000000003</v>
      </c>
      <c r="E1763">
        <v>34.36</v>
      </c>
      <c r="F1763" s="2">
        <v>1314200</v>
      </c>
      <c r="G1763">
        <v>102.37</v>
      </c>
      <c r="J1763" s="6">
        <f t="shared" si="56"/>
        <v>-0.14822736405470219</v>
      </c>
      <c r="K1763" s="6">
        <f t="shared" si="57"/>
        <v>2.9314051201877211E-4</v>
      </c>
    </row>
    <row r="1764" spans="1:14" x14ac:dyDescent="0.2">
      <c r="A1764" s="1">
        <v>38322</v>
      </c>
      <c r="B1764">
        <v>33.950000000000003</v>
      </c>
      <c r="C1764">
        <v>34.450000000000003</v>
      </c>
      <c r="D1764">
        <v>33.89</v>
      </c>
      <c r="E1764">
        <v>34.35</v>
      </c>
      <c r="F1764" s="2">
        <v>1542900</v>
      </c>
      <c r="G1764">
        <v>102.34</v>
      </c>
      <c r="J1764" s="6">
        <f t="shared" si="56"/>
        <v>-0.13572708940174771</v>
      </c>
      <c r="K1764" s="6">
        <f t="shared" si="57"/>
        <v>1.1164904653690444E-2</v>
      </c>
    </row>
    <row r="1765" spans="1:14" x14ac:dyDescent="0.2">
      <c r="A1765" s="1">
        <v>38321</v>
      </c>
      <c r="B1765">
        <v>33.409999999999997</v>
      </c>
      <c r="C1765">
        <v>33.99</v>
      </c>
      <c r="D1765">
        <v>33.369999999999997</v>
      </c>
      <c r="E1765">
        <v>33.97</v>
      </c>
      <c r="F1765" s="2">
        <v>1785200</v>
      </c>
      <c r="G1765">
        <v>101.21</v>
      </c>
      <c r="J1765" s="6">
        <f t="shared" si="56"/>
        <v>0.17393305714473598</v>
      </c>
      <c r="K1765" s="6">
        <f t="shared" si="57"/>
        <v>1.5247266526231278E-2</v>
      </c>
    </row>
    <row r="1766" spans="1:14" x14ac:dyDescent="0.2">
      <c r="A1766" s="1">
        <v>38320</v>
      </c>
      <c r="B1766">
        <v>33.9</v>
      </c>
      <c r="C1766">
        <v>34</v>
      </c>
      <c r="D1766">
        <v>33.31</v>
      </c>
      <c r="E1766">
        <v>33.46</v>
      </c>
      <c r="F1766" s="2">
        <v>1520700</v>
      </c>
      <c r="G1766">
        <v>99.69</v>
      </c>
      <c r="J1766" s="6">
        <f t="shared" si="56"/>
        <v>2.5464085820895521</v>
      </c>
      <c r="K1766" s="6">
        <f t="shared" si="57"/>
        <v>-1.1796193497224402E-2</v>
      </c>
    </row>
    <row r="1767" spans="1:14" x14ac:dyDescent="0.2">
      <c r="A1767" s="1">
        <v>38317</v>
      </c>
      <c r="B1767">
        <v>33.770000000000003</v>
      </c>
      <c r="C1767">
        <v>34.090000000000003</v>
      </c>
      <c r="D1767">
        <v>33.770000000000003</v>
      </c>
      <c r="E1767">
        <v>33.86</v>
      </c>
      <c r="F1767" s="2">
        <v>428800</v>
      </c>
      <c r="G1767">
        <v>100.88</v>
      </c>
      <c r="J1767" s="6">
        <f t="shared" si="56"/>
        <v>-0.47159581022797287</v>
      </c>
      <c r="K1767" s="6">
        <f t="shared" si="57"/>
        <v>5.9512001586988969E-4</v>
      </c>
    </row>
    <row r="1768" spans="1:14" x14ac:dyDescent="0.2">
      <c r="A1768" s="1">
        <v>38315</v>
      </c>
      <c r="B1768">
        <v>33.89</v>
      </c>
      <c r="C1768">
        <v>34</v>
      </c>
      <c r="D1768">
        <v>33.74</v>
      </c>
      <c r="E1768">
        <v>33.840000000000003</v>
      </c>
      <c r="F1768" s="2">
        <v>811500</v>
      </c>
      <c r="G1768">
        <v>100.82</v>
      </c>
      <c r="J1768" s="6">
        <f t="shared" si="56"/>
        <v>-0.25863329069979901</v>
      </c>
      <c r="K1768" s="6">
        <f t="shared" si="57"/>
        <v>1.4900168868579662E-3</v>
      </c>
    </row>
    <row r="1769" spans="1:14" x14ac:dyDescent="0.2">
      <c r="A1769" s="1">
        <v>38314</v>
      </c>
      <c r="B1769">
        <v>33.85</v>
      </c>
      <c r="C1769">
        <v>33.99</v>
      </c>
      <c r="D1769">
        <v>33.68</v>
      </c>
      <c r="E1769">
        <v>33.79</v>
      </c>
      <c r="F1769" s="2">
        <v>1094600</v>
      </c>
      <c r="G1769">
        <v>100.67</v>
      </c>
      <c r="J1769" s="6">
        <f t="shared" si="56"/>
        <v>-0.225500601429279</v>
      </c>
      <c r="K1769" s="6">
        <f t="shared" si="57"/>
        <v>-5.9247556038312865E-3</v>
      </c>
      <c r="L1769" s="10">
        <f>+A1769-10</f>
        <v>38304</v>
      </c>
      <c r="M1769" s="11">
        <f>+(F1769-F1777)/F1777</f>
        <v>-0.46406188797493148</v>
      </c>
      <c r="N1769" s="11">
        <f>+(G1769-G1777)/G1777</f>
        <v>-8.8608841193264891E-3</v>
      </c>
    </row>
    <row r="1770" spans="1:14" x14ac:dyDescent="0.2">
      <c r="A1770" s="1">
        <v>38313</v>
      </c>
      <c r="B1770">
        <v>33.81</v>
      </c>
      <c r="C1770">
        <v>34.08</v>
      </c>
      <c r="D1770">
        <v>33.47</v>
      </c>
      <c r="E1770">
        <v>33.99</v>
      </c>
      <c r="F1770" s="2">
        <v>1413300</v>
      </c>
      <c r="G1770">
        <v>101.27</v>
      </c>
      <c r="J1770" s="6">
        <f t="shared" si="56"/>
        <v>0.5573553719008264</v>
      </c>
      <c r="K1770" s="6">
        <f t="shared" si="57"/>
        <v>8.3640346510005896E-3</v>
      </c>
    </row>
    <row r="1771" spans="1:14" x14ac:dyDescent="0.2">
      <c r="A1771" s="1">
        <v>38310</v>
      </c>
      <c r="B1771">
        <v>34.22</v>
      </c>
      <c r="C1771">
        <v>34.25</v>
      </c>
      <c r="D1771">
        <v>33.6</v>
      </c>
      <c r="E1771">
        <v>33.71</v>
      </c>
      <c r="F1771" s="2">
        <v>907500</v>
      </c>
      <c r="G1771">
        <v>100.43</v>
      </c>
      <c r="J1771" s="6">
        <f t="shared" si="56"/>
        <v>-0.30063193588162762</v>
      </c>
      <c r="K1771" s="6">
        <f t="shared" si="57"/>
        <v>-1.2972972972972906E-2</v>
      </c>
    </row>
    <row r="1772" spans="1:14" x14ac:dyDescent="0.2">
      <c r="A1772" s="1">
        <v>38309</v>
      </c>
      <c r="B1772">
        <v>34.46</v>
      </c>
      <c r="C1772">
        <v>34.46</v>
      </c>
      <c r="D1772">
        <v>34.04</v>
      </c>
      <c r="E1772">
        <v>34.15</v>
      </c>
      <c r="F1772" s="2">
        <v>1297600</v>
      </c>
      <c r="G1772">
        <v>101.75</v>
      </c>
      <c r="J1772" s="6">
        <f t="shared" si="56"/>
        <v>-0.13895155938951559</v>
      </c>
      <c r="K1772" s="6">
        <f t="shared" si="57"/>
        <v>-5.8933307140754615E-4</v>
      </c>
    </row>
    <row r="1773" spans="1:14" x14ac:dyDescent="0.2">
      <c r="A1773" s="1">
        <v>38308</v>
      </c>
      <c r="B1773">
        <v>33.799999999999997</v>
      </c>
      <c r="C1773">
        <v>34.35</v>
      </c>
      <c r="D1773">
        <v>33.78</v>
      </c>
      <c r="E1773">
        <v>34.17</v>
      </c>
      <c r="F1773" s="2">
        <v>1507000</v>
      </c>
      <c r="G1773">
        <v>101.81</v>
      </c>
      <c r="J1773" s="6">
        <f t="shared" si="56"/>
        <v>-0.23261024544250941</v>
      </c>
      <c r="K1773" s="6">
        <f t="shared" si="57"/>
        <v>1.8201820182018276E-2</v>
      </c>
    </row>
    <row r="1774" spans="1:14" x14ac:dyDescent="0.2">
      <c r="A1774" s="1">
        <v>38307</v>
      </c>
      <c r="B1774">
        <v>33.97</v>
      </c>
      <c r="C1774">
        <v>33.979999999999997</v>
      </c>
      <c r="D1774">
        <v>33.33</v>
      </c>
      <c r="E1774">
        <v>33.56</v>
      </c>
      <c r="F1774" s="2">
        <v>1963800</v>
      </c>
      <c r="G1774">
        <v>99.99</v>
      </c>
      <c r="J1774" s="6">
        <f t="shared" si="56"/>
        <v>0.37031609796943687</v>
      </c>
      <c r="K1774" s="6">
        <f t="shared" si="57"/>
        <v>-1.2054144847347089E-2</v>
      </c>
    </row>
    <row r="1775" spans="1:14" x14ac:dyDescent="0.2">
      <c r="A1775" s="1">
        <v>38306</v>
      </c>
      <c r="B1775">
        <v>34.25</v>
      </c>
      <c r="C1775">
        <v>34.35</v>
      </c>
      <c r="D1775">
        <v>33.869999999999997</v>
      </c>
      <c r="E1775">
        <v>33.97</v>
      </c>
      <c r="F1775" s="2">
        <v>1433100</v>
      </c>
      <c r="G1775">
        <v>101.21</v>
      </c>
      <c r="J1775" s="6">
        <f t="shared" si="56"/>
        <v>-0.15461302501179802</v>
      </c>
      <c r="K1775" s="6">
        <f t="shared" si="57"/>
        <v>-1.4508276533593078E-2</v>
      </c>
    </row>
    <row r="1776" spans="1:14" x14ac:dyDescent="0.2">
      <c r="A1776" s="1">
        <v>38303</v>
      </c>
      <c r="B1776">
        <v>34.39</v>
      </c>
      <c r="C1776">
        <v>34.47</v>
      </c>
      <c r="D1776">
        <v>34.08</v>
      </c>
      <c r="E1776">
        <v>34.47</v>
      </c>
      <c r="F1776" s="2">
        <v>1695200</v>
      </c>
      <c r="G1776">
        <v>102.7</v>
      </c>
      <c r="J1776" s="6">
        <f t="shared" si="56"/>
        <v>-0.16999608303956129</v>
      </c>
      <c r="K1776" s="6">
        <f t="shared" si="57"/>
        <v>1.1125332283154571E-2</v>
      </c>
      <c r="L1776" s="10">
        <f>+A1776-10</f>
        <v>38293</v>
      </c>
      <c r="M1776" s="11">
        <f>+(F1776-F1784)/F1784</f>
        <v>-0.56938552594812919</v>
      </c>
      <c r="N1776" s="11">
        <f>+(G1776-G1784)/G1784</f>
        <v>5.3441378602933721E-2</v>
      </c>
    </row>
    <row r="1777" spans="1:14" x14ac:dyDescent="0.2">
      <c r="A1777" s="1">
        <v>38302</v>
      </c>
      <c r="B1777">
        <v>33.700000000000003</v>
      </c>
      <c r="C1777">
        <v>34.270000000000003</v>
      </c>
      <c r="D1777">
        <v>33.619999999999997</v>
      </c>
      <c r="E1777">
        <v>34.090000000000003</v>
      </c>
      <c r="F1777" s="2">
        <v>2042400</v>
      </c>
      <c r="G1777">
        <v>101.57</v>
      </c>
      <c r="J1777" s="6">
        <f t="shared" si="56"/>
        <v>2.4478330658105937E-2</v>
      </c>
      <c r="K1777" s="6">
        <f t="shared" si="57"/>
        <v>1.6716716716716592E-2</v>
      </c>
    </row>
    <row r="1778" spans="1:14" x14ac:dyDescent="0.2">
      <c r="A1778" s="1">
        <v>38301</v>
      </c>
      <c r="B1778">
        <v>33.770000000000003</v>
      </c>
      <c r="C1778">
        <v>33.78</v>
      </c>
      <c r="D1778">
        <v>33.49</v>
      </c>
      <c r="E1778">
        <v>33.53</v>
      </c>
      <c r="F1778" s="2">
        <v>1993600</v>
      </c>
      <c r="G1778">
        <v>99.9</v>
      </c>
      <c r="J1778" s="6">
        <f t="shared" si="56"/>
        <v>0.24638949671772428</v>
      </c>
      <c r="K1778" s="6">
        <f t="shared" si="57"/>
        <v>-5.2773075774171178E-3</v>
      </c>
    </row>
    <row r="1779" spans="1:14" x14ac:dyDescent="0.2">
      <c r="A1779" s="1">
        <v>38300</v>
      </c>
      <c r="B1779">
        <v>32.4</v>
      </c>
      <c r="C1779">
        <v>33.76</v>
      </c>
      <c r="D1779">
        <v>32.4</v>
      </c>
      <c r="E1779">
        <v>33.71</v>
      </c>
      <c r="F1779" s="2">
        <v>1599500</v>
      </c>
      <c r="G1779">
        <v>100.43</v>
      </c>
      <c r="J1779" s="6">
        <f t="shared" si="56"/>
        <v>0.36035039972784488</v>
      </c>
      <c r="K1779" s="6">
        <f t="shared" si="57"/>
        <v>1.4444444444444513E-2</v>
      </c>
    </row>
    <row r="1780" spans="1:14" x14ac:dyDescent="0.2">
      <c r="A1780" s="1">
        <v>38299</v>
      </c>
      <c r="B1780">
        <v>33.35</v>
      </c>
      <c r="C1780">
        <v>33.43</v>
      </c>
      <c r="D1780">
        <v>33.200000000000003</v>
      </c>
      <c r="E1780">
        <v>33.229999999999997</v>
      </c>
      <c r="F1780" s="2">
        <v>1175800</v>
      </c>
      <c r="G1780">
        <v>99</v>
      </c>
      <c r="J1780" s="6">
        <f t="shared" si="56"/>
        <v>-0.30161558564979807</v>
      </c>
      <c r="K1780" s="6">
        <f t="shared" si="57"/>
        <v>-3.6231884057970959E-3</v>
      </c>
    </row>
    <row r="1781" spans="1:14" x14ac:dyDescent="0.2">
      <c r="A1781" s="1">
        <v>38296</v>
      </c>
      <c r="B1781">
        <v>33.270000000000003</v>
      </c>
      <c r="C1781">
        <v>33.5</v>
      </c>
      <c r="D1781">
        <v>33.01</v>
      </c>
      <c r="E1781">
        <v>33.35</v>
      </c>
      <c r="F1781" s="2">
        <v>1683600</v>
      </c>
      <c r="G1781">
        <v>99.36</v>
      </c>
      <c r="J1781" s="6">
        <f t="shared" si="56"/>
        <v>-0.23133817285303382</v>
      </c>
      <c r="K1781" s="6">
        <f t="shared" si="57"/>
        <v>3.8391594261466501E-3</v>
      </c>
    </row>
    <row r="1782" spans="1:14" x14ac:dyDescent="0.2">
      <c r="A1782" s="1">
        <v>38295</v>
      </c>
      <c r="B1782">
        <v>32.74</v>
      </c>
      <c r="C1782">
        <v>33.25</v>
      </c>
      <c r="D1782">
        <v>32.619999999999997</v>
      </c>
      <c r="E1782">
        <v>33.22</v>
      </c>
      <c r="F1782" s="2">
        <v>2190300</v>
      </c>
      <c r="G1782">
        <v>98.98</v>
      </c>
      <c r="J1782" s="6">
        <f t="shared" si="56"/>
        <v>-0.19948101312086547</v>
      </c>
      <c r="K1782" s="6">
        <f t="shared" si="57"/>
        <v>1.4659149154279927E-2</v>
      </c>
    </row>
    <row r="1783" spans="1:14" x14ac:dyDescent="0.2">
      <c r="A1783" s="1">
        <v>38294</v>
      </c>
      <c r="B1783">
        <v>33.06</v>
      </c>
      <c r="C1783">
        <v>33.33</v>
      </c>
      <c r="D1783">
        <v>32.590000000000003</v>
      </c>
      <c r="E1783">
        <v>32.74</v>
      </c>
      <c r="F1783" s="2">
        <v>2736100</v>
      </c>
      <c r="G1783">
        <v>97.55</v>
      </c>
      <c r="J1783" s="6">
        <f t="shared" si="56"/>
        <v>-0.30497624914268295</v>
      </c>
      <c r="K1783" s="6">
        <f t="shared" si="57"/>
        <v>6.154477382295854E-4</v>
      </c>
    </row>
    <row r="1784" spans="1:14" x14ac:dyDescent="0.2">
      <c r="A1784" s="1">
        <v>38293</v>
      </c>
      <c r="B1784">
        <v>32</v>
      </c>
      <c r="C1784">
        <v>33.01</v>
      </c>
      <c r="D1784">
        <v>31.97</v>
      </c>
      <c r="E1784">
        <v>32.72</v>
      </c>
      <c r="F1784" s="2">
        <v>3936700</v>
      </c>
      <c r="G1784">
        <v>97.49</v>
      </c>
      <c r="J1784" s="6">
        <f t="shared" si="56"/>
        <v>4.7328934766414817E-2</v>
      </c>
      <c r="K1784" s="6">
        <f t="shared" si="57"/>
        <v>3.2186341979883452E-2</v>
      </c>
      <c r="L1784" s="10">
        <f>+A1784-10</f>
        <v>38283</v>
      </c>
      <c r="M1784" s="11">
        <f>+(F1784-F1792)/F1792</f>
        <v>0.88088867654085046</v>
      </c>
      <c r="N1784" s="11">
        <f>+(G1784-G1792)/G1792</f>
        <v>8.2019977802441746E-2</v>
      </c>
    </row>
    <row r="1785" spans="1:14" x14ac:dyDescent="0.2">
      <c r="A1785" s="1">
        <v>38292</v>
      </c>
      <c r="B1785">
        <v>31.25</v>
      </c>
      <c r="C1785">
        <v>31.74</v>
      </c>
      <c r="D1785">
        <v>30.85</v>
      </c>
      <c r="E1785">
        <v>31.7</v>
      </c>
      <c r="F1785" s="2">
        <v>3758800</v>
      </c>
      <c r="G1785">
        <v>94.45</v>
      </c>
      <c r="J1785" s="6">
        <f t="shared" si="56"/>
        <v>0.62283049822985925</v>
      </c>
      <c r="K1785" s="6">
        <f t="shared" si="57"/>
        <v>1.7670509643357403E-2</v>
      </c>
    </row>
    <row r="1786" spans="1:14" x14ac:dyDescent="0.2">
      <c r="A1786" s="1">
        <v>38289</v>
      </c>
      <c r="B1786">
        <v>31.11</v>
      </c>
      <c r="C1786">
        <v>31.44</v>
      </c>
      <c r="D1786">
        <v>30.99</v>
      </c>
      <c r="E1786">
        <v>31.15</v>
      </c>
      <c r="F1786" s="2">
        <v>2316200</v>
      </c>
      <c r="G1786">
        <v>92.81</v>
      </c>
      <c r="J1786" s="6">
        <f t="shared" si="56"/>
        <v>0.18877027304454938</v>
      </c>
      <c r="K1786" s="6">
        <f t="shared" si="57"/>
        <v>3.2428926602529147E-3</v>
      </c>
    </row>
    <row r="1787" spans="1:14" x14ac:dyDescent="0.2">
      <c r="A1787" s="1">
        <v>38288</v>
      </c>
      <c r="B1787">
        <v>31.03</v>
      </c>
      <c r="C1787">
        <v>31.4</v>
      </c>
      <c r="D1787">
        <v>30.92</v>
      </c>
      <c r="E1787">
        <v>31.05</v>
      </c>
      <c r="F1787" s="2">
        <v>1948400</v>
      </c>
      <c r="G1787">
        <v>92.51</v>
      </c>
      <c r="J1787" s="6">
        <f t="shared" si="56"/>
        <v>-0.14408715515726586</v>
      </c>
      <c r="K1787" s="6">
        <f t="shared" si="57"/>
        <v>-6.764011165986638E-3</v>
      </c>
    </row>
    <row r="1788" spans="1:14" x14ac:dyDescent="0.2">
      <c r="A1788" s="1">
        <v>38287</v>
      </c>
      <c r="B1788">
        <v>30.44</v>
      </c>
      <c r="C1788">
        <v>31.49</v>
      </c>
      <c r="D1788">
        <v>30.43</v>
      </c>
      <c r="E1788">
        <v>31.26</v>
      </c>
      <c r="F1788" s="2">
        <v>2276400</v>
      </c>
      <c r="G1788">
        <v>93.14</v>
      </c>
      <c r="J1788" s="6">
        <f t="shared" si="56"/>
        <v>0.38147833474936277</v>
      </c>
      <c r="K1788" s="6">
        <f t="shared" si="57"/>
        <v>2.1271929824561379E-2</v>
      </c>
    </row>
    <row r="1789" spans="1:14" x14ac:dyDescent="0.2">
      <c r="A1789" s="1">
        <v>38286</v>
      </c>
      <c r="B1789">
        <v>30.13</v>
      </c>
      <c r="C1789">
        <v>30.63</v>
      </c>
      <c r="D1789">
        <v>30.08</v>
      </c>
      <c r="E1789">
        <v>30.61</v>
      </c>
      <c r="F1789" s="2">
        <v>1647800</v>
      </c>
      <c r="G1789">
        <v>91.2</v>
      </c>
      <c r="J1789" s="6">
        <f t="shared" si="56"/>
        <v>0.35176374077112388</v>
      </c>
      <c r="K1789" s="6">
        <f t="shared" si="57"/>
        <v>1.5929597861200923E-2</v>
      </c>
    </row>
    <row r="1790" spans="1:14" x14ac:dyDescent="0.2">
      <c r="A1790" s="1">
        <v>38285</v>
      </c>
      <c r="B1790">
        <v>29.8</v>
      </c>
      <c r="C1790">
        <v>30.29</v>
      </c>
      <c r="D1790">
        <v>29.69</v>
      </c>
      <c r="E1790">
        <v>30.13</v>
      </c>
      <c r="F1790" s="2">
        <v>1219000</v>
      </c>
      <c r="G1790">
        <v>89.77</v>
      </c>
      <c r="J1790" s="6">
        <f t="shared" si="56"/>
        <v>-0.23626339201804397</v>
      </c>
      <c r="K1790" s="6">
        <f t="shared" si="57"/>
        <v>6.7287204216664159E-3</v>
      </c>
    </row>
    <row r="1791" spans="1:14" x14ac:dyDescent="0.2">
      <c r="A1791" s="1">
        <v>38282</v>
      </c>
      <c r="B1791">
        <v>30.23</v>
      </c>
      <c r="C1791">
        <v>30.32</v>
      </c>
      <c r="D1791">
        <v>29.86</v>
      </c>
      <c r="E1791">
        <v>29.93</v>
      </c>
      <c r="F1791" s="2">
        <v>1596100</v>
      </c>
      <c r="G1791">
        <v>89.17</v>
      </c>
      <c r="J1791" s="6">
        <f t="shared" si="56"/>
        <v>-0.23741041567128524</v>
      </c>
      <c r="K1791" s="6">
        <f t="shared" si="57"/>
        <v>-1.0321864594894481E-2</v>
      </c>
      <c r="L1791" s="10">
        <f>+A1791-10</f>
        <v>38272</v>
      </c>
      <c r="M1791" s="11">
        <f>+(F1791-F1799)/F1799</f>
        <v>0.36992532829800018</v>
      </c>
      <c r="N1791" s="11">
        <f>+(G1791-G1799)/G1799</f>
        <v>-2.8013952474384055E-2</v>
      </c>
    </row>
    <row r="1792" spans="1:14" x14ac:dyDescent="0.2">
      <c r="A1792" s="1">
        <v>38281</v>
      </c>
      <c r="B1792">
        <v>29.85</v>
      </c>
      <c r="C1792">
        <v>30.42</v>
      </c>
      <c r="D1792">
        <v>29.74</v>
      </c>
      <c r="E1792">
        <v>30.24</v>
      </c>
      <c r="F1792" s="2">
        <v>2093000</v>
      </c>
      <c r="G1792">
        <v>90.1</v>
      </c>
      <c r="J1792" s="6">
        <f t="shared" si="56"/>
        <v>-6.4789991063449515E-2</v>
      </c>
      <c r="K1792" s="6">
        <f t="shared" si="57"/>
        <v>1.5440099177279277E-2</v>
      </c>
    </row>
    <row r="1793" spans="1:14" x14ac:dyDescent="0.2">
      <c r="A1793" s="1">
        <v>38280</v>
      </c>
      <c r="B1793">
        <v>29.98</v>
      </c>
      <c r="C1793">
        <v>30.14</v>
      </c>
      <c r="D1793">
        <v>29.65</v>
      </c>
      <c r="E1793">
        <v>29.78</v>
      </c>
      <c r="F1793" s="2">
        <v>2238000</v>
      </c>
      <c r="G1793">
        <v>88.73</v>
      </c>
      <c r="J1793" s="6">
        <f t="shared" si="56"/>
        <v>0.28554196105462692</v>
      </c>
      <c r="K1793" s="6">
        <f t="shared" si="57"/>
        <v>-8.6033519553072174E-3</v>
      </c>
    </row>
    <row r="1794" spans="1:14" x14ac:dyDescent="0.2">
      <c r="A1794" s="1">
        <v>38279</v>
      </c>
      <c r="B1794">
        <v>30.11</v>
      </c>
      <c r="C1794">
        <v>30.49</v>
      </c>
      <c r="D1794">
        <v>29.81</v>
      </c>
      <c r="E1794">
        <v>30.04</v>
      </c>
      <c r="F1794" s="2">
        <v>1740900</v>
      </c>
      <c r="G1794">
        <v>89.5</v>
      </c>
      <c r="J1794" s="6">
        <f t="shared" si="56"/>
        <v>-0.29432509120389139</v>
      </c>
      <c r="K1794" s="6">
        <f t="shared" si="57"/>
        <v>-5.3345187819515884E-3</v>
      </c>
    </row>
    <row r="1795" spans="1:14" x14ac:dyDescent="0.2">
      <c r="A1795" s="1">
        <v>38278</v>
      </c>
      <c r="B1795">
        <v>30.32</v>
      </c>
      <c r="C1795">
        <v>30.37</v>
      </c>
      <c r="D1795">
        <v>30.04</v>
      </c>
      <c r="E1795">
        <v>30.2</v>
      </c>
      <c r="F1795" s="2">
        <v>2467000</v>
      </c>
      <c r="G1795">
        <v>89.98</v>
      </c>
      <c r="J1795" s="6">
        <f t="shared" si="56"/>
        <v>0.73488045007032354</v>
      </c>
      <c r="K1795" s="6">
        <f t="shared" si="57"/>
        <v>-1.0447597052677915E-2</v>
      </c>
    </row>
    <row r="1796" spans="1:14" x14ac:dyDescent="0.2">
      <c r="A1796" s="1">
        <v>38275</v>
      </c>
      <c r="B1796">
        <v>30.48</v>
      </c>
      <c r="C1796">
        <v>30.7</v>
      </c>
      <c r="D1796">
        <v>30.32</v>
      </c>
      <c r="E1796">
        <v>30.52</v>
      </c>
      <c r="F1796" s="2">
        <v>1422000</v>
      </c>
      <c r="G1796">
        <v>90.93</v>
      </c>
      <c r="J1796" s="6">
        <f t="shared" si="56"/>
        <v>0.45413641476633604</v>
      </c>
      <c r="K1796" s="6">
        <f t="shared" si="57"/>
        <v>7.1998227735933281E-3</v>
      </c>
    </row>
    <row r="1797" spans="1:14" x14ac:dyDescent="0.2">
      <c r="A1797" s="1">
        <v>38274</v>
      </c>
      <c r="B1797">
        <v>30.43</v>
      </c>
      <c r="C1797">
        <v>30.54</v>
      </c>
      <c r="D1797">
        <v>30.29</v>
      </c>
      <c r="E1797">
        <v>30.3</v>
      </c>
      <c r="F1797" s="2">
        <v>977900</v>
      </c>
      <c r="G1797">
        <v>90.28</v>
      </c>
      <c r="J1797" s="6">
        <f t="shared" si="56"/>
        <v>-0.50236629179176628</v>
      </c>
      <c r="K1797" s="6">
        <f t="shared" si="57"/>
        <v>-5.5352596036750982E-4</v>
      </c>
    </row>
    <row r="1798" spans="1:14" x14ac:dyDescent="0.2">
      <c r="A1798" s="1">
        <v>38273</v>
      </c>
      <c r="B1798">
        <v>30.98</v>
      </c>
      <c r="C1798">
        <v>31.14</v>
      </c>
      <c r="D1798">
        <v>30.29</v>
      </c>
      <c r="E1798">
        <v>30.32</v>
      </c>
      <c r="F1798" s="2">
        <v>1965100</v>
      </c>
      <c r="G1798">
        <v>90.33</v>
      </c>
      <c r="J1798" s="6">
        <f t="shared" si="56"/>
        <v>0.68663634022830655</v>
      </c>
      <c r="K1798" s="6">
        <f t="shared" si="57"/>
        <v>-1.5369522563767132E-2</v>
      </c>
    </row>
    <row r="1799" spans="1:14" x14ac:dyDescent="0.2">
      <c r="A1799" s="1">
        <v>38272</v>
      </c>
      <c r="B1799">
        <v>30.33</v>
      </c>
      <c r="C1799">
        <v>30.88</v>
      </c>
      <c r="D1799">
        <v>30.33</v>
      </c>
      <c r="E1799">
        <v>30.79</v>
      </c>
      <c r="F1799" s="2">
        <v>1165100</v>
      </c>
      <c r="G1799">
        <v>91.74</v>
      </c>
      <c r="J1799" s="6">
        <f t="shared" si="56"/>
        <v>0.39366028708133971</v>
      </c>
      <c r="K1799" s="6">
        <f t="shared" si="57"/>
        <v>4.269293924466345E-3</v>
      </c>
      <c r="L1799" s="10">
        <f>+A1799-10</f>
        <v>38262</v>
      </c>
      <c r="M1799" s="11">
        <f>+(F1799-F1807)/F1807</f>
        <v>-0.60773685273718947</v>
      </c>
      <c r="N1799" s="11">
        <f>+(G1799-G1807)/G1807</f>
        <v>4.269293924466345E-3</v>
      </c>
    </row>
    <row r="1800" spans="1:14" x14ac:dyDescent="0.2">
      <c r="A1800" s="1">
        <v>38271</v>
      </c>
      <c r="B1800">
        <v>30.53</v>
      </c>
      <c r="C1800">
        <v>30.98</v>
      </c>
      <c r="D1800">
        <v>30.53</v>
      </c>
      <c r="E1800">
        <v>30.66</v>
      </c>
      <c r="F1800" s="2">
        <v>836000</v>
      </c>
      <c r="G1800">
        <v>91.35</v>
      </c>
      <c r="J1800" s="6">
        <f t="shared" si="56"/>
        <v>-0.17942677659992148</v>
      </c>
      <c r="K1800" s="6">
        <f t="shared" si="57"/>
        <v>6.5724613867880444E-4</v>
      </c>
    </row>
    <row r="1801" spans="1:14" x14ac:dyDescent="0.2">
      <c r="A1801" s="1">
        <v>38268</v>
      </c>
      <c r="B1801">
        <v>30.82</v>
      </c>
      <c r="C1801">
        <v>31.14</v>
      </c>
      <c r="D1801">
        <v>30.45</v>
      </c>
      <c r="E1801">
        <v>30.64</v>
      </c>
      <c r="F1801" s="2">
        <v>1018800</v>
      </c>
      <c r="G1801">
        <v>91.29</v>
      </c>
      <c r="J1801" s="6">
        <f t="shared" si="56"/>
        <v>-0.34880153403643338</v>
      </c>
      <c r="K1801" s="6">
        <f t="shared" si="57"/>
        <v>-5.7721629274666408E-3</v>
      </c>
    </row>
    <row r="1802" spans="1:14" x14ac:dyDescent="0.2">
      <c r="A1802" s="1">
        <v>38267</v>
      </c>
      <c r="B1802">
        <v>30.5</v>
      </c>
      <c r="C1802">
        <v>31.15</v>
      </c>
      <c r="D1802">
        <v>29.97</v>
      </c>
      <c r="E1802">
        <v>30.82</v>
      </c>
      <c r="F1802" s="2">
        <v>1564500</v>
      </c>
      <c r="G1802">
        <v>91.82</v>
      </c>
      <c r="J1802" s="6">
        <f t="shared" si="56"/>
        <v>-9.7750865051903113E-2</v>
      </c>
      <c r="K1802" s="6">
        <f t="shared" si="57"/>
        <v>-1.3854580603587222E-2</v>
      </c>
    </row>
    <row r="1803" spans="1:14" x14ac:dyDescent="0.2">
      <c r="A1803" s="1">
        <v>38266</v>
      </c>
      <c r="B1803">
        <v>31.13</v>
      </c>
      <c r="C1803">
        <v>31.33</v>
      </c>
      <c r="D1803">
        <v>30.9</v>
      </c>
      <c r="E1803">
        <v>31.25</v>
      </c>
      <c r="F1803" s="2">
        <v>1734000</v>
      </c>
      <c r="G1803">
        <v>93.11</v>
      </c>
      <c r="J1803" s="6">
        <f t="shared" si="56"/>
        <v>-0.17839374555792467</v>
      </c>
      <c r="K1803" s="6">
        <f t="shared" si="57"/>
        <v>2.9082292115467042E-3</v>
      </c>
    </row>
    <row r="1804" spans="1:14" x14ac:dyDescent="0.2">
      <c r="A1804" s="1">
        <v>38265</v>
      </c>
      <c r="B1804">
        <v>31.3</v>
      </c>
      <c r="C1804">
        <v>31.5</v>
      </c>
      <c r="D1804">
        <v>31.03</v>
      </c>
      <c r="E1804">
        <v>31.16</v>
      </c>
      <c r="F1804" s="2">
        <v>2110500</v>
      </c>
      <c r="G1804">
        <v>92.84</v>
      </c>
      <c r="J1804" s="6">
        <f t="shared" si="56"/>
        <v>0.20235857118441292</v>
      </c>
      <c r="K1804" s="6">
        <f t="shared" si="57"/>
        <v>-1.2025114398212147E-2</v>
      </c>
    </row>
    <row r="1805" spans="1:14" x14ac:dyDescent="0.2">
      <c r="A1805" s="1">
        <v>38264</v>
      </c>
      <c r="B1805">
        <v>31.75</v>
      </c>
      <c r="C1805">
        <v>31.84</v>
      </c>
      <c r="D1805">
        <v>31.4</v>
      </c>
      <c r="E1805">
        <v>31.54</v>
      </c>
      <c r="F1805" s="2">
        <v>1755300</v>
      </c>
      <c r="G1805">
        <v>93.97</v>
      </c>
      <c r="J1805" s="6">
        <f t="shared" si="56"/>
        <v>-0.29700829027994713</v>
      </c>
      <c r="K1805" s="6">
        <f t="shared" si="57"/>
        <v>2.2397610921501038E-3</v>
      </c>
    </row>
    <row r="1806" spans="1:14" x14ac:dyDescent="0.2">
      <c r="A1806" s="1">
        <v>38261</v>
      </c>
      <c r="B1806">
        <v>30.8</v>
      </c>
      <c r="C1806">
        <v>31.58</v>
      </c>
      <c r="D1806">
        <v>30.77</v>
      </c>
      <c r="E1806">
        <v>31.47</v>
      </c>
      <c r="F1806" s="2">
        <v>2496900</v>
      </c>
      <c r="G1806">
        <v>93.76</v>
      </c>
      <c r="J1806" s="6">
        <f t="shared" si="56"/>
        <v>-0.15934953875159921</v>
      </c>
      <c r="K1806" s="6">
        <f t="shared" si="57"/>
        <v>2.6382047071702365E-2</v>
      </c>
      <c r="L1806" s="10">
        <f>+A1806-10</f>
        <v>38251</v>
      </c>
      <c r="M1806" s="11">
        <f>+(F1806-F1814)/F1814</f>
        <v>0.27191686618104022</v>
      </c>
      <c r="N1806" s="11">
        <f>+(G1806-G1814)/G1814</f>
        <v>1.2308356726408988E-2</v>
      </c>
    </row>
    <row r="1807" spans="1:14" x14ac:dyDescent="0.2">
      <c r="A1807" s="1">
        <v>38260</v>
      </c>
      <c r="B1807">
        <v>30.49</v>
      </c>
      <c r="C1807">
        <v>30.79</v>
      </c>
      <c r="D1807">
        <v>30.15</v>
      </c>
      <c r="E1807">
        <v>30.66</v>
      </c>
      <c r="F1807" s="2">
        <v>2970200</v>
      </c>
      <c r="G1807">
        <v>91.35</v>
      </c>
      <c r="J1807" s="6">
        <f t="shared" si="56"/>
        <v>3.0424978317432783E-2</v>
      </c>
      <c r="K1807" s="6">
        <f t="shared" si="57"/>
        <v>8.9463220675943013E-3</v>
      </c>
    </row>
    <row r="1808" spans="1:14" x14ac:dyDescent="0.2">
      <c r="A1808" s="1">
        <v>38259</v>
      </c>
      <c r="B1808">
        <v>29.9</v>
      </c>
      <c r="C1808">
        <v>30.52</v>
      </c>
      <c r="D1808">
        <v>29.79</v>
      </c>
      <c r="E1808">
        <v>30.39</v>
      </c>
      <c r="F1808" s="2">
        <v>2882500</v>
      </c>
      <c r="G1808">
        <v>90.54</v>
      </c>
      <c r="J1808" s="6">
        <f t="shared" si="56"/>
        <v>0.4346506072068485</v>
      </c>
      <c r="K1808" s="6">
        <f t="shared" si="57"/>
        <v>1.6846361185983826E-2</v>
      </c>
    </row>
    <row r="1809" spans="1:14" x14ac:dyDescent="0.2">
      <c r="A1809" s="1">
        <v>38258</v>
      </c>
      <c r="B1809">
        <v>29.75</v>
      </c>
      <c r="C1809">
        <v>30.01</v>
      </c>
      <c r="D1809">
        <v>29.5</v>
      </c>
      <c r="E1809">
        <v>29.9</v>
      </c>
      <c r="F1809" s="2">
        <v>2009200</v>
      </c>
      <c r="G1809">
        <v>89.04</v>
      </c>
      <c r="J1809" s="6">
        <f t="shared" si="56"/>
        <v>8.2802228132684303E-3</v>
      </c>
      <c r="K1809" s="6">
        <f t="shared" si="57"/>
        <v>8.0380391712895731E-3</v>
      </c>
    </row>
    <row r="1810" spans="1:14" x14ac:dyDescent="0.2">
      <c r="A1810" s="1">
        <v>38257</v>
      </c>
      <c r="B1810">
        <v>29.97</v>
      </c>
      <c r="C1810">
        <v>30.09</v>
      </c>
      <c r="D1810">
        <v>29.56</v>
      </c>
      <c r="E1810">
        <v>29.66</v>
      </c>
      <c r="F1810" s="2">
        <v>1992700</v>
      </c>
      <c r="G1810">
        <v>88.33</v>
      </c>
      <c r="J1810" s="6">
        <f t="shared" si="56"/>
        <v>0.47749684881737969</v>
      </c>
      <c r="K1810" s="6">
        <f t="shared" si="57"/>
        <v>-1.8228298321662784E-2</v>
      </c>
    </row>
    <row r="1811" spans="1:14" x14ac:dyDescent="0.2">
      <c r="A1811" s="1">
        <v>38254</v>
      </c>
      <c r="B1811">
        <v>30.15</v>
      </c>
      <c r="C1811">
        <v>30.42</v>
      </c>
      <c r="D1811">
        <v>30.03</v>
      </c>
      <c r="E1811">
        <v>30.21</v>
      </c>
      <c r="F1811" s="2">
        <v>1348700</v>
      </c>
      <c r="G1811">
        <v>89.97</v>
      </c>
      <c r="J1811" s="6">
        <f t="shared" ref="J1811:J1874" si="58">+($F1811-$F1812)/$F1812</f>
        <v>-0.23478014184397164</v>
      </c>
      <c r="K1811" s="6">
        <f t="shared" si="57"/>
        <v>2.6746907388832597E-3</v>
      </c>
    </row>
    <row r="1812" spans="1:14" x14ac:dyDescent="0.2">
      <c r="A1812" s="1">
        <v>38253</v>
      </c>
      <c r="B1812">
        <v>30.35</v>
      </c>
      <c r="C1812">
        <v>30.45</v>
      </c>
      <c r="D1812">
        <v>29.93</v>
      </c>
      <c r="E1812">
        <v>30.13</v>
      </c>
      <c r="F1812" s="2">
        <v>1762500</v>
      </c>
      <c r="G1812">
        <v>89.73</v>
      </c>
      <c r="J1812" s="6">
        <f t="shared" si="58"/>
        <v>-0.36155183655727013</v>
      </c>
      <c r="K1812" s="6">
        <f t="shared" si="57"/>
        <v>-6.9721115537848101E-3</v>
      </c>
    </row>
    <row r="1813" spans="1:14" x14ac:dyDescent="0.2">
      <c r="A1813" s="1">
        <v>38252</v>
      </c>
      <c r="B1813">
        <v>31.11</v>
      </c>
      <c r="C1813">
        <v>31.11</v>
      </c>
      <c r="D1813">
        <v>30.17</v>
      </c>
      <c r="E1813">
        <v>30.34</v>
      </c>
      <c r="F1813" s="2">
        <v>2760600</v>
      </c>
      <c r="G1813">
        <v>90.36</v>
      </c>
      <c r="J1813" s="6">
        <f t="shared" si="58"/>
        <v>0.40624522438999544</v>
      </c>
      <c r="K1813" s="6">
        <f t="shared" si="57"/>
        <v>-2.4400777369898565E-2</v>
      </c>
    </row>
    <row r="1814" spans="1:14" x14ac:dyDescent="0.2">
      <c r="A1814" s="1">
        <v>38251</v>
      </c>
      <c r="B1814">
        <v>31.2</v>
      </c>
      <c r="C1814">
        <v>31.25</v>
      </c>
      <c r="D1814">
        <v>30.8</v>
      </c>
      <c r="E1814">
        <v>31.1</v>
      </c>
      <c r="F1814" s="2">
        <v>1963100</v>
      </c>
      <c r="G1814">
        <v>92.62</v>
      </c>
      <c r="J1814" s="6">
        <f t="shared" si="58"/>
        <v>0.12919183203911419</v>
      </c>
      <c r="K1814" s="6">
        <f t="shared" si="57"/>
        <v>-2.5845358604350086E-3</v>
      </c>
      <c r="L1814" s="10">
        <f>+A1814-10</f>
        <v>38241</v>
      </c>
      <c r="M1814" s="11">
        <f>+(F1814-F1822)/F1822</f>
        <v>-0.37536591574392264</v>
      </c>
      <c r="N1814" s="11">
        <f>+(G1814-G1822)/G1822</f>
        <v>1.2019230769230864E-2</v>
      </c>
    </row>
    <row r="1815" spans="1:14" x14ac:dyDescent="0.2">
      <c r="A1815" s="1">
        <v>38250</v>
      </c>
      <c r="B1815">
        <v>31</v>
      </c>
      <c r="C1815">
        <v>31.2</v>
      </c>
      <c r="D1815">
        <v>30.51</v>
      </c>
      <c r="E1815">
        <v>31.18</v>
      </c>
      <c r="F1815" s="2">
        <v>1738500</v>
      </c>
      <c r="G1815">
        <v>92.86</v>
      </c>
      <c r="J1815" s="6">
        <f t="shared" si="58"/>
        <v>-3.5536195334441452E-3</v>
      </c>
      <c r="K1815" s="6">
        <f t="shared" si="57"/>
        <v>1.5640380619052745E-2</v>
      </c>
    </row>
    <row r="1816" spans="1:14" x14ac:dyDescent="0.2">
      <c r="A1816" s="1">
        <v>38247</v>
      </c>
      <c r="B1816">
        <v>30.74</v>
      </c>
      <c r="C1816">
        <v>30.82</v>
      </c>
      <c r="D1816">
        <v>30.51</v>
      </c>
      <c r="E1816">
        <v>30.7</v>
      </c>
      <c r="F1816" s="2">
        <v>1744700</v>
      </c>
      <c r="G1816">
        <v>91.43</v>
      </c>
      <c r="J1816" s="6">
        <f t="shared" si="58"/>
        <v>0.29862299962783773</v>
      </c>
      <c r="K1816" s="6">
        <f t="shared" si="57"/>
        <v>-3.2801224579036661E-4</v>
      </c>
    </row>
    <row r="1817" spans="1:14" x14ac:dyDescent="0.2">
      <c r="A1817" s="1">
        <v>38246</v>
      </c>
      <c r="B1817">
        <v>30.6</v>
      </c>
      <c r="C1817">
        <v>30.92</v>
      </c>
      <c r="D1817">
        <v>30.56</v>
      </c>
      <c r="E1817">
        <v>30.71</v>
      </c>
      <c r="F1817" s="2">
        <v>1343500</v>
      </c>
      <c r="G1817">
        <v>91.46</v>
      </c>
      <c r="J1817" s="6">
        <f t="shared" si="58"/>
        <v>-0.45865903779514866</v>
      </c>
      <c r="K1817" s="6">
        <f t="shared" si="57"/>
        <v>2.3013698630136299E-3</v>
      </c>
    </row>
    <row r="1818" spans="1:14" x14ac:dyDescent="0.2">
      <c r="A1818" s="1">
        <v>38245</v>
      </c>
      <c r="B1818">
        <v>31</v>
      </c>
      <c r="C1818">
        <v>31.04</v>
      </c>
      <c r="D1818">
        <v>30.6</v>
      </c>
      <c r="E1818">
        <v>30.64</v>
      </c>
      <c r="F1818" s="2">
        <v>2481800</v>
      </c>
      <c r="G1818">
        <v>91.25</v>
      </c>
      <c r="J1818" s="6">
        <f t="shared" si="58"/>
        <v>-6.4001508580049035E-2</v>
      </c>
      <c r="K1818" s="6">
        <f t="shared" si="57"/>
        <v>-1.6384607092810134E-2</v>
      </c>
    </row>
    <row r="1819" spans="1:14" x14ac:dyDescent="0.2">
      <c r="A1819" s="1">
        <v>38244</v>
      </c>
      <c r="B1819">
        <v>30.52</v>
      </c>
      <c r="C1819">
        <v>31.15</v>
      </c>
      <c r="D1819">
        <v>30.52</v>
      </c>
      <c r="E1819">
        <v>31.15</v>
      </c>
      <c r="F1819" s="2">
        <v>2651500</v>
      </c>
      <c r="G1819">
        <v>92.77</v>
      </c>
      <c r="J1819" s="6">
        <f t="shared" si="58"/>
        <v>6.3000493377357771E-3</v>
      </c>
      <c r="K1819" s="6">
        <f t="shared" si="57"/>
        <v>1.4989059080962694E-2</v>
      </c>
    </row>
    <row r="1820" spans="1:14" x14ac:dyDescent="0.2">
      <c r="A1820" s="1">
        <v>38243</v>
      </c>
      <c r="B1820">
        <v>30.5</v>
      </c>
      <c r="C1820">
        <v>31.08</v>
      </c>
      <c r="D1820">
        <v>30.4</v>
      </c>
      <c r="E1820">
        <v>30.69</v>
      </c>
      <c r="F1820" s="2">
        <v>2634900</v>
      </c>
      <c r="G1820">
        <v>91.4</v>
      </c>
      <c r="J1820" s="6">
        <f t="shared" si="58"/>
        <v>6.551012980710906E-2</v>
      </c>
      <c r="K1820" s="6">
        <f t="shared" si="57"/>
        <v>6.2754596498954904E-3</v>
      </c>
    </row>
    <row r="1821" spans="1:14" x14ac:dyDescent="0.2">
      <c r="A1821" s="1">
        <v>38240</v>
      </c>
      <c r="B1821">
        <v>30.65</v>
      </c>
      <c r="C1821">
        <v>30.76</v>
      </c>
      <c r="D1821">
        <v>30.49</v>
      </c>
      <c r="E1821">
        <v>30.5</v>
      </c>
      <c r="F1821" s="2">
        <v>2472900</v>
      </c>
      <c r="G1821">
        <v>90.83</v>
      </c>
      <c r="J1821" s="6">
        <f t="shared" si="58"/>
        <v>-0.21315387552500956</v>
      </c>
      <c r="K1821" s="6">
        <f t="shared" si="57"/>
        <v>-7.5393356643356398E-3</v>
      </c>
      <c r="L1821" s="10">
        <f>+A1821-10</f>
        <v>38230</v>
      </c>
      <c r="M1821" s="11">
        <f>+(F1821-F1829)/F1829</f>
        <v>1.3869691119691119</v>
      </c>
      <c r="N1821" s="11">
        <f>+(G1821-G1829)/G1829</f>
        <v>-2.8660036359747693E-2</v>
      </c>
    </row>
    <row r="1822" spans="1:14" x14ac:dyDescent="0.2">
      <c r="A1822" s="1">
        <v>38239</v>
      </c>
      <c r="B1822">
        <v>30.87</v>
      </c>
      <c r="C1822">
        <v>31.1</v>
      </c>
      <c r="D1822">
        <v>30.5</v>
      </c>
      <c r="E1822">
        <v>30.73</v>
      </c>
      <c r="F1822" s="2">
        <v>3142800</v>
      </c>
      <c r="G1822">
        <v>91.52</v>
      </c>
      <c r="J1822" s="6">
        <f t="shared" si="58"/>
        <v>-0.13775412219813987</v>
      </c>
      <c r="K1822" s="6">
        <f t="shared" si="57"/>
        <v>-4.4599151528337952E-3</v>
      </c>
    </row>
    <row r="1823" spans="1:14" x14ac:dyDescent="0.2">
      <c r="A1823" s="1">
        <v>38238</v>
      </c>
      <c r="B1823">
        <v>30.95</v>
      </c>
      <c r="C1823">
        <v>31.33</v>
      </c>
      <c r="D1823">
        <v>30.87</v>
      </c>
      <c r="E1823">
        <v>30.87</v>
      </c>
      <c r="F1823" s="2">
        <v>3644900</v>
      </c>
      <c r="G1823">
        <v>91.93</v>
      </c>
      <c r="J1823" s="6">
        <f t="shared" si="58"/>
        <v>5.8548485464525311E-2</v>
      </c>
      <c r="K1823" s="6">
        <f t="shared" si="57"/>
        <v>-7.4497948607212018E-3</v>
      </c>
    </row>
    <row r="1824" spans="1:14" x14ac:dyDescent="0.2">
      <c r="A1824" s="1">
        <v>38237</v>
      </c>
      <c r="B1824">
        <v>31.7</v>
      </c>
      <c r="C1824">
        <v>31.8</v>
      </c>
      <c r="D1824">
        <v>30.91</v>
      </c>
      <c r="E1824">
        <v>31.1</v>
      </c>
      <c r="F1824" s="2">
        <v>3443300</v>
      </c>
      <c r="G1824">
        <v>92.62</v>
      </c>
      <c r="J1824" s="6">
        <f t="shared" si="58"/>
        <v>1.9973015320334262</v>
      </c>
      <c r="K1824" s="6">
        <f t="shared" si="57"/>
        <v>-1.4576018725396217E-2</v>
      </c>
    </row>
    <row r="1825" spans="1:14" x14ac:dyDescent="0.2">
      <c r="A1825" s="1">
        <v>38233</v>
      </c>
      <c r="B1825">
        <v>31.8</v>
      </c>
      <c r="C1825">
        <v>31.85</v>
      </c>
      <c r="D1825">
        <v>31.43</v>
      </c>
      <c r="E1825">
        <v>31.56</v>
      </c>
      <c r="F1825" s="2">
        <v>1148800</v>
      </c>
      <c r="G1825">
        <v>93.99</v>
      </c>
      <c r="J1825" s="6">
        <f t="shared" si="58"/>
        <v>-0.37561824012174577</v>
      </c>
      <c r="K1825" s="6">
        <f t="shared" si="57"/>
        <v>-7.4973600844773806E-3</v>
      </c>
    </row>
    <row r="1826" spans="1:14" x14ac:dyDescent="0.2">
      <c r="A1826" s="1">
        <v>38232</v>
      </c>
      <c r="B1826">
        <v>31.41</v>
      </c>
      <c r="C1826">
        <v>31.92</v>
      </c>
      <c r="D1826">
        <v>31.32</v>
      </c>
      <c r="E1826">
        <v>31.8</v>
      </c>
      <c r="F1826" s="2">
        <v>1839900</v>
      </c>
      <c r="G1826">
        <v>94.7</v>
      </c>
      <c r="J1826" s="6">
        <f t="shared" si="58"/>
        <v>-8.1702934717508488E-2</v>
      </c>
      <c r="K1826" s="6">
        <f t="shared" ref="K1826:K1889" si="59">+($G1826-$G1827)/$G1827</f>
        <v>1.1103993166773502E-2</v>
      </c>
    </row>
    <row r="1827" spans="1:14" x14ac:dyDescent="0.2">
      <c r="A1827" s="1">
        <v>38231</v>
      </c>
      <c r="B1827">
        <v>31.38</v>
      </c>
      <c r="C1827">
        <v>31.65</v>
      </c>
      <c r="D1827">
        <v>31.11</v>
      </c>
      <c r="E1827">
        <v>31.45</v>
      </c>
      <c r="F1827" s="2">
        <v>2003600</v>
      </c>
      <c r="G1827">
        <v>93.66</v>
      </c>
      <c r="J1827" s="6">
        <f t="shared" si="58"/>
        <v>0.27617834394904461</v>
      </c>
      <c r="K1827" s="6">
        <f t="shared" si="59"/>
        <v>4.1814088131231974E-3</v>
      </c>
    </row>
    <row r="1828" spans="1:14" x14ac:dyDescent="0.2">
      <c r="A1828" s="1">
        <v>38230</v>
      </c>
      <c r="B1828">
        <v>31.42</v>
      </c>
      <c r="C1828">
        <v>31.52</v>
      </c>
      <c r="D1828">
        <v>31.14</v>
      </c>
      <c r="E1828">
        <v>31.32</v>
      </c>
      <c r="F1828" s="2">
        <v>1570000</v>
      </c>
      <c r="G1828">
        <v>93.27</v>
      </c>
      <c r="J1828" s="6">
        <f t="shared" si="58"/>
        <v>0.51544401544401541</v>
      </c>
      <c r="K1828" s="6">
        <f t="shared" si="59"/>
        <v>-2.5665704202760035E-3</v>
      </c>
      <c r="L1828" s="10">
        <f>+A1828-10</f>
        <v>38220</v>
      </c>
      <c r="M1828" s="11">
        <f>+(F1828-F1836)/F1836</f>
        <v>-0.20369243254209779</v>
      </c>
      <c r="N1828" s="11">
        <f>+(G1828-G1836)/G1836</f>
        <v>1.424532405393652E-2</v>
      </c>
    </row>
    <row r="1829" spans="1:14" x14ac:dyDescent="0.2">
      <c r="A1829" s="1">
        <v>38229</v>
      </c>
      <c r="B1829">
        <v>31.72</v>
      </c>
      <c r="C1829">
        <v>31.84</v>
      </c>
      <c r="D1829">
        <v>31.38</v>
      </c>
      <c r="E1829">
        <v>31.4</v>
      </c>
      <c r="F1829" s="2">
        <v>1036000</v>
      </c>
      <c r="G1829">
        <v>93.51</v>
      </c>
      <c r="J1829" s="6">
        <f t="shared" si="58"/>
        <v>-0.19043525826365554</v>
      </c>
      <c r="K1829" s="6">
        <f t="shared" si="59"/>
        <v>-1.3815650706601857E-2</v>
      </c>
    </row>
    <row r="1830" spans="1:14" x14ac:dyDescent="0.2">
      <c r="A1830" s="1">
        <v>38226</v>
      </c>
      <c r="B1830">
        <v>31.96</v>
      </c>
      <c r="C1830">
        <v>32.01</v>
      </c>
      <c r="D1830">
        <v>31.61</v>
      </c>
      <c r="E1830">
        <v>31.84</v>
      </c>
      <c r="F1830" s="2">
        <v>1279700</v>
      </c>
      <c r="G1830">
        <v>94.82</v>
      </c>
      <c r="J1830" s="6">
        <f t="shared" si="58"/>
        <v>-0.23131907736665064</v>
      </c>
      <c r="K1830" s="6">
        <f t="shared" si="59"/>
        <v>-3.7823072073966549E-3</v>
      </c>
    </row>
    <row r="1831" spans="1:14" x14ac:dyDescent="0.2">
      <c r="A1831" s="1">
        <v>38225</v>
      </c>
      <c r="B1831">
        <v>31.8</v>
      </c>
      <c r="C1831">
        <v>32.21</v>
      </c>
      <c r="D1831">
        <v>31.78</v>
      </c>
      <c r="E1831">
        <v>31.96</v>
      </c>
      <c r="F1831" s="2">
        <v>1664800</v>
      </c>
      <c r="G1831">
        <v>95.18</v>
      </c>
      <c r="J1831" s="6">
        <f t="shared" si="58"/>
        <v>1.3823762255648256E-2</v>
      </c>
      <c r="K1831" s="6">
        <f t="shared" si="59"/>
        <v>4.1143580546471204E-3</v>
      </c>
    </row>
    <row r="1832" spans="1:14" x14ac:dyDescent="0.2">
      <c r="A1832" s="1">
        <v>38224</v>
      </c>
      <c r="B1832">
        <v>31.24</v>
      </c>
      <c r="C1832">
        <v>31.95</v>
      </c>
      <c r="D1832">
        <v>31.14</v>
      </c>
      <c r="E1832">
        <v>31.83</v>
      </c>
      <c r="F1832" s="2">
        <v>1642100</v>
      </c>
      <c r="G1832">
        <v>94.79</v>
      </c>
      <c r="J1832" s="6">
        <f t="shared" si="58"/>
        <v>-0.12672835566900659</v>
      </c>
      <c r="K1832" s="6">
        <f t="shared" si="59"/>
        <v>1.7933848797250875E-2</v>
      </c>
    </row>
    <row r="1833" spans="1:14" x14ac:dyDescent="0.2">
      <c r="A1833" s="1">
        <v>38223</v>
      </c>
      <c r="B1833">
        <v>31.36</v>
      </c>
      <c r="C1833">
        <v>31.64</v>
      </c>
      <c r="D1833">
        <v>31.15</v>
      </c>
      <c r="E1833">
        <v>31.27</v>
      </c>
      <c r="F1833" s="2">
        <v>1880400</v>
      </c>
      <c r="G1833">
        <v>93.12</v>
      </c>
      <c r="J1833" s="6">
        <f t="shared" si="58"/>
        <v>0.12565100269380425</v>
      </c>
      <c r="K1833" s="6">
        <f t="shared" si="59"/>
        <v>-6.439150032195994E-4</v>
      </c>
    </row>
    <row r="1834" spans="1:14" x14ac:dyDescent="0.2">
      <c r="A1834" s="1">
        <v>38222</v>
      </c>
      <c r="B1834">
        <v>31.2</v>
      </c>
      <c r="C1834">
        <v>31.55</v>
      </c>
      <c r="D1834">
        <v>31.2</v>
      </c>
      <c r="E1834">
        <v>31.29</v>
      </c>
      <c r="F1834" s="2">
        <v>1670500</v>
      </c>
      <c r="G1834">
        <v>93.18</v>
      </c>
      <c r="J1834" s="6">
        <f t="shared" si="58"/>
        <v>0.14732142857142858</v>
      </c>
      <c r="K1834" s="6">
        <f t="shared" si="59"/>
        <v>0</v>
      </c>
    </row>
    <row r="1835" spans="1:14" x14ac:dyDescent="0.2">
      <c r="A1835" s="1">
        <v>38219</v>
      </c>
      <c r="B1835">
        <v>30.8</v>
      </c>
      <c r="C1835">
        <v>31.43</v>
      </c>
      <c r="D1835">
        <v>30.78</v>
      </c>
      <c r="E1835">
        <v>31.29</v>
      </c>
      <c r="F1835" s="2">
        <v>1456000</v>
      </c>
      <c r="G1835">
        <v>93.18</v>
      </c>
      <c r="J1835" s="6">
        <f t="shared" si="58"/>
        <v>-0.26151349158044229</v>
      </c>
      <c r="K1835" s="6">
        <f t="shared" si="59"/>
        <v>1.3266637668551687E-2</v>
      </c>
      <c r="L1835" s="10">
        <f>+A1835-10</f>
        <v>38209</v>
      </c>
      <c r="M1835" s="11">
        <f>+(F1835-F1843)/F1843</f>
        <v>-0.21280276816608998</v>
      </c>
      <c r="N1835" s="11">
        <f>+(G1835-G1843)/G1843</f>
        <v>4.7444468406298464E-3</v>
      </c>
    </row>
    <row r="1836" spans="1:14" x14ac:dyDescent="0.2">
      <c r="A1836" s="1">
        <v>38218</v>
      </c>
      <c r="B1836">
        <v>31.06</v>
      </c>
      <c r="C1836">
        <v>31.2</v>
      </c>
      <c r="D1836">
        <v>30.75</v>
      </c>
      <c r="E1836">
        <v>30.88</v>
      </c>
      <c r="F1836" s="2">
        <v>1971600</v>
      </c>
      <c r="G1836">
        <v>91.96</v>
      </c>
      <c r="J1836" s="6">
        <f t="shared" si="58"/>
        <v>-0.21547093231467113</v>
      </c>
      <c r="K1836" s="6">
        <f t="shared" si="59"/>
        <v>-4.2230644288034714E-3</v>
      </c>
    </row>
    <row r="1837" spans="1:14" x14ac:dyDescent="0.2">
      <c r="A1837" s="1">
        <v>38217</v>
      </c>
      <c r="B1837">
        <v>30.3</v>
      </c>
      <c r="C1837">
        <v>31.19</v>
      </c>
      <c r="D1837">
        <v>30.16</v>
      </c>
      <c r="E1837">
        <v>31.01</v>
      </c>
      <c r="F1837" s="2">
        <v>2513100</v>
      </c>
      <c r="G1837">
        <v>92.35</v>
      </c>
      <c r="J1837" s="6">
        <f t="shared" si="58"/>
        <v>0.59815580286168524</v>
      </c>
      <c r="K1837" s="6">
        <f t="shared" si="59"/>
        <v>1.6398855381906174E-2</v>
      </c>
    </row>
    <row r="1838" spans="1:14" x14ac:dyDescent="0.2">
      <c r="A1838" s="1">
        <v>38216</v>
      </c>
      <c r="B1838">
        <v>31</v>
      </c>
      <c r="C1838">
        <v>31.09</v>
      </c>
      <c r="D1838">
        <v>30.31</v>
      </c>
      <c r="E1838">
        <v>30.51</v>
      </c>
      <c r="F1838" s="2">
        <v>1572500</v>
      </c>
      <c r="G1838">
        <v>90.86</v>
      </c>
      <c r="J1838" s="6">
        <f t="shared" si="58"/>
        <v>-0.16343033462786616</v>
      </c>
      <c r="K1838" s="6">
        <f t="shared" si="59"/>
        <v>-1.1316648531012037E-2</v>
      </c>
    </row>
    <row r="1839" spans="1:14" x14ac:dyDescent="0.2">
      <c r="A1839" s="1">
        <v>38215</v>
      </c>
      <c r="B1839">
        <v>29.98</v>
      </c>
      <c r="C1839">
        <v>30.94</v>
      </c>
      <c r="D1839">
        <v>29.98</v>
      </c>
      <c r="E1839">
        <v>30.86</v>
      </c>
      <c r="F1839" s="2">
        <v>1879700</v>
      </c>
      <c r="G1839">
        <v>91.9</v>
      </c>
      <c r="J1839" s="6">
        <f t="shared" si="58"/>
        <v>-0.41316224907121224</v>
      </c>
      <c r="K1839" s="6">
        <f t="shared" si="59"/>
        <v>2.9345878136200768E-2</v>
      </c>
    </row>
    <row r="1840" spans="1:14" x14ac:dyDescent="0.2">
      <c r="A1840" s="1">
        <v>38212</v>
      </c>
      <c r="B1840">
        <v>30.11</v>
      </c>
      <c r="C1840">
        <v>30.29</v>
      </c>
      <c r="D1840">
        <v>29.82</v>
      </c>
      <c r="E1840">
        <v>29.98</v>
      </c>
      <c r="F1840" s="2">
        <v>3203100</v>
      </c>
      <c r="G1840">
        <v>89.28</v>
      </c>
      <c r="J1840" s="6">
        <f t="shared" si="58"/>
        <v>3.6836823875958956E-2</v>
      </c>
      <c r="K1840" s="6">
        <f t="shared" si="59"/>
        <v>-4.6822742474916575E-3</v>
      </c>
    </row>
    <row r="1841" spans="1:14" x14ac:dyDescent="0.2">
      <c r="A1841" s="1">
        <v>38211</v>
      </c>
      <c r="B1841">
        <v>30.66</v>
      </c>
      <c r="C1841">
        <v>30.73</v>
      </c>
      <c r="D1841">
        <v>29.73</v>
      </c>
      <c r="E1841">
        <v>30.12</v>
      </c>
      <c r="F1841" s="2">
        <v>3089300</v>
      </c>
      <c r="G1841">
        <v>89.7</v>
      </c>
      <c r="J1841" s="6">
        <f t="shared" si="58"/>
        <v>0.96845928380272717</v>
      </c>
      <c r="K1841" s="6">
        <f t="shared" si="59"/>
        <v>-2.3620333079351276E-2</v>
      </c>
    </row>
    <row r="1842" spans="1:14" x14ac:dyDescent="0.2">
      <c r="A1842" s="1">
        <v>38210</v>
      </c>
      <c r="B1842">
        <v>31</v>
      </c>
      <c r="C1842">
        <v>31.05</v>
      </c>
      <c r="D1842">
        <v>30.57</v>
      </c>
      <c r="E1842">
        <v>30.85</v>
      </c>
      <c r="F1842" s="2">
        <v>1569400</v>
      </c>
      <c r="G1842">
        <v>91.87</v>
      </c>
      <c r="J1842" s="6">
        <f t="shared" si="58"/>
        <v>-0.15149221453287198</v>
      </c>
      <c r="K1842" s="6">
        <f t="shared" si="59"/>
        <v>-9.3810653439722926E-3</v>
      </c>
    </row>
    <row r="1843" spans="1:14" x14ac:dyDescent="0.2">
      <c r="A1843" s="1">
        <v>38209</v>
      </c>
      <c r="B1843">
        <v>30.51</v>
      </c>
      <c r="C1843">
        <v>31.25</v>
      </c>
      <c r="D1843">
        <v>30.5</v>
      </c>
      <c r="E1843">
        <v>31.14</v>
      </c>
      <c r="F1843" s="2">
        <v>1849600</v>
      </c>
      <c r="G1843">
        <v>92.74</v>
      </c>
      <c r="J1843" s="6">
        <f t="shared" si="58"/>
        <v>-0.21457386725550978</v>
      </c>
      <c r="K1843" s="6">
        <f t="shared" si="59"/>
        <v>2.9072347980470373E-2</v>
      </c>
      <c r="L1843" s="10">
        <f>+A1843-10</f>
        <v>38199</v>
      </c>
      <c r="M1843" s="11">
        <f>+(F1843-F1851)/F1851</f>
        <v>-0.21303663362123984</v>
      </c>
      <c r="N1843" s="11">
        <f>+(G1843-G1851)/G1851</f>
        <v>6.5118298241805331E-3</v>
      </c>
    </row>
    <row r="1844" spans="1:14" x14ac:dyDescent="0.2">
      <c r="A1844" s="1">
        <v>38208</v>
      </c>
      <c r="B1844">
        <v>30.27</v>
      </c>
      <c r="C1844">
        <v>30.59</v>
      </c>
      <c r="D1844">
        <v>30.2</v>
      </c>
      <c r="E1844">
        <v>30.26</v>
      </c>
      <c r="F1844" s="2">
        <v>2354900</v>
      </c>
      <c r="G1844">
        <v>90.12</v>
      </c>
      <c r="J1844" s="6">
        <f t="shared" si="58"/>
        <v>7.8152183865946342E-2</v>
      </c>
      <c r="K1844" s="6">
        <f t="shared" si="59"/>
        <v>1.3333333333333838E-3</v>
      </c>
    </row>
    <row r="1845" spans="1:14" x14ac:dyDescent="0.2">
      <c r="A1845" s="1">
        <v>38205</v>
      </c>
      <c r="B1845">
        <v>30.61</v>
      </c>
      <c r="C1845">
        <v>30.88</v>
      </c>
      <c r="D1845">
        <v>30.11</v>
      </c>
      <c r="E1845">
        <v>30.22</v>
      </c>
      <c r="F1845" s="2">
        <v>2184200</v>
      </c>
      <c r="G1845">
        <v>90</v>
      </c>
      <c r="J1845" s="6">
        <f t="shared" si="58"/>
        <v>0.21122386735429491</v>
      </c>
      <c r="K1845" s="6">
        <f t="shared" si="59"/>
        <v>-2.5129982668977396E-2</v>
      </c>
    </row>
    <row r="1846" spans="1:14" x14ac:dyDescent="0.2">
      <c r="A1846" s="1">
        <v>38204</v>
      </c>
      <c r="B1846">
        <v>31.34</v>
      </c>
      <c r="C1846">
        <v>31.8</v>
      </c>
      <c r="D1846">
        <v>30.83</v>
      </c>
      <c r="E1846">
        <v>31</v>
      </c>
      <c r="F1846" s="2">
        <v>1803300</v>
      </c>
      <c r="G1846">
        <v>92.32</v>
      </c>
      <c r="J1846" s="6">
        <f t="shared" si="58"/>
        <v>-0.18601606933285186</v>
      </c>
      <c r="K1846" s="6">
        <f t="shared" si="59"/>
        <v>-1.399124212325112E-2</v>
      </c>
    </row>
    <row r="1847" spans="1:14" x14ac:dyDescent="0.2">
      <c r="A1847" s="1">
        <v>38203</v>
      </c>
      <c r="B1847">
        <v>31.31</v>
      </c>
      <c r="C1847">
        <v>31.6</v>
      </c>
      <c r="D1847">
        <v>31.11</v>
      </c>
      <c r="E1847">
        <v>31.44</v>
      </c>
      <c r="F1847" s="2">
        <v>2215400</v>
      </c>
      <c r="G1847">
        <v>93.63</v>
      </c>
      <c r="J1847" s="6">
        <f t="shared" si="58"/>
        <v>-0.41968776194467727</v>
      </c>
      <c r="K1847" s="6">
        <f t="shared" si="59"/>
        <v>9.6215522770995508E-4</v>
      </c>
    </row>
    <row r="1848" spans="1:14" x14ac:dyDescent="0.2">
      <c r="A1848" s="1">
        <v>38202</v>
      </c>
      <c r="B1848">
        <v>31.94</v>
      </c>
      <c r="C1848">
        <v>32.1</v>
      </c>
      <c r="D1848">
        <v>31.31</v>
      </c>
      <c r="E1848">
        <v>31.41</v>
      </c>
      <c r="F1848" s="2">
        <v>3817600</v>
      </c>
      <c r="G1848">
        <v>93.54</v>
      </c>
      <c r="J1848" s="6">
        <f t="shared" si="58"/>
        <v>0.88356029208604692</v>
      </c>
      <c r="K1848" s="6">
        <f t="shared" si="59"/>
        <v>5.3740326741186584E-3</v>
      </c>
    </row>
    <row r="1849" spans="1:14" x14ac:dyDescent="0.2">
      <c r="A1849" s="1">
        <v>38201</v>
      </c>
      <c r="B1849">
        <v>30.95</v>
      </c>
      <c r="C1849">
        <v>31.55</v>
      </c>
      <c r="D1849">
        <v>30.75</v>
      </c>
      <c r="E1849">
        <v>31.24</v>
      </c>
      <c r="F1849" s="2">
        <v>2026800</v>
      </c>
      <c r="G1849">
        <v>93.04</v>
      </c>
      <c r="J1849" s="6">
        <f t="shared" si="58"/>
        <v>-7.1893030497298283E-2</v>
      </c>
      <c r="K1849" s="6">
        <f t="shared" si="59"/>
        <v>7.7989601386483226E-3</v>
      </c>
    </row>
    <row r="1850" spans="1:14" x14ac:dyDescent="0.2">
      <c r="A1850" s="1">
        <v>38198</v>
      </c>
      <c r="B1850">
        <v>30.97</v>
      </c>
      <c r="C1850">
        <v>31.19</v>
      </c>
      <c r="D1850">
        <v>30.88</v>
      </c>
      <c r="E1850">
        <v>31</v>
      </c>
      <c r="F1850" s="2">
        <v>2183800</v>
      </c>
      <c r="G1850">
        <v>92.32</v>
      </c>
      <c r="J1850" s="6">
        <f t="shared" si="58"/>
        <v>-7.0842020167638173E-2</v>
      </c>
      <c r="K1850" s="6">
        <f t="shared" si="59"/>
        <v>1.9535489472540983E-3</v>
      </c>
      <c r="L1850" s="10">
        <f>+A1850-10</f>
        <v>38188</v>
      </c>
      <c r="M1850" s="11">
        <f>+(F1850-F1858)/F1858</f>
        <v>0.33142299719546398</v>
      </c>
      <c r="N1850" s="11">
        <f>+(G1850-G1858)/G1858</f>
        <v>-3.0353954416552892E-2</v>
      </c>
    </row>
    <row r="1851" spans="1:14" x14ac:dyDescent="0.2">
      <c r="A1851" s="1">
        <v>38197</v>
      </c>
      <c r="B1851">
        <v>31.24</v>
      </c>
      <c r="C1851">
        <v>31.34</v>
      </c>
      <c r="D1851">
        <v>30.75</v>
      </c>
      <c r="E1851">
        <v>30.94</v>
      </c>
      <c r="F1851" s="2">
        <v>2350300</v>
      </c>
      <c r="G1851">
        <v>92.14</v>
      </c>
      <c r="J1851" s="6">
        <f t="shared" si="58"/>
        <v>0.14626414358174014</v>
      </c>
      <c r="K1851" s="6">
        <f t="shared" si="59"/>
        <v>-2.2739577693556444E-3</v>
      </c>
    </row>
    <row r="1852" spans="1:14" x14ac:dyDescent="0.2">
      <c r="A1852" s="1">
        <v>38196</v>
      </c>
      <c r="B1852">
        <v>31.18</v>
      </c>
      <c r="C1852">
        <v>31.25</v>
      </c>
      <c r="D1852">
        <v>30.51</v>
      </c>
      <c r="E1852">
        <v>31.01</v>
      </c>
      <c r="F1852" s="2">
        <v>2050400</v>
      </c>
      <c r="G1852">
        <v>92.35</v>
      </c>
      <c r="J1852" s="6">
        <f t="shared" si="58"/>
        <v>9.6294712078276209E-2</v>
      </c>
      <c r="K1852" s="6">
        <f t="shared" si="59"/>
        <v>-5.4921387034245648E-3</v>
      </c>
    </row>
    <row r="1853" spans="1:14" x14ac:dyDescent="0.2">
      <c r="A1853" s="1">
        <v>38195</v>
      </c>
      <c r="B1853">
        <v>30.4</v>
      </c>
      <c r="C1853">
        <v>31.3</v>
      </c>
      <c r="D1853">
        <v>30.34</v>
      </c>
      <c r="E1853">
        <v>31.18</v>
      </c>
      <c r="F1853" s="2">
        <v>1870300</v>
      </c>
      <c r="G1853">
        <v>92.86</v>
      </c>
      <c r="J1853" s="6">
        <f t="shared" si="58"/>
        <v>0.6141365323207042</v>
      </c>
      <c r="K1853" s="6">
        <f t="shared" si="59"/>
        <v>2.2687224669603549E-2</v>
      </c>
    </row>
    <row r="1854" spans="1:14" x14ac:dyDescent="0.2">
      <c r="A1854" s="1">
        <v>38194</v>
      </c>
      <c r="B1854">
        <v>30.67</v>
      </c>
      <c r="C1854">
        <v>31.06</v>
      </c>
      <c r="D1854">
        <v>30.3</v>
      </c>
      <c r="E1854">
        <v>30.49</v>
      </c>
      <c r="F1854" s="2">
        <v>1158700</v>
      </c>
      <c r="G1854">
        <v>90.8</v>
      </c>
      <c r="J1854" s="6">
        <f t="shared" si="58"/>
        <v>-0.38582635428813739</v>
      </c>
      <c r="K1854" s="6">
        <f t="shared" si="59"/>
        <v>-3.6212004828267124E-3</v>
      </c>
    </row>
    <row r="1855" spans="1:14" x14ac:dyDescent="0.2">
      <c r="A1855" s="1">
        <v>38191</v>
      </c>
      <c r="B1855">
        <v>30.74</v>
      </c>
      <c r="C1855">
        <v>30.84</v>
      </c>
      <c r="D1855">
        <v>30.36</v>
      </c>
      <c r="E1855">
        <v>30.6</v>
      </c>
      <c r="F1855" s="2">
        <v>1886600</v>
      </c>
      <c r="G1855">
        <v>91.13</v>
      </c>
      <c r="J1855" s="6">
        <f t="shared" si="58"/>
        <v>-0.35063504629470277</v>
      </c>
      <c r="K1855" s="6">
        <f t="shared" si="59"/>
        <v>-9.3488422654636315E-3</v>
      </c>
    </row>
    <row r="1856" spans="1:14" x14ac:dyDescent="0.2">
      <c r="A1856" s="1">
        <v>38190</v>
      </c>
      <c r="B1856">
        <v>31.2</v>
      </c>
      <c r="C1856">
        <v>31.46</v>
      </c>
      <c r="D1856">
        <v>30.7</v>
      </c>
      <c r="E1856">
        <v>30.89</v>
      </c>
      <c r="F1856" s="2">
        <v>2905300</v>
      </c>
      <c r="G1856">
        <v>91.99</v>
      </c>
      <c r="J1856" s="6">
        <f t="shared" si="58"/>
        <v>0.35818802300032726</v>
      </c>
      <c r="K1856" s="6">
        <f t="shared" si="59"/>
        <v>-1.4990898383124592E-2</v>
      </c>
    </row>
    <row r="1857" spans="1:14" x14ac:dyDescent="0.2">
      <c r="A1857" s="1">
        <v>38189</v>
      </c>
      <c r="B1857">
        <v>32.130000000000003</v>
      </c>
      <c r="C1857">
        <v>32.36</v>
      </c>
      <c r="D1857">
        <v>31.35</v>
      </c>
      <c r="E1857">
        <v>31.36</v>
      </c>
      <c r="F1857" s="2">
        <v>2139100</v>
      </c>
      <c r="G1857">
        <v>93.39</v>
      </c>
      <c r="J1857" s="6">
        <f t="shared" si="58"/>
        <v>0.3041702231435191</v>
      </c>
      <c r="K1857" s="6">
        <f t="shared" si="59"/>
        <v>-1.9115639113538422E-2</v>
      </c>
    </row>
    <row r="1858" spans="1:14" x14ac:dyDescent="0.2">
      <c r="A1858" s="1">
        <v>38188</v>
      </c>
      <c r="B1858">
        <v>31.59</v>
      </c>
      <c r="C1858">
        <v>32.020000000000003</v>
      </c>
      <c r="D1858">
        <v>31.45</v>
      </c>
      <c r="E1858">
        <v>31.97</v>
      </c>
      <c r="F1858" s="2">
        <v>1640200</v>
      </c>
      <c r="G1858">
        <v>95.21</v>
      </c>
      <c r="J1858" s="6">
        <f t="shared" si="58"/>
        <v>6.5618503118503119E-2</v>
      </c>
      <c r="K1858" s="6">
        <f t="shared" si="59"/>
        <v>1.2333864965443878E-2</v>
      </c>
      <c r="L1858" s="10">
        <f>+A1858-10</f>
        <v>38178</v>
      </c>
      <c r="M1858" s="11">
        <f>+(F1858-F1866)/F1866</f>
        <v>0.29475844647931798</v>
      </c>
      <c r="N1858" s="11">
        <f>+(G1858-G1866)/G1866</f>
        <v>6.0228233305155664E-3</v>
      </c>
    </row>
    <row r="1859" spans="1:14" x14ac:dyDescent="0.2">
      <c r="A1859" s="1">
        <v>38187</v>
      </c>
      <c r="B1859">
        <v>31.67</v>
      </c>
      <c r="C1859">
        <v>31.88</v>
      </c>
      <c r="D1859">
        <v>31.35</v>
      </c>
      <c r="E1859">
        <v>31.58</v>
      </c>
      <c r="F1859" s="2">
        <v>1539200</v>
      </c>
      <c r="G1859">
        <v>94.05</v>
      </c>
      <c r="J1859" s="6">
        <f t="shared" si="58"/>
        <v>-0.11157287157287157</v>
      </c>
      <c r="K1859" s="6">
        <f t="shared" si="59"/>
        <v>-2.2278803309994477E-3</v>
      </c>
    </row>
    <row r="1860" spans="1:14" x14ac:dyDescent="0.2">
      <c r="A1860" s="1">
        <v>38184</v>
      </c>
      <c r="B1860">
        <v>31.83</v>
      </c>
      <c r="C1860">
        <v>31.98</v>
      </c>
      <c r="D1860">
        <v>31.47</v>
      </c>
      <c r="E1860">
        <v>31.65</v>
      </c>
      <c r="F1860" s="2">
        <v>1732500</v>
      </c>
      <c r="G1860">
        <v>94.26</v>
      </c>
      <c r="J1860" s="6">
        <f t="shared" si="58"/>
        <v>-4.676753782668501E-2</v>
      </c>
      <c r="K1860" s="6">
        <f t="shared" si="59"/>
        <v>2.2328548644338967E-3</v>
      </c>
    </row>
    <row r="1861" spans="1:14" x14ac:dyDescent="0.2">
      <c r="A1861" s="1">
        <v>38183</v>
      </c>
      <c r="B1861">
        <v>31.95</v>
      </c>
      <c r="C1861">
        <v>32.090000000000003</v>
      </c>
      <c r="D1861">
        <v>31.55</v>
      </c>
      <c r="E1861">
        <v>31.58</v>
      </c>
      <c r="F1861" s="2">
        <v>1817500</v>
      </c>
      <c r="G1861">
        <v>94.05</v>
      </c>
      <c r="J1861" s="6">
        <f t="shared" si="58"/>
        <v>-0.2931865909621218</v>
      </c>
      <c r="K1861" s="6">
        <f t="shared" si="59"/>
        <v>-7.4926129168426331E-3</v>
      </c>
    </row>
    <row r="1862" spans="1:14" x14ac:dyDescent="0.2">
      <c r="A1862" s="1">
        <v>38182</v>
      </c>
      <c r="B1862">
        <v>32.17</v>
      </c>
      <c r="C1862">
        <v>32.479999999999997</v>
      </c>
      <c r="D1862">
        <v>31.7</v>
      </c>
      <c r="E1862">
        <v>31.82</v>
      </c>
      <c r="F1862" s="2">
        <v>2571400</v>
      </c>
      <c r="G1862">
        <v>94.76</v>
      </c>
      <c r="J1862" s="6">
        <f t="shared" si="58"/>
        <v>0.94023994567267788</v>
      </c>
      <c r="K1862" s="6">
        <f t="shared" si="59"/>
        <v>-1.9757939381400604E-2</v>
      </c>
    </row>
    <row r="1863" spans="1:14" x14ac:dyDescent="0.2">
      <c r="A1863" s="1">
        <v>38181</v>
      </c>
      <c r="B1863">
        <v>32.4</v>
      </c>
      <c r="C1863">
        <v>32.64</v>
      </c>
      <c r="D1863">
        <v>32.35</v>
      </c>
      <c r="E1863">
        <v>32.46</v>
      </c>
      <c r="F1863" s="2">
        <v>1325300</v>
      </c>
      <c r="G1863">
        <v>96.67</v>
      </c>
      <c r="J1863" s="6">
        <f t="shared" si="58"/>
        <v>-0.27209315098588455</v>
      </c>
      <c r="K1863" s="6">
        <f t="shared" si="59"/>
        <v>1.8654782879055532E-3</v>
      </c>
    </row>
    <row r="1864" spans="1:14" x14ac:dyDescent="0.2">
      <c r="A1864" s="1">
        <v>38180</v>
      </c>
      <c r="B1864">
        <v>32.4</v>
      </c>
      <c r="C1864">
        <v>32.61</v>
      </c>
      <c r="D1864">
        <v>32.159999999999997</v>
      </c>
      <c r="E1864">
        <v>32.4</v>
      </c>
      <c r="F1864" s="2">
        <v>1820700</v>
      </c>
      <c r="G1864">
        <v>96.49</v>
      </c>
      <c r="J1864" s="6">
        <f t="shared" si="58"/>
        <v>-2.8479106194205599E-3</v>
      </c>
      <c r="K1864" s="6">
        <f t="shared" si="59"/>
        <v>0</v>
      </c>
    </row>
    <row r="1865" spans="1:14" x14ac:dyDescent="0.2">
      <c r="A1865" s="1">
        <v>38177</v>
      </c>
      <c r="B1865">
        <v>31.85</v>
      </c>
      <c r="C1865">
        <v>32.549999999999997</v>
      </c>
      <c r="D1865">
        <v>31.79</v>
      </c>
      <c r="E1865">
        <v>32.4</v>
      </c>
      <c r="F1865" s="2">
        <v>1825900</v>
      </c>
      <c r="G1865">
        <v>96.49</v>
      </c>
      <c r="J1865" s="6">
        <f t="shared" si="58"/>
        <v>0.44134827912851277</v>
      </c>
      <c r="K1865" s="6">
        <f t="shared" si="59"/>
        <v>1.9547759932375258E-2</v>
      </c>
      <c r="L1865" s="10">
        <f>+A1865-10</f>
        <v>38167</v>
      </c>
      <c r="M1865" s="11">
        <f>+(F1865-F1873)/F1873</f>
        <v>-0.13750590458195561</v>
      </c>
      <c r="N1865" s="11">
        <f>+(G1865-G1873)/G1873</f>
        <v>2.5976724854530342E-3</v>
      </c>
    </row>
    <row r="1866" spans="1:14" x14ac:dyDescent="0.2">
      <c r="A1866" s="1">
        <v>38176</v>
      </c>
      <c r="B1866">
        <v>31.95</v>
      </c>
      <c r="C1866">
        <v>32.049999999999997</v>
      </c>
      <c r="D1866">
        <v>31.73</v>
      </c>
      <c r="E1866">
        <v>31.78</v>
      </c>
      <c r="F1866" s="2">
        <v>1266800</v>
      </c>
      <c r="G1866">
        <v>94.64</v>
      </c>
      <c r="J1866" s="6">
        <f t="shared" si="58"/>
        <v>-0.20656394839032946</v>
      </c>
      <c r="K1866" s="6">
        <f t="shared" si="59"/>
        <v>-4.4182621502209312E-3</v>
      </c>
    </row>
    <row r="1867" spans="1:14" x14ac:dyDescent="0.2">
      <c r="A1867" s="1">
        <v>38175</v>
      </c>
      <c r="B1867">
        <v>32</v>
      </c>
      <c r="C1867">
        <v>32.25</v>
      </c>
      <c r="D1867">
        <v>31.69</v>
      </c>
      <c r="E1867">
        <v>31.92</v>
      </c>
      <c r="F1867" s="2">
        <v>1596600</v>
      </c>
      <c r="G1867">
        <v>95.06</v>
      </c>
      <c r="J1867" s="6">
        <f t="shared" si="58"/>
        <v>-0.2120225051821143</v>
      </c>
      <c r="K1867" s="6">
        <f t="shared" si="59"/>
        <v>-6.8951107396572984E-3</v>
      </c>
    </row>
    <row r="1868" spans="1:14" x14ac:dyDescent="0.2">
      <c r="A1868" s="1">
        <v>38174</v>
      </c>
      <c r="B1868">
        <v>32.270000000000003</v>
      </c>
      <c r="C1868">
        <v>32.43</v>
      </c>
      <c r="D1868">
        <v>31.9</v>
      </c>
      <c r="E1868">
        <v>32.14</v>
      </c>
      <c r="F1868" s="2">
        <v>2026200</v>
      </c>
      <c r="G1868">
        <v>95.72</v>
      </c>
      <c r="J1868" s="6">
        <f t="shared" si="58"/>
        <v>0.51333183956979611</v>
      </c>
      <c r="K1868" s="6">
        <f t="shared" si="59"/>
        <v>-8.9045351004348669E-3</v>
      </c>
    </row>
    <row r="1869" spans="1:14" x14ac:dyDescent="0.2">
      <c r="A1869" s="1">
        <v>38170</v>
      </c>
      <c r="B1869">
        <v>32.46</v>
      </c>
      <c r="C1869">
        <v>32.65</v>
      </c>
      <c r="D1869">
        <v>32.25</v>
      </c>
      <c r="E1869">
        <v>32.43</v>
      </c>
      <c r="F1869" s="2">
        <v>1338900</v>
      </c>
      <c r="G1869">
        <v>96.58</v>
      </c>
      <c r="J1869" s="6">
        <f t="shared" si="58"/>
        <v>-0.18879127537109966</v>
      </c>
      <c r="K1869" s="6">
        <f t="shared" si="59"/>
        <v>-8.2152392688436757E-3</v>
      </c>
    </row>
    <row r="1870" spans="1:14" x14ac:dyDescent="0.2">
      <c r="A1870" s="1">
        <v>38169</v>
      </c>
      <c r="B1870">
        <v>33.04</v>
      </c>
      <c r="C1870">
        <v>33.19</v>
      </c>
      <c r="D1870">
        <v>32.54</v>
      </c>
      <c r="E1870">
        <v>32.700000000000003</v>
      </c>
      <c r="F1870" s="2">
        <v>1650500</v>
      </c>
      <c r="G1870">
        <v>97.38</v>
      </c>
      <c r="J1870" s="6">
        <f t="shared" si="58"/>
        <v>-0.19271215456101737</v>
      </c>
      <c r="K1870" s="6">
        <f t="shared" si="59"/>
        <v>-1.3273887931908018E-2</v>
      </c>
    </row>
    <row r="1871" spans="1:14" x14ac:dyDescent="0.2">
      <c r="A1871" s="1">
        <v>38168</v>
      </c>
      <c r="B1871">
        <v>32.880000000000003</v>
      </c>
      <c r="C1871">
        <v>33.26</v>
      </c>
      <c r="D1871">
        <v>32.770000000000003</v>
      </c>
      <c r="E1871">
        <v>33.14</v>
      </c>
      <c r="F1871" s="2">
        <v>2044500</v>
      </c>
      <c r="G1871">
        <v>98.69</v>
      </c>
      <c r="J1871" s="6">
        <f t="shared" si="58"/>
        <v>-0.18422312664591811</v>
      </c>
      <c r="K1871" s="6">
        <f t="shared" si="59"/>
        <v>3.8653239751805049E-3</v>
      </c>
    </row>
    <row r="1872" spans="1:14" x14ac:dyDescent="0.2">
      <c r="A1872" s="1">
        <v>38167</v>
      </c>
      <c r="B1872">
        <v>32.28</v>
      </c>
      <c r="C1872">
        <v>33.17</v>
      </c>
      <c r="D1872">
        <v>32.28</v>
      </c>
      <c r="E1872">
        <v>33.01</v>
      </c>
      <c r="F1872" s="2">
        <v>2506200</v>
      </c>
      <c r="G1872">
        <v>98.31</v>
      </c>
      <c r="J1872" s="6">
        <f t="shared" si="58"/>
        <v>0.18384506376948512</v>
      </c>
      <c r="K1872" s="6">
        <f t="shared" si="59"/>
        <v>2.1508728179551202E-2</v>
      </c>
      <c r="L1872" s="10">
        <f>+A1872-10</f>
        <v>38157</v>
      </c>
      <c r="M1872" s="11">
        <f>+(F1872-F1880)/F1880</f>
        <v>0.44566220581449006</v>
      </c>
      <c r="N1872" s="11">
        <f>+(G1872-G1880)/G1880</f>
        <v>5.0432738540442341E-2</v>
      </c>
    </row>
    <row r="1873" spans="1:14" x14ac:dyDescent="0.2">
      <c r="A1873" s="1">
        <v>38166</v>
      </c>
      <c r="B1873">
        <v>32.85</v>
      </c>
      <c r="C1873">
        <v>32.9</v>
      </c>
      <c r="D1873">
        <v>32.270000000000003</v>
      </c>
      <c r="E1873">
        <v>32.33</v>
      </c>
      <c r="F1873" s="2">
        <v>2117000</v>
      </c>
      <c r="G1873">
        <v>96.24</v>
      </c>
      <c r="J1873" s="6">
        <f t="shared" si="58"/>
        <v>9.4562647754137111E-4</v>
      </c>
      <c r="K1873" s="6">
        <f t="shared" si="59"/>
        <v>-3.7267080745341558E-3</v>
      </c>
    </row>
    <row r="1874" spans="1:14" x14ac:dyDescent="0.2">
      <c r="A1874" s="1">
        <v>38163</v>
      </c>
      <c r="B1874">
        <v>33.020000000000003</v>
      </c>
      <c r="C1874">
        <v>33.17</v>
      </c>
      <c r="D1874">
        <v>32.35</v>
      </c>
      <c r="E1874">
        <v>32.450000000000003</v>
      </c>
      <c r="F1874" s="2">
        <v>2115000</v>
      </c>
      <c r="G1874">
        <v>96.6</v>
      </c>
      <c r="J1874" s="6">
        <f t="shared" si="58"/>
        <v>-0.19694726050803052</v>
      </c>
      <c r="K1874" s="6">
        <f t="shared" si="59"/>
        <v>-1.1562468024148261E-2</v>
      </c>
    </row>
    <row r="1875" spans="1:14" x14ac:dyDescent="0.2">
      <c r="A1875" s="1">
        <v>38162</v>
      </c>
      <c r="B1875">
        <v>33.090000000000003</v>
      </c>
      <c r="C1875">
        <v>33.25</v>
      </c>
      <c r="D1875">
        <v>32.770000000000003</v>
      </c>
      <c r="E1875">
        <v>32.83</v>
      </c>
      <c r="F1875" s="2">
        <v>2633700</v>
      </c>
      <c r="G1875">
        <v>97.73</v>
      </c>
      <c r="J1875" s="6">
        <f t="shared" ref="J1875:J1938" si="60">+($F1875-$F1876)/$F1876</f>
        <v>-9.5507933237172882E-2</v>
      </c>
      <c r="K1875" s="6">
        <f t="shared" si="59"/>
        <v>-7.9179778702669883E-3</v>
      </c>
    </row>
    <row r="1876" spans="1:14" x14ac:dyDescent="0.2">
      <c r="A1876" s="1">
        <v>38161</v>
      </c>
      <c r="B1876">
        <v>32.520000000000003</v>
      </c>
      <c r="C1876">
        <v>33.22</v>
      </c>
      <c r="D1876">
        <v>32.520000000000003</v>
      </c>
      <c r="E1876">
        <v>33.090000000000003</v>
      </c>
      <c r="F1876" s="2">
        <v>2911800</v>
      </c>
      <c r="G1876">
        <v>98.51</v>
      </c>
      <c r="J1876" s="6">
        <f t="shared" si="60"/>
        <v>0.45925628946577129</v>
      </c>
      <c r="K1876" s="6">
        <f t="shared" si="59"/>
        <v>1.7560169403987219E-2</v>
      </c>
    </row>
    <row r="1877" spans="1:14" x14ac:dyDescent="0.2">
      <c r="A1877" s="1">
        <v>38160</v>
      </c>
      <c r="B1877">
        <v>32.270000000000003</v>
      </c>
      <c r="C1877">
        <v>32.64</v>
      </c>
      <c r="D1877">
        <v>32.11</v>
      </c>
      <c r="E1877">
        <v>32.520000000000003</v>
      </c>
      <c r="F1877" s="2">
        <v>1995400</v>
      </c>
      <c r="G1877">
        <v>96.81</v>
      </c>
      <c r="J1877" s="6">
        <f t="shared" si="60"/>
        <v>-0.15905259608900876</v>
      </c>
      <c r="K1877" s="6">
        <f t="shared" si="59"/>
        <v>1.5312008390141667E-2</v>
      </c>
    </row>
    <row r="1878" spans="1:14" x14ac:dyDescent="0.2">
      <c r="A1878" s="1">
        <v>38159</v>
      </c>
      <c r="B1878">
        <v>31.86</v>
      </c>
      <c r="C1878">
        <v>32.520000000000003</v>
      </c>
      <c r="D1878">
        <v>31.86</v>
      </c>
      <c r="E1878">
        <v>32.03</v>
      </c>
      <c r="F1878" s="2">
        <v>2372800</v>
      </c>
      <c r="G1878">
        <v>95.35</v>
      </c>
      <c r="J1878" s="6">
        <f t="shared" si="60"/>
        <v>-0.16326962409196699</v>
      </c>
      <c r="K1878" s="6">
        <f t="shared" si="59"/>
        <v>3.789872618170328E-3</v>
      </c>
    </row>
    <row r="1879" spans="1:14" x14ac:dyDescent="0.2">
      <c r="A1879" s="1">
        <v>38156</v>
      </c>
      <c r="B1879">
        <v>31.25</v>
      </c>
      <c r="C1879">
        <v>32.33</v>
      </c>
      <c r="D1879">
        <v>31.25</v>
      </c>
      <c r="E1879">
        <v>31.91</v>
      </c>
      <c r="F1879" s="2">
        <v>2835800</v>
      </c>
      <c r="G1879">
        <v>94.99</v>
      </c>
      <c r="J1879" s="6">
        <f t="shared" si="60"/>
        <v>0.6357868020304569</v>
      </c>
      <c r="K1879" s="6">
        <f t="shared" si="59"/>
        <v>1.4958863126402301E-2</v>
      </c>
      <c r="L1879" s="10">
        <f>+A1879-10</f>
        <v>38146</v>
      </c>
      <c r="M1879" s="11">
        <f>+(F1879-F1887)/F1887</f>
        <v>0.23113658070678128</v>
      </c>
      <c r="N1879" s="11">
        <f>+(G1879-G1887)/G1887</f>
        <v>-9.4657130837193324E-4</v>
      </c>
    </row>
    <row r="1880" spans="1:14" x14ac:dyDescent="0.2">
      <c r="A1880" s="1">
        <v>38155</v>
      </c>
      <c r="B1880">
        <v>31.55</v>
      </c>
      <c r="C1880">
        <v>31.7</v>
      </c>
      <c r="D1880">
        <v>31.37</v>
      </c>
      <c r="E1880">
        <v>31.44</v>
      </c>
      <c r="F1880" s="2">
        <v>1733600</v>
      </c>
      <c r="G1880">
        <v>93.59</v>
      </c>
      <c r="J1880" s="6">
        <f t="shared" si="60"/>
        <v>-0.12774842767295597</v>
      </c>
      <c r="K1880" s="6">
        <f t="shared" si="59"/>
        <v>-5.1025831827361517E-3</v>
      </c>
    </row>
    <row r="1881" spans="1:14" x14ac:dyDescent="0.2">
      <c r="A1881" s="1">
        <v>38154</v>
      </c>
      <c r="B1881">
        <v>32.1</v>
      </c>
      <c r="C1881">
        <v>32.1</v>
      </c>
      <c r="D1881">
        <v>31.54</v>
      </c>
      <c r="E1881">
        <v>31.6</v>
      </c>
      <c r="F1881" s="2">
        <v>1987500</v>
      </c>
      <c r="G1881">
        <v>94.07</v>
      </c>
      <c r="J1881" s="6">
        <f t="shared" si="60"/>
        <v>5.5384451996601532E-2</v>
      </c>
      <c r="K1881" s="6">
        <f t="shared" si="59"/>
        <v>-4.4449148057995741E-3</v>
      </c>
    </row>
    <row r="1882" spans="1:14" x14ac:dyDescent="0.2">
      <c r="A1882" s="1">
        <v>38153</v>
      </c>
      <c r="B1882">
        <v>31.44</v>
      </c>
      <c r="C1882">
        <v>31.81</v>
      </c>
      <c r="D1882">
        <v>31.42</v>
      </c>
      <c r="E1882">
        <v>31.74</v>
      </c>
      <c r="F1882" s="2">
        <v>1883200</v>
      </c>
      <c r="G1882">
        <v>94.49</v>
      </c>
      <c r="J1882" s="6">
        <f t="shared" si="60"/>
        <v>0.62807988242413759</v>
      </c>
      <c r="K1882" s="6">
        <f t="shared" si="59"/>
        <v>1.210368466152523E-2</v>
      </c>
    </row>
    <row r="1883" spans="1:14" x14ac:dyDescent="0.2">
      <c r="A1883" s="1">
        <v>38152</v>
      </c>
      <c r="B1883">
        <v>31.4</v>
      </c>
      <c r="C1883">
        <v>31.58</v>
      </c>
      <c r="D1883">
        <v>31.18</v>
      </c>
      <c r="E1883">
        <v>31.36</v>
      </c>
      <c r="F1883" s="2">
        <v>1156700</v>
      </c>
      <c r="G1883">
        <v>93.36</v>
      </c>
      <c r="J1883" s="6">
        <f t="shared" si="60"/>
        <v>-0.25321195687261927</v>
      </c>
      <c r="K1883" s="6">
        <f t="shared" si="59"/>
        <v>-1.0073162973173606E-2</v>
      </c>
    </row>
    <row r="1884" spans="1:14" x14ac:dyDescent="0.2">
      <c r="A1884" s="1">
        <v>38148</v>
      </c>
      <c r="B1884">
        <v>31.4</v>
      </c>
      <c r="C1884">
        <v>31.93</v>
      </c>
      <c r="D1884">
        <v>31.4</v>
      </c>
      <c r="E1884">
        <v>31.68</v>
      </c>
      <c r="F1884" s="2">
        <v>1548900</v>
      </c>
      <c r="G1884">
        <v>94.31</v>
      </c>
      <c r="J1884" s="6">
        <f t="shared" si="60"/>
        <v>1.4607624787108607E-2</v>
      </c>
      <c r="K1884" s="6">
        <f t="shared" si="59"/>
        <v>1.0500375013393378E-2</v>
      </c>
    </row>
    <row r="1885" spans="1:14" x14ac:dyDescent="0.2">
      <c r="A1885" s="1">
        <v>38147</v>
      </c>
      <c r="B1885">
        <v>31.9</v>
      </c>
      <c r="C1885">
        <v>31.97</v>
      </c>
      <c r="D1885">
        <v>31.35</v>
      </c>
      <c r="E1885">
        <v>31.35</v>
      </c>
      <c r="F1885" s="2">
        <v>1526600</v>
      </c>
      <c r="G1885">
        <v>93.33</v>
      </c>
      <c r="J1885" s="6">
        <f t="shared" si="60"/>
        <v>-0.25968672712283597</v>
      </c>
      <c r="K1885" s="6">
        <f t="shared" si="59"/>
        <v>-1.8715171906213871E-2</v>
      </c>
    </row>
    <row r="1886" spans="1:14" x14ac:dyDescent="0.2">
      <c r="A1886" s="1">
        <v>38146</v>
      </c>
      <c r="B1886">
        <v>31.8</v>
      </c>
      <c r="C1886">
        <v>32.03</v>
      </c>
      <c r="D1886">
        <v>31.78</v>
      </c>
      <c r="E1886">
        <v>31.95</v>
      </c>
      <c r="F1886" s="2">
        <v>2062100</v>
      </c>
      <c r="G1886">
        <v>95.11</v>
      </c>
      <c r="J1886" s="6">
        <f t="shared" si="60"/>
        <v>-0.10475818355474516</v>
      </c>
      <c r="K1886" s="6">
        <f t="shared" si="59"/>
        <v>3.1552376945731108E-4</v>
      </c>
      <c r="L1886" s="10">
        <f>+A1886-10</f>
        <v>38136</v>
      </c>
      <c r="M1886" s="11">
        <f>+(F1886-F1894)/F1894</f>
        <v>-0.38267872111124418</v>
      </c>
      <c r="N1886" s="11">
        <f>+(G1886-G1894)/G1894</f>
        <v>6.6733961417676124E-2</v>
      </c>
    </row>
    <row r="1887" spans="1:14" x14ac:dyDescent="0.2">
      <c r="A1887" s="1">
        <v>38145</v>
      </c>
      <c r="B1887">
        <v>31.35</v>
      </c>
      <c r="C1887">
        <v>31.94</v>
      </c>
      <c r="D1887">
        <v>31.26</v>
      </c>
      <c r="E1887">
        <v>31.94</v>
      </c>
      <c r="F1887" s="2">
        <v>2303400</v>
      </c>
      <c r="G1887">
        <v>95.08</v>
      </c>
      <c r="J1887" s="6">
        <f t="shared" si="60"/>
        <v>0.29652144545761566</v>
      </c>
      <c r="K1887" s="6">
        <f t="shared" si="59"/>
        <v>2.7003672499459928E-2</v>
      </c>
    </row>
    <row r="1888" spans="1:14" x14ac:dyDescent="0.2">
      <c r="A1888" s="1">
        <v>38142</v>
      </c>
      <c r="B1888">
        <v>31.2</v>
      </c>
      <c r="C1888">
        <v>31.24</v>
      </c>
      <c r="D1888">
        <v>30.98</v>
      </c>
      <c r="E1888">
        <v>31.1</v>
      </c>
      <c r="F1888" s="2">
        <v>1776600</v>
      </c>
      <c r="G1888">
        <v>92.58</v>
      </c>
      <c r="J1888" s="6">
        <f t="shared" si="60"/>
        <v>-4.7552672492360476E-2</v>
      </c>
      <c r="K1888" s="6">
        <f t="shared" si="59"/>
        <v>9.0463215258855395E-3</v>
      </c>
    </row>
    <row r="1889" spans="1:14" x14ac:dyDescent="0.2">
      <c r="A1889" s="1">
        <v>38141</v>
      </c>
      <c r="B1889">
        <v>30.8</v>
      </c>
      <c r="C1889">
        <v>31.34</v>
      </c>
      <c r="D1889">
        <v>30.77</v>
      </c>
      <c r="E1889">
        <v>30.82</v>
      </c>
      <c r="F1889" s="2">
        <v>1865300</v>
      </c>
      <c r="G1889">
        <v>91.75</v>
      </c>
      <c r="J1889" s="6">
        <f t="shared" si="60"/>
        <v>-0.15985046392216917</v>
      </c>
      <c r="K1889" s="6">
        <f t="shared" si="59"/>
        <v>-6.0665150037915961E-3</v>
      </c>
    </row>
    <row r="1890" spans="1:14" x14ac:dyDescent="0.2">
      <c r="A1890" s="1">
        <v>38140</v>
      </c>
      <c r="B1890">
        <v>30.88</v>
      </c>
      <c r="C1890">
        <v>31.09</v>
      </c>
      <c r="D1890">
        <v>30.65</v>
      </c>
      <c r="E1890">
        <v>31.01</v>
      </c>
      <c r="F1890" s="2">
        <v>2220200</v>
      </c>
      <c r="G1890">
        <v>92.31</v>
      </c>
      <c r="J1890" s="6">
        <f t="shared" si="60"/>
        <v>-0.21533839901042587</v>
      </c>
      <c r="K1890" s="6">
        <f t="shared" ref="K1890:K1953" si="61">+($G1890-$G1891)/$G1891</f>
        <v>7.4211502782932101E-3</v>
      </c>
    </row>
    <row r="1891" spans="1:14" x14ac:dyDescent="0.2">
      <c r="A1891" s="1">
        <v>38139</v>
      </c>
      <c r="B1891">
        <v>30.57</v>
      </c>
      <c r="C1891">
        <v>30.88</v>
      </c>
      <c r="D1891">
        <v>30.46</v>
      </c>
      <c r="E1891">
        <v>30.78</v>
      </c>
      <c r="F1891" s="2">
        <v>2829500</v>
      </c>
      <c r="G1891">
        <v>91.63</v>
      </c>
      <c r="J1891" s="6">
        <f t="shared" si="60"/>
        <v>0.2866627256604975</v>
      </c>
      <c r="K1891" s="6">
        <f t="shared" si="61"/>
        <v>-3.2729653065678748E-4</v>
      </c>
    </row>
    <row r="1892" spans="1:14" x14ac:dyDescent="0.2">
      <c r="A1892" s="1">
        <v>38135</v>
      </c>
      <c r="B1892">
        <v>30.87</v>
      </c>
      <c r="C1892">
        <v>31.09</v>
      </c>
      <c r="D1892">
        <v>30.63</v>
      </c>
      <c r="E1892">
        <v>30.79</v>
      </c>
      <c r="F1892" s="2">
        <v>2199100</v>
      </c>
      <c r="G1892">
        <v>91.66</v>
      </c>
      <c r="J1892" s="6">
        <f t="shared" si="60"/>
        <v>-0.71743376249582402</v>
      </c>
      <c r="K1892" s="6">
        <f t="shared" si="61"/>
        <v>-5.1014870291978603E-3</v>
      </c>
      <c r="L1892" s="10">
        <f>+A1892-10</f>
        <v>38125</v>
      </c>
      <c r="M1892" s="11">
        <f>+(F1892-F1900)/F1900</f>
        <v>0.54888012396112129</v>
      </c>
      <c r="N1892" s="11">
        <f>+(G1892-G1900)/G1900</f>
        <v>8.1916902738432454E-2</v>
      </c>
    </row>
    <row r="1893" spans="1:14" x14ac:dyDescent="0.2">
      <c r="A1893" s="1">
        <v>38134</v>
      </c>
      <c r="B1893">
        <v>30.4</v>
      </c>
      <c r="C1893">
        <v>30.98</v>
      </c>
      <c r="D1893">
        <v>30.15</v>
      </c>
      <c r="E1893">
        <v>30.95</v>
      </c>
      <c r="F1893" s="2">
        <v>7782600</v>
      </c>
      <c r="G1893">
        <v>92.13</v>
      </c>
      <c r="J1893" s="6">
        <f t="shared" si="60"/>
        <v>1.3298407376362111</v>
      </c>
      <c r="K1893" s="6">
        <f t="shared" si="61"/>
        <v>3.3310901749663516E-2</v>
      </c>
    </row>
    <row r="1894" spans="1:14" x14ac:dyDescent="0.2">
      <c r="A1894" s="1">
        <v>38133</v>
      </c>
      <c r="B1894">
        <v>29.78</v>
      </c>
      <c r="C1894">
        <v>30.4</v>
      </c>
      <c r="D1894">
        <v>29.77</v>
      </c>
      <c r="E1894">
        <v>29.95</v>
      </c>
      <c r="F1894" s="2">
        <v>3340400</v>
      </c>
      <c r="G1894">
        <v>89.16</v>
      </c>
      <c r="J1894" s="6">
        <f t="shared" si="60"/>
        <v>0.38010246240290863</v>
      </c>
      <c r="K1894" s="6">
        <f t="shared" si="61"/>
        <v>-3.3636057854020783E-4</v>
      </c>
    </row>
    <row r="1895" spans="1:14" x14ac:dyDescent="0.2">
      <c r="A1895" s="1">
        <v>38132</v>
      </c>
      <c r="B1895">
        <v>29.48</v>
      </c>
      <c r="C1895">
        <v>30</v>
      </c>
      <c r="D1895">
        <v>29.15</v>
      </c>
      <c r="E1895">
        <v>29.96</v>
      </c>
      <c r="F1895" s="2">
        <v>2420400</v>
      </c>
      <c r="G1895">
        <v>89.19</v>
      </c>
      <c r="J1895" s="6">
        <f t="shared" si="60"/>
        <v>0.20417910447761195</v>
      </c>
      <c r="K1895" s="6">
        <f t="shared" si="61"/>
        <v>1.6294439380127534E-2</v>
      </c>
    </row>
    <row r="1896" spans="1:14" x14ac:dyDescent="0.2">
      <c r="A1896" s="1">
        <v>38131</v>
      </c>
      <c r="B1896">
        <v>29.48</v>
      </c>
      <c r="C1896">
        <v>29.63</v>
      </c>
      <c r="D1896">
        <v>29.19</v>
      </c>
      <c r="E1896">
        <v>29.48</v>
      </c>
      <c r="F1896" s="2">
        <v>2010000</v>
      </c>
      <c r="G1896">
        <v>87.76</v>
      </c>
      <c r="J1896" s="6">
        <f t="shared" si="60"/>
        <v>1.7103532031170935E-2</v>
      </c>
      <c r="K1896" s="6">
        <f t="shared" si="61"/>
        <v>2.3986293546545742E-3</v>
      </c>
    </row>
    <row r="1897" spans="1:14" x14ac:dyDescent="0.2">
      <c r="A1897" s="1">
        <v>38128</v>
      </c>
      <c r="B1897">
        <v>29.03</v>
      </c>
      <c r="C1897">
        <v>29.5</v>
      </c>
      <c r="D1897">
        <v>29.03</v>
      </c>
      <c r="E1897">
        <v>29.41</v>
      </c>
      <c r="F1897" s="2">
        <v>1976200</v>
      </c>
      <c r="G1897">
        <v>87.55</v>
      </c>
      <c r="J1897" s="6">
        <f t="shared" si="60"/>
        <v>-0.11006034405115735</v>
      </c>
      <c r="K1897" s="6">
        <f t="shared" si="61"/>
        <v>1.4131819761380735E-2</v>
      </c>
    </row>
    <row r="1898" spans="1:14" x14ac:dyDescent="0.2">
      <c r="A1898" s="1">
        <v>38127</v>
      </c>
      <c r="B1898">
        <v>28.62</v>
      </c>
      <c r="C1898">
        <v>29.25</v>
      </c>
      <c r="D1898">
        <v>28.58</v>
      </c>
      <c r="E1898">
        <v>29</v>
      </c>
      <c r="F1898" s="2">
        <v>2220600</v>
      </c>
      <c r="G1898">
        <v>86.33</v>
      </c>
      <c r="J1898" s="6">
        <f t="shared" si="60"/>
        <v>-0.19648284845853234</v>
      </c>
      <c r="K1898" s="6">
        <f t="shared" si="61"/>
        <v>8.6458698446079552E-3</v>
      </c>
    </row>
    <row r="1899" spans="1:14" x14ac:dyDescent="0.2">
      <c r="A1899" s="1">
        <v>38126</v>
      </c>
      <c r="B1899">
        <v>28.8</v>
      </c>
      <c r="C1899">
        <v>29.41</v>
      </c>
      <c r="D1899">
        <v>28.58</v>
      </c>
      <c r="E1899">
        <v>28.75</v>
      </c>
      <c r="F1899" s="2">
        <v>2763600</v>
      </c>
      <c r="G1899">
        <v>85.59</v>
      </c>
      <c r="J1899" s="6">
        <f t="shared" si="60"/>
        <v>0.94647133399070293</v>
      </c>
      <c r="K1899" s="6">
        <f t="shared" si="61"/>
        <v>1.0269121813031216E-2</v>
      </c>
    </row>
    <row r="1900" spans="1:14" x14ac:dyDescent="0.2">
      <c r="A1900" s="1">
        <v>38125</v>
      </c>
      <c r="B1900">
        <v>28.01</v>
      </c>
      <c r="C1900">
        <v>28.53</v>
      </c>
      <c r="D1900">
        <v>27.95</v>
      </c>
      <c r="E1900">
        <v>28.46</v>
      </c>
      <c r="F1900" s="2">
        <v>1419800</v>
      </c>
      <c r="G1900">
        <v>84.72</v>
      </c>
      <c r="J1900" s="6">
        <f t="shared" si="60"/>
        <v>-0.35674157303370785</v>
      </c>
      <c r="K1900" s="6">
        <f t="shared" si="61"/>
        <v>1.6071000239865716E-2</v>
      </c>
      <c r="L1900" s="10">
        <f>+A1900-10</f>
        <v>38115</v>
      </c>
      <c r="M1900" s="11">
        <f>+(F1900-F1908)/F1908</f>
        <v>-7.3298087592193722E-2</v>
      </c>
      <c r="N1900" s="11">
        <f>+(G1900-G1908)/G1908</f>
        <v>-1.1781173451533945E-2</v>
      </c>
    </row>
    <row r="1901" spans="1:14" x14ac:dyDescent="0.2">
      <c r="A1901" s="1">
        <v>38124</v>
      </c>
      <c r="B1901">
        <v>27.55</v>
      </c>
      <c r="C1901">
        <v>28.27</v>
      </c>
      <c r="D1901">
        <v>27.55</v>
      </c>
      <c r="E1901">
        <v>28.01</v>
      </c>
      <c r="F1901" s="2">
        <v>2207200</v>
      </c>
      <c r="G1901">
        <v>83.38</v>
      </c>
      <c r="J1901" s="6">
        <f t="shared" si="60"/>
        <v>0.22269000664746288</v>
      </c>
      <c r="K1901" s="6">
        <f t="shared" si="61"/>
        <v>-1.1030719962044916E-2</v>
      </c>
    </row>
    <row r="1902" spans="1:14" x14ac:dyDescent="0.2">
      <c r="A1902" s="1">
        <v>38121</v>
      </c>
      <c r="B1902">
        <v>27.75</v>
      </c>
      <c r="C1902">
        <v>28.38</v>
      </c>
      <c r="D1902">
        <v>27.45</v>
      </c>
      <c r="E1902">
        <v>28.32</v>
      </c>
      <c r="F1902" s="2">
        <v>1805200</v>
      </c>
      <c r="G1902">
        <v>84.31</v>
      </c>
      <c r="J1902" s="6">
        <f t="shared" si="60"/>
        <v>-0.26837967090864878</v>
      </c>
      <c r="K1902" s="6">
        <f t="shared" si="61"/>
        <v>2.0578622442803569E-2</v>
      </c>
    </row>
    <row r="1903" spans="1:14" x14ac:dyDescent="0.2">
      <c r="A1903" s="1">
        <v>38120</v>
      </c>
      <c r="B1903">
        <v>27.59</v>
      </c>
      <c r="C1903">
        <v>27.91</v>
      </c>
      <c r="D1903">
        <v>27.2</v>
      </c>
      <c r="E1903">
        <v>27.75</v>
      </c>
      <c r="F1903" s="2">
        <v>2467400</v>
      </c>
      <c r="G1903">
        <v>82.61</v>
      </c>
      <c r="J1903" s="6">
        <f t="shared" si="60"/>
        <v>-0.26587325200833084</v>
      </c>
      <c r="K1903" s="6">
        <f t="shared" si="61"/>
        <v>-1.4505016318143906E-3</v>
      </c>
    </row>
    <row r="1904" spans="1:14" x14ac:dyDescent="0.2">
      <c r="A1904" s="1">
        <v>38119</v>
      </c>
      <c r="B1904">
        <v>27.4</v>
      </c>
      <c r="C1904">
        <v>27.79</v>
      </c>
      <c r="D1904">
        <v>26.9</v>
      </c>
      <c r="E1904">
        <v>27.79</v>
      </c>
      <c r="F1904" s="2">
        <v>3361000</v>
      </c>
      <c r="G1904">
        <v>82.73</v>
      </c>
      <c r="J1904" s="6">
        <f t="shared" si="60"/>
        <v>-0.11183341261032714</v>
      </c>
      <c r="K1904" s="6">
        <f t="shared" si="61"/>
        <v>1.4594064262938406E-2</v>
      </c>
    </row>
    <row r="1905" spans="1:14" x14ac:dyDescent="0.2">
      <c r="A1905" s="1">
        <v>38118</v>
      </c>
      <c r="B1905">
        <v>27.65</v>
      </c>
      <c r="C1905">
        <v>27.94</v>
      </c>
      <c r="D1905">
        <v>27.25</v>
      </c>
      <c r="E1905">
        <v>27.39</v>
      </c>
      <c r="F1905" s="2">
        <v>3784200</v>
      </c>
      <c r="G1905">
        <v>81.540000000000006</v>
      </c>
      <c r="J1905" s="6">
        <f t="shared" si="60"/>
        <v>8.1725409484606812E-2</v>
      </c>
      <c r="K1905" s="6">
        <f t="shared" si="61"/>
        <v>-5.7310084136080819E-3</v>
      </c>
    </row>
    <row r="1906" spans="1:14" x14ac:dyDescent="0.2">
      <c r="A1906" s="1">
        <v>38117</v>
      </c>
      <c r="B1906">
        <v>28.02</v>
      </c>
      <c r="C1906">
        <v>28.25</v>
      </c>
      <c r="D1906">
        <v>27.29</v>
      </c>
      <c r="E1906">
        <v>27.55</v>
      </c>
      <c r="F1906" s="2">
        <v>3498300</v>
      </c>
      <c r="G1906">
        <v>82.01</v>
      </c>
      <c r="J1906" s="6">
        <f t="shared" si="60"/>
        <v>1.2993952938083344</v>
      </c>
      <c r="K1906" s="6">
        <f t="shared" si="61"/>
        <v>-2.2410299201335027E-2</v>
      </c>
    </row>
    <row r="1907" spans="1:14" x14ac:dyDescent="0.2">
      <c r="A1907" s="1">
        <v>38114</v>
      </c>
      <c r="B1907">
        <v>28.76</v>
      </c>
      <c r="C1907">
        <v>29.1</v>
      </c>
      <c r="D1907">
        <v>28.1</v>
      </c>
      <c r="E1907">
        <v>28.18</v>
      </c>
      <c r="F1907" s="2">
        <v>1521400</v>
      </c>
      <c r="G1907">
        <v>83.89</v>
      </c>
      <c r="J1907" s="6">
        <f t="shared" si="60"/>
        <v>-6.9838783369231775E-3</v>
      </c>
      <c r="K1907" s="6">
        <f t="shared" si="61"/>
        <v>-2.1462731832497414E-2</v>
      </c>
      <c r="L1907" s="10">
        <f>+A1907-10</f>
        <v>38104</v>
      </c>
      <c r="M1907" s="11">
        <f>+(F1907-F1915)/F1915</f>
        <v>0.18877949679637443</v>
      </c>
      <c r="N1907" s="11">
        <f>+(G1907-G1915)/G1915</f>
        <v>-3.0957606561164294E-2</v>
      </c>
    </row>
    <row r="1908" spans="1:14" x14ac:dyDescent="0.2">
      <c r="A1908" s="1">
        <v>38113</v>
      </c>
      <c r="B1908">
        <v>28.93</v>
      </c>
      <c r="C1908">
        <v>29.11</v>
      </c>
      <c r="D1908">
        <v>28.78</v>
      </c>
      <c r="E1908">
        <v>28.8</v>
      </c>
      <c r="F1908" s="2">
        <v>1532100</v>
      </c>
      <c r="G1908">
        <v>85.73</v>
      </c>
      <c r="J1908" s="6">
        <f t="shared" si="60"/>
        <v>-0.3525061279688953</v>
      </c>
      <c r="K1908" s="6">
        <f t="shared" si="61"/>
        <v>-1.3804210284136694E-2</v>
      </c>
    </row>
    <row r="1909" spans="1:14" x14ac:dyDescent="0.2">
      <c r="A1909" s="1">
        <v>38112</v>
      </c>
      <c r="B1909">
        <v>28.9</v>
      </c>
      <c r="C1909">
        <v>29.52</v>
      </c>
      <c r="D1909">
        <v>28.72</v>
      </c>
      <c r="E1909">
        <v>29.2</v>
      </c>
      <c r="F1909" s="2">
        <v>2366200</v>
      </c>
      <c r="G1909">
        <v>86.93</v>
      </c>
      <c r="J1909" s="6">
        <f t="shared" si="60"/>
        <v>-0.52907694144807549</v>
      </c>
      <c r="K1909" s="6">
        <f t="shared" si="61"/>
        <v>4.5065865495724586E-3</v>
      </c>
    </row>
    <row r="1910" spans="1:14" x14ac:dyDescent="0.2">
      <c r="A1910" s="1">
        <v>38111</v>
      </c>
      <c r="B1910">
        <v>29</v>
      </c>
      <c r="C1910">
        <v>29.21</v>
      </c>
      <c r="D1910">
        <v>28.79</v>
      </c>
      <c r="E1910">
        <v>29.07</v>
      </c>
      <c r="F1910" s="2">
        <v>5024600</v>
      </c>
      <c r="G1910">
        <v>86.54</v>
      </c>
      <c r="J1910" s="6">
        <f t="shared" si="60"/>
        <v>1.7709700545965918</v>
      </c>
      <c r="K1910" s="6">
        <f t="shared" si="61"/>
        <v>3.9020290551086564E-2</v>
      </c>
    </row>
    <row r="1911" spans="1:14" x14ac:dyDescent="0.2">
      <c r="A1911" s="1">
        <v>38110</v>
      </c>
      <c r="B1911">
        <v>27.65</v>
      </c>
      <c r="C1911">
        <v>28.29</v>
      </c>
      <c r="D1911">
        <v>27.51</v>
      </c>
      <c r="E1911">
        <v>27.98</v>
      </c>
      <c r="F1911" s="2">
        <v>1813300</v>
      </c>
      <c r="G1911">
        <v>83.29</v>
      </c>
      <c r="J1911" s="6">
        <f t="shared" si="60"/>
        <v>-8.4755030621172355E-3</v>
      </c>
      <c r="K1911" s="6">
        <f t="shared" si="61"/>
        <v>1.9211943220753883E-2</v>
      </c>
    </row>
    <row r="1912" spans="1:14" x14ac:dyDescent="0.2">
      <c r="A1912" s="1">
        <v>38107</v>
      </c>
      <c r="B1912">
        <v>28.1</v>
      </c>
      <c r="C1912">
        <v>28.2</v>
      </c>
      <c r="D1912">
        <v>27.41</v>
      </c>
      <c r="E1912">
        <v>27.45</v>
      </c>
      <c r="F1912" s="2">
        <v>1828800</v>
      </c>
      <c r="G1912">
        <v>81.72</v>
      </c>
      <c r="J1912" s="6">
        <f t="shared" si="60"/>
        <v>-2.5211875699589575E-2</v>
      </c>
      <c r="K1912" s="6">
        <f t="shared" si="61"/>
        <v>-1.3281815986476628E-2</v>
      </c>
    </row>
    <row r="1913" spans="1:14" x14ac:dyDescent="0.2">
      <c r="A1913" s="1">
        <v>38106</v>
      </c>
      <c r="B1913">
        <v>28.36</v>
      </c>
      <c r="C1913">
        <v>28.75</v>
      </c>
      <c r="D1913">
        <v>27.7</v>
      </c>
      <c r="E1913">
        <v>27.82</v>
      </c>
      <c r="F1913" s="2">
        <v>1876100</v>
      </c>
      <c r="G1913">
        <v>82.82</v>
      </c>
      <c r="J1913" s="6">
        <f t="shared" si="60"/>
        <v>-0.11483840528426516</v>
      </c>
      <c r="K1913" s="6">
        <f t="shared" si="61"/>
        <v>-1.4516896715849751E-2</v>
      </c>
    </row>
    <row r="1914" spans="1:14" x14ac:dyDescent="0.2">
      <c r="A1914" s="1">
        <v>38105</v>
      </c>
      <c r="B1914">
        <v>28.91</v>
      </c>
      <c r="C1914">
        <v>29.1</v>
      </c>
      <c r="D1914">
        <v>28.19</v>
      </c>
      <c r="E1914">
        <v>28.23</v>
      </c>
      <c r="F1914" s="2">
        <v>2119500</v>
      </c>
      <c r="G1914">
        <v>84.04</v>
      </c>
      <c r="J1914" s="6">
        <f t="shared" si="60"/>
        <v>0.65611814345991559</v>
      </c>
      <c r="K1914" s="6">
        <f t="shared" si="61"/>
        <v>-2.9224904701397564E-2</v>
      </c>
    </row>
    <row r="1915" spans="1:14" x14ac:dyDescent="0.2">
      <c r="A1915" s="1">
        <v>38104</v>
      </c>
      <c r="B1915">
        <v>28.98</v>
      </c>
      <c r="C1915">
        <v>29.49</v>
      </c>
      <c r="D1915">
        <v>28.89</v>
      </c>
      <c r="E1915">
        <v>29.08</v>
      </c>
      <c r="F1915" s="2">
        <v>1279800</v>
      </c>
      <c r="G1915">
        <v>86.57</v>
      </c>
      <c r="J1915" s="6">
        <f t="shared" si="60"/>
        <v>-0.3685301228598214</v>
      </c>
      <c r="K1915" s="6">
        <f t="shared" si="61"/>
        <v>3.8265306122448784E-3</v>
      </c>
      <c r="L1915" s="10">
        <f>+A1915-10</f>
        <v>38094</v>
      </c>
      <c r="M1915" s="11">
        <f>+(F1915-F1923)/F1923</f>
        <v>-0.20167176096313394</v>
      </c>
      <c r="N1915" s="11">
        <f>+(G1915-G1923)/G1923</f>
        <v>2.5832444602440961E-2</v>
      </c>
    </row>
    <row r="1916" spans="1:14" x14ac:dyDescent="0.2">
      <c r="A1916" s="1">
        <v>38103</v>
      </c>
      <c r="B1916">
        <v>29.7</v>
      </c>
      <c r="C1916">
        <v>29.84</v>
      </c>
      <c r="D1916">
        <v>28.87</v>
      </c>
      <c r="E1916">
        <v>28.97</v>
      </c>
      <c r="F1916" s="2">
        <v>2026700</v>
      </c>
      <c r="G1916">
        <v>86.24</v>
      </c>
      <c r="J1916" s="6">
        <f t="shared" si="60"/>
        <v>0.11357142857142857</v>
      </c>
      <c r="K1916" s="6">
        <f t="shared" si="61"/>
        <v>-2.0333977053277361E-2</v>
      </c>
    </row>
    <row r="1917" spans="1:14" x14ac:dyDescent="0.2">
      <c r="A1917" s="1">
        <v>38100</v>
      </c>
      <c r="B1917">
        <v>29.4</v>
      </c>
      <c r="C1917">
        <v>29.85</v>
      </c>
      <c r="D1917">
        <v>29.16</v>
      </c>
      <c r="E1917">
        <v>29.57</v>
      </c>
      <c r="F1917" s="2">
        <v>1820000</v>
      </c>
      <c r="G1917">
        <v>88.03</v>
      </c>
      <c r="J1917" s="6">
        <f t="shared" si="60"/>
        <v>-0.1930477963997517</v>
      </c>
      <c r="K1917" s="6">
        <f t="shared" si="61"/>
        <v>5.8272394881170603E-3</v>
      </c>
    </row>
    <row r="1918" spans="1:14" x14ac:dyDescent="0.2">
      <c r="A1918" s="1">
        <v>38099</v>
      </c>
      <c r="B1918">
        <v>28.4</v>
      </c>
      <c r="C1918">
        <v>29.5</v>
      </c>
      <c r="D1918">
        <v>28.26</v>
      </c>
      <c r="E1918">
        <v>29.4</v>
      </c>
      <c r="F1918" s="2">
        <v>2255400</v>
      </c>
      <c r="G1918">
        <v>87.52</v>
      </c>
      <c r="J1918" s="6">
        <f t="shared" si="60"/>
        <v>0.71800731261425965</v>
      </c>
      <c r="K1918" s="6">
        <f t="shared" si="61"/>
        <v>2.5785278949835948E-2</v>
      </c>
    </row>
    <row r="1919" spans="1:14" x14ac:dyDescent="0.2">
      <c r="A1919" s="1">
        <v>38098</v>
      </c>
      <c r="B1919">
        <v>28.12</v>
      </c>
      <c r="C1919">
        <v>28.75</v>
      </c>
      <c r="D1919">
        <v>28</v>
      </c>
      <c r="E1919">
        <v>28.66</v>
      </c>
      <c r="F1919" s="2">
        <v>1312800</v>
      </c>
      <c r="G1919">
        <v>85.32</v>
      </c>
      <c r="J1919" s="6">
        <f t="shared" si="60"/>
        <v>8.6047940995697611E-3</v>
      </c>
      <c r="K1919" s="6">
        <f t="shared" si="61"/>
        <v>1.740996899594555E-2</v>
      </c>
    </row>
    <row r="1920" spans="1:14" x14ac:dyDescent="0.2">
      <c r="A1920" s="1">
        <v>38097</v>
      </c>
      <c r="B1920">
        <v>28.79</v>
      </c>
      <c r="C1920">
        <v>29.07</v>
      </c>
      <c r="D1920">
        <v>28.08</v>
      </c>
      <c r="E1920">
        <v>28.17</v>
      </c>
      <c r="F1920" s="2">
        <v>1301600</v>
      </c>
      <c r="G1920">
        <v>83.86</v>
      </c>
      <c r="J1920" s="6">
        <f t="shared" si="60"/>
        <v>0.85254768004554515</v>
      </c>
      <c r="K1920" s="6">
        <f t="shared" si="61"/>
        <v>-2.1127582584335267E-2</v>
      </c>
    </row>
    <row r="1921" spans="1:14" x14ac:dyDescent="0.2">
      <c r="A1921" s="1">
        <v>38096</v>
      </c>
      <c r="B1921">
        <v>28.42</v>
      </c>
      <c r="C1921">
        <v>28.85</v>
      </c>
      <c r="D1921">
        <v>28.31</v>
      </c>
      <c r="E1921">
        <v>28.78</v>
      </c>
      <c r="F1921" s="2">
        <v>702600</v>
      </c>
      <c r="G1921">
        <v>85.67</v>
      </c>
      <c r="J1921" s="6">
        <f t="shared" si="60"/>
        <v>-0.46395056076905472</v>
      </c>
      <c r="K1921" s="6">
        <f t="shared" si="61"/>
        <v>4.1022034692921767E-3</v>
      </c>
    </row>
    <row r="1922" spans="1:14" x14ac:dyDescent="0.2">
      <c r="A1922" s="1">
        <v>38093</v>
      </c>
      <c r="B1922">
        <v>28.54</v>
      </c>
      <c r="C1922">
        <v>28.88</v>
      </c>
      <c r="D1922">
        <v>28.2</v>
      </c>
      <c r="E1922">
        <v>28.66</v>
      </c>
      <c r="F1922" s="2">
        <v>1310700</v>
      </c>
      <c r="G1922">
        <v>85.32</v>
      </c>
      <c r="J1922" s="6">
        <f t="shared" si="60"/>
        <v>-0.18239660657476139</v>
      </c>
      <c r="K1922" s="6">
        <f t="shared" si="61"/>
        <v>1.1020263064344029E-2</v>
      </c>
      <c r="L1922" s="10">
        <f>+A1922-10</f>
        <v>38083</v>
      </c>
      <c r="M1922" s="11">
        <f>+(F1922-F1930)/F1930</f>
        <v>-0.26352756082485812</v>
      </c>
      <c r="N1922" s="11">
        <f>+(G1922-G1930)/G1930</f>
        <v>-2.9461949721305922E-2</v>
      </c>
    </row>
    <row r="1923" spans="1:14" x14ac:dyDescent="0.2">
      <c r="A1923" s="1">
        <v>38092</v>
      </c>
      <c r="B1923">
        <v>28.46</v>
      </c>
      <c r="C1923">
        <v>28.8</v>
      </c>
      <c r="D1923">
        <v>28.04</v>
      </c>
      <c r="E1923">
        <v>28.35</v>
      </c>
      <c r="F1923" s="2">
        <v>1603100</v>
      </c>
      <c r="G1923">
        <v>84.39</v>
      </c>
      <c r="J1923" s="6">
        <f t="shared" si="60"/>
        <v>6.4334085778781039E-2</v>
      </c>
      <c r="K1923" s="6">
        <f t="shared" si="61"/>
        <v>-3.5423308537017024E-3</v>
      </c>
    </row>
    <row r="1924" spans="1:14" x14ac:dyDescent="0.2">
      <c r="A1924" s="1">
        <v>38091</v>
      </c>
      <c r="B1924">
        <v>28.19</v>
      </c>
      <c r="C1924">
        <v>28.76</v>
      </c>
      <c r="D1924">
        <v>28.15</v>
      </c>
      <c r="E1924">
        <v>28.45</v>
      </c>
      <c r="F1924" s="2">
        <v>1506200</v>
      </c>
      <c r="G1924">
        <v>84.69</v>
      </c>
      <c r="J1924" s="6">
        <f t="shared" si="60"/>
        <v>-0.37343483505969466</v>
      </c>
      <c r="K1924" s="6">
        <f t="shared" si="61"/>
        <v>3.5435861091425867E-4</v>
      </c>
    </row>
    <row r="1925" spans="1:14" x14ac:dyDescent="0.2">
      <c r="A1925" s="1">
        <v>38090</v>
      </c>
      <c r="B1925">
        <v>29.16</v>
      </c>
      <c r="C1925">
        <v>29.28</v>
      </c>
      <c r="D1925">
        <v>28.35</v>
      </c>
      <c r="E1925">
        <v>28.44</v>
      </c>
      <c r="F1925" s="2">
        <v>2403900</v>
      </c>
      <c r="G1925">
        <v>84.66</v>
      </c>
      <c r="J1925" s="6">
        <f t="shared" si="60"/>
        <v>0.76445977686435707</v>
      </c>
      <c r="K1925" s="6">
        <f t="shared" si="61"/>
        <v>-2.3078698361412416E-2</v>
      </c>
    </row>
    <row r="1926" spans="1:14" x14ac:dyDescent="0.2">
      <c r="A1926" s="1">
        <v>38089</v>
      </c>
      <c r="B1926">
        <v>28.7</v>
      </c>
      <c r="C1926">
        <v>29.11</v>
      </c>
      <c r="D1926">
        <v>28.68</v>
      </c>
      <c r="E1926">
        <v>29.11</v>
      </c>
      <c r="F1926" s="2">
        <v>1362400</v>
      </c>
      <c r="G1926">
        <v>86.66</v>
      </c>
      <c r="J1926" s="6">
        <f t="shared" si="60"/>
        <v>-5.5659527275247797E-2</v>
      </c>
      <c r="K1926" s="6">
        <f t="shared" si="61"/>
        <v>1.4635288607891348E-2</v>
      </c>
    </row>
    <row r="1927" spans="1:14" x14ac:dyDescent="0.2">
      <c r="A1927" s="1">
        <v>38085</v>
      </c>
      <c r="B1927">
        <v>28.85</v>
      </c>
      <c r="C1927">
        <v>29.08</v>
      </c>
      <c r="D1927">
        <v>28.46</v>
      </c>
      <c r="E1927">
        <v>28.69</v>
      </c>
      <c r="F1927" s="2">
        <v>1442700</v>
      </c>
      <c r="G1927">
        <v>85.41</v>
      </c>
      <c r="J1927" s="6">
        <f t="shared" si="60"/>
        <v>-0.26729304215337735</v>
      </c>
      <c r="K1927" s="6">
        <f t="shared" si="61"/>
        <v>2.8178936245156143E-3</v>
      </c>
    </row>
    <row r="1928" spans="1:14" x14ac:dyDescent="0.2">
      <c r="A1928" s="1">
        <v>38084</v>
      </c>
      <c r="B1928">
        <v>29.02</v>
      </c>
      <c r="C1928">
        <v>29.21</v>
      </c>
      <c r="D1928">
        <v>28.54</v>
      </c>
      <c r="E1928">
        <v>28.61</v>
      </c>
      <c r="F1928" s="2">
        <v>1969000</v>
      </c>
      <c r="G1928">
        <v>85.17</v>
      </c>
      <c r="J1928" s="6">
        <f t="shared" si="60"/>
        <v>0.72598176718092566</v>
      </c>
      <c r="K1928" s="6">
        <f t="shared" si="61"/>
        <v>-1.9569471624266175E-2</v>
      </c>
    </row>
    <row r="1929" spans="1:14" x14ac:dyDescent="0.2">
      <c r="A1929" s="1">
        <v>38083</v>
      </c>
      <c r="B1929">
        <v>29.18</v>
      </c>
      <c r="C1929">
        <v>29.3</v>
      </c>
      <c r="D1929">
        <v>29</v>
      </c>
      <c r="E1929">
        <v>29.18</v>
      </c>
      <c r="F1929" s="2">
        <v>1140800</v>
      </c>
      <c r="G1929">
        <v>86.87</v>
      </c>
      <c r="J1929" s="6">
        <f t="shared" si="60"/>
        <v>-0.35899308872281843</v>
      </c>
      <c r="K1929" s="6">
        <f t="shared" si="61"/>
        <v>-1.1830280969172928E-2</v>
      </c>
      <c r="L1929" s="10">
        <f>+A1929-10</f>
        <v>38073</v>
      </c>
      <c r="M1929" s="11">
        <f>+(F1929-F1937)/F1937</f>
        <v>-0.4826773081806639</v>
      </c>
      <c r="N1929" s="11">
        <f>+(G1929-G1937)/G1937</f>
        <v>4.7131147540983742E-2</v>
      </c>
    </row>
    <row r="1930" spans="1:14" x14ac:dyDescent="0.2">
      <c r="A1930" s="1">
        <v>38082</v>
      </c>
      <c r="B1930">
        <v>29.22</v>
      </c>
      <c r="C1930">
        <v>29.61</v>
      </c>
      <c r="D1930">
        <v>29.13</v>
      </c>
      <c r="E1930">
        <v>29.53</v>
      </c>
      <c r="F1930" s="2">
        <v>1779700</v>
      </c>
      <c r="G1930">
        <v>87.91</v>
      </c>
      <c r="J1930" s="6">
        <f t="shared" si="60"/>
        <v>0.20969276780859161</v>
      </c>
      <c r="K1930" s="6">
        <f t="shared" si="61"/>
        <v>1.0692113129454962E-2</v>
      </c>
    </row>
    <row r="1931" spans="1:14" x14ac:dyDescent="0.2">
      <c r="A1931" s="1">
        <v>38079</v>
      </c>
      <c r="B1931">
        <v>29.3</v>
      </c>
      <c r="C1931">
        <v>29.5</v>
      </c>
      <c r="D1931">
        <v>28.96</v>
      </c>
      <c r="E1931">
        <v>29.22</v>
      </c>
      <c r="F1931" s="2">
        <v>1471200</v>
      </c>
      <c r="G1931">
        <v>86.98</v>
      </c>
      <c r="J1931" s="6">
        <f t="shared" si="60"/>
        <v>8.500137098985467E-3</v>
      </c>
      <c r="K1931" s="6">
        <f t="shared" si="61"/>
        <v>1.5528312901342652E-2</v>
      </c>
    </row>
    <row r="1932" spans="1:14" x14ac:dyDescent="0.2">
      <c r="A1932" s="1">
        <v>38078</v>
      </c>
      <c r="B1932">
        <v>28.76</v>
      </c>
      <c r="C1932">
        <v>29.06</v>
      </c>
      <c r="D1932">
        <v>28.55</v>
      </c>
      <c r="E1932">
        <v>28.77</v>
      </c>
      <c r="F1932" s="2">
        <v>1458800</v>
      </c>
      <c r="G1932">
        <v>85.65</v>
      </c>
      <c r="J1932" s="6">
        <f t="shared" si="60"/>
        <v>-0.5596208416349695</v>
      </c>
      <c r="K1932" s="6">
        <f t="shared" si="61"/>
        <v>4.2208934224410768E-3</v>
      </c>
    </row>
    <row r="1933" spans="1:14" x14ac:dyDescent="0.2">
      <c r="A1933" s="1">
        <v>38077</v>
      </c>
      <c r="B1933">
        <v>28.7</v>
      </c>
      <c r="C1933">
        <v>28.9</v>
      </c>
      <c r="D1933">
        <v>28.26</v>
      </c>
      <c r="E1933">
        <v>28.65</v>
      </c>
      <c r="F1933" s="2">
        <v>3312600</v>
      </c>
      <c r="G1933">
        <v>85.29</v>
      </c>
      <c r="J1933" s="6">
        <f t="shared" si="60"/>
        <v>0.7037494213855886</v>
      </c>
      <c r="K1933" s="6">
        <f t="shared" si="61"/>
        <v>3.5298270384752487E-3</v>
      </c>
    </row>
    <row r="1934" spans="1:14" x14ac:dyDescent="0.2">
      <c r="A1934" s="1">
        <v>38076</v>
      </c>
      <c r="B1934">
        <v>28.02</v>
      </c>
      <c r="C1934">
        <v>28.64</v>
      </c>
      <c r="D1934">
        <v>27.91</v>
      </c>
      <c r="E1934">
        <v>28.55</v>
      </c>
      <c r="F1934" s="2">
        <v>1944300</v>
      </c>
      <c r="G1934">
        <v>84.99</v>
      </c>
      <c r="J1934" s="6">
        <f t="shared" si="60"/>
        <v>5.7029466130259866E-2</v>
      </c>
      <c r="K1934" s="6">
        <f t="shared" si="61"/>
        <v>1.8698309960445737E-2</v>
      </c>
    </row>
    <row r="1935" spans="1:14" x14ac:dyDescent="0.2">
      <c r="A1935" s="1">
        <v>38075</v>
      </c>
      <c r="B1935">
        <v>27.6</v>
      </c>
      <c r="C1935">
        <v>28.16</v>
      </c>
      <c r="D1935">
        <v>27.55</v>
      </c>
      <c r="E1935">
        <v>28.04</v>
      </c>
      <c r="F1935" s="2">
        <v>1839400</v>
      </c>
      <c r="G1935">
        <v>83.43</v>
      </c>
      <c r="J1935" s="6">
        <f t="shared" si="60"/>
        <v>4.2921131711742361E-2</v>
      </c>
      <c r="K1935" s="6">
        <f t="shared" si="61"/>
        <v>2.2551783306777831E-2</v>
      </c>
    </row>
    <row r="1936" spans="1:14" x14ac:dyDescent="0.2">
      <c r="A1936" s="1">
        <v>38072</v>
      </c>
      <c r="B1936">
        <v>27.7</v>
      </c>
      <c r="C1936">
        <v>28.18</v>
      </c>
      <c r="D1936">
        <v>27.41</v>
      </c>
      <c r="E1936">
        <v>27.42</v>
      </c>
      <c r="F1936" s="2">
        <v>1763700</v>
      </c>
      <c r="G1936">
        <v>81.59</v>
      </c>
      <c r="J1936" s="6">
        <f t="shared" si="60"/>
        <v>-0.20020859785960457</v>
      </c>
      <c r="K1936" s="6">
        <f t="shared" si="61"/>
        <v>-1.6513982642237107E-2</v>
      </c>
      <c r="L1936" s="10">
        <f>+A1936-10</f>
        <v>38062</v>
      </c>
      <c r="M1936" s="11">
        <f>+(F1936-F1944)/F1944</f>
        <v>-1.2458236593238575E-3</v>
      </c>
      <c r="N1936" s="11">
        <f>+(G1936-G1944)/G1944</f>
        <v>-1.6869502349680581E-2</v>
      </c>
    </row>
    <row r="1937" spans="1:14" x14ac:dyDescent="0.2">
      <c r="A1937" s="1">
        <v>38071</v>
      </c>
      <c r="B1937">
        <v>27.2</v>
      </c>
      <c r="C1937">
        <v>28.02</v>
      </c>
      <c r="D1937">
        <v>26.91</v>
      </c>
      <c r="E1937">
        <v>27.88</v>
      </c>
      <c r="F1937" s="2">
        <v>2205200</v>
      </c>
      <c r="G1937">
        <v>82.96</v>
      </c>
      <c r="J1937" s="6">
        <f t="shared" si="60"/>
        <v>-5.3805886896078264E-2</v>
      </c>
      <c r="K1937" s="6">
        <f t="shared" si="61"/>
        <v>3.842783827763166E-2</v>
      </c>
    </row>
    <row r="1938" spans="1:14" x14ac:dyDescent="0.2">
      <c r="A1938" s="1">
        <v>38070</v>
      </c>
      <c r="B1938">
        <v>27.1</v>
      </c>
      <c r="C1938">
        <v>27.38</v>
      </c>
      <c r="D1938">
        <v>26.72</v>
      </c>
      <c r="E1938">
        <v>26.85</v>
      </c>
      <c r="F1938" s="2">
        <v>2330600</v>
      </c>
      <c r="G1938">
        <v>79.89</v>
      </c>
      <c r="J1938" s="6">
        <f t="shared" si="60"/>
        <v>-0.12796527725810072</v>
      </c>
      <c r="K1938" s="6">
        <f t="shared" si="61"/>
        <v>-1.3216403162055253E-2</v>
      </c>
    </row>
    <row r="1939" spans="1:14" x14ac:dyDescent="0.2">
      <c r="A1939" s="1">
        <v>38069</v>
      </c>
      <c r="B1939">
        <v>27.35</v>
      </c>
      <c r="C1939">
        <v>27.41</v>
      </c>
      <c r="D1939">
        <v>26.77</v>
      </c>
      <c r="E1939">
        <v>27.21</v>
      </c>
      <c r="F1939" s="2">
        <v>2672600</v>
      </c>
      <c r="G1939">
        <v>80.959999999999994</v>
      </c>
      <c r="J1939" s="6">
        <f t="shared" ref="J1939:J2002" si="62">+($F1939-$F1940)/$F1940</f>
        <v>-0.23903077930582842</v>
      </c>
      <c r="K1939" s="6">
        <f t="shared" si="61"/>
        <v>2.1042208194081875E-3</v>
      </c>
    </row>
    <row r="1940" spans="1:14" x14ac:dyDescent="0.2">
      <c r="A1940" s="1">
        <v>38068</v>
      </c>
      <c r="B1940">
        <v>27.6</v>
      </c>
      <c r="C1940">
        <v>27.65</v>
      </c>
      <c r="D1940">
        <v>26.65</v>
      </c>
      <c r="E1940">
        <v>27.15</v>
      </c>
      <c r="F1940" s="2">
        <v>3512100</v>
      </c>
      <c r="G1940">
        <v>80.790000000000006</v>
      </c>
      <c r="J1940" s="6">
        <f t="shared" si="62"/>
        <v>1.2606204943357364</v>
      </c>
      <c r="K1940" s="6">
        <f t="shared" si="61"/>
        <v>-2.8616087531561807E-2</v>
      </c>
    </row>
    <row r="1941" spans="1:14" x14ac:dyDescent="0.2">
      <c r="A1941" s="1">
        <v>38065</v>
      </c>
      <c r="B1941">
        <v>28.8</v>
      </c>
      <c r="C1941">
        <v>28.8</v>
      </c>
      <c r="D1941">
        <v>27.95</v>
      </c>
      <c r="E1941">
        <v>27.95</v>
      </c>
      <c r="F1941" s="2">
        <v>1553600</v>
      </c>
      <c r="G1941">
        <v>83.17</v>
      </c>
      <c r="J1941" s="6">
        <f t="shared" si="62"/>
        <v>0.50222394121059755</v>
      </c>
      <c r="K1941" s="6">
        <f t="shared" si="61"/>
        <v>-1.9568548862430705E-2</v>
      </c>
    </row>
    <row r="1942" spans="1:14" x14ac:dyDescent="0.2">
      <c r="A1942" s="1">
        <v>38064</v>
      </c>
      <c r="B1942">
        <v>28.45</v>
      </c>
      <c r="C1942">
        <v>28.65</v>
      </c>
      <c r="D1942">
        <v>28.04</v>
      </c>
      <c r="E1942">
        <v>28.51</v>
      </c>
      <c r="F1942" s="2">
        <v>1034200</v>
      </c>
      <c r="G1942">
        <v>84.83</v>
      </c>
      <c r="J1942" s="6">
        <f t="shared" si="62"/>
        <v>-0.56671833759269341</v>
      </c>
      <c r="K1942" s="6">
        <f t="shared" si="61"/>
        <v>1.0620722209110623E-3</v>
      </c>
    </row>
    <row r="1943" spans="1:14" x14ac:dyDescent="0.2">
      <c r="A1943" s="1">
        <v>38063</v>
      </c>
      <c r="B1943">
        <v>27.98</v>
      </c>
      <c r="C1943">
        <v>28.56</v>
      </c>
      <c r="D1943">
        <v>27.96</v>
      </c>
      <c r="E1943">
        <v>28.48</v>
      </c>
      <c r="F1943" s="2">
        <v>2386900</v>
      </c>
      <c r="G1943">
        <v>84.74</v>
      </c>
      <c r="J1943" s="6">
        <f t="shared" si="62"/>
        <v>0.35166204201823431</v>
      </c>
      <c r="K1943" s="6">
        <f t="shared" si="61"/>
        <v>2.1086877937100856E-2</v>
      </c>
    </row>
    <row r="1944" spans="1:14" x14ac:dyDescent="0.2">
      <c r="A1944" s="1">
        <v>38062</v>
      </c>
      <c r="B1944">
        <v>27.74</v>
      </c>
      <c r="C1944">
        <v>28.15</v>
      </c>
      <c r="D1944">
        <v>27.62</v>
      </c>
      <c r="E1944">
        <v>27.89</v>
      </c>
      <c r="F1944" s="2">
        <v>1765900</v>
      </c>
      <c r="G1944">
        <v>82.99</v>
      </c>
      <c r="J1944" s="6">
        <f t="shared" si="62"/>
        <v>-0.28584138795648484</v>
      </c>
      <c r="K1944" s="6">
        <f t="shared" si="61"/>
        <v>5.4519021080686771E-3</v>
      </c>
      <c r="L1944" s="10">
        <f>+A1944-10</f>
        <v>38052</v>
      </c>
      <c r="M1944" s="11">
        <f>+(F1944-F1952)/F1952</f>
        <v>-0.41825070004941528</v>
      </c>
      <c r="N1944" s="11">
        <f>+(G1944-G1952)/G1952</f>
        <v>-7.2115384615384651E-2</v>
      </c>
    </row>
    <row r="1945" spans="1:14" x14ac:dyDescent="0.2">
      <c r="A1945" s="1">
        <v>38061</v>
      </c>
      <c r="B1945">
        <v>28</v>
      </c>
      <c r="C1945">
        <v>28.22</v>
      </c>
      <c r="D1945">
        <v>27.34</v>
      </c>
      <c r="E1945">
        <v>27.74</v>
      </c>
      <c r="F1945" s="2">
        <v>2472700</v>
      </c>
      <c r="G1945">
        <v>82.54</v>
      </c>
      <c r="J1945" s="6">
        <f t="shared" si="62"/>
        <v>0.31010914485535657</v>
      </c>
      <c r="K1945" s="6">
        <f t="shared" si="61"/>
        <v>-2.6650943396226309E-2</v>
      </c>
    </row>
    <row r="1946" spans="1:14" x14ac:dyDescent="0.2">
      <c r="A1946" s="1">
        <v>38058</v>
      </c>
      <c r="B1946">
        <v>27.8</v>
      </c>
      <c r="C1946">
        <v>28.6</v>
      </c>
      <c r="D1946">
        <v>27.78</v>
      </c>
      <c r="E1946">
        <v>28.5</v>
      </c>
      <c r="F1946" s="2">
        <v>1887400</v>
      </c>
      <c r="G1946">
        <v>84.8</v>
      </c>
      <c r="J1946" s="6">
        <f t="shared" si="62"/>
        <v>-0.23435154760455965</v>
      </c>
      <c r="K1946" s="6">
        <f t="shared" si="61"/>
        <v>2.4030914140804188E-2</v>
      </c>
    </row>
    <row r="1947" spans="1:14" x14ac:dyDescent="0.2">
      <c r="A1947" s="1">
        <v>38057</v>
      </c>
      <c r="B1947">
        <v>28</v>
      </c>
      <c r="C1947">
        <v>28.58</v>
      </c>
      <c r="D1947">
        <v>27.69</v>
      </c>
      <c r="E1947">
        <v>27.83</v>
      </c>
      <c r="F1947" s="2">
        <v>2465100</v>
      </c>
      <c r="G1947">
        <v>82.81</v>
      </c>
      <c r="J1947" s="6">
        <f t="shared" si="62"/>
        <v>-7.6395653802922445E-2</v>
      </c>
      <c r="K1947" s="6">
        <f t="shared" si="61"/>
        <v>-1.5572990965287711E-2</v>
      </c>
    </row>
    <row r="1948" spans="1:14" x14ac:dyDescent="0.2">
      <c r="A1948" s="1">
        <v>38056</v>
      </c>
      <c r="B1948">
        <v>28.56</v>
      </c>
      <c r="C1948">
        <v>29.2</v>
      </c>
      <c r="D1948">
        <v>28.06</v>
      </c>
      <c r="E1948">
        <v>28.27</v>
      </c>
      <c r="F1948" s="2">
        <v>2669000</v>
      </c>
      <c r="G1948">
        <v>84.12</v>
      </c>
      <c r="J1948" s="6">
        <f t="shared" si="62"/>
        <v>-0.22867959425483339</v>
      </c>
      <c r="K1948" s="6">
        <f t="shared" si="61"/>
        <v>-2.4469442189493207E-2</v>
      </c>
    </row>
    <row r="1949" spans="1:14" x14ac:dyDescent="0.2">
      <c r="A1949" s="1">
        <v>38055</v>
      </c>
      <c r="B1949">
        <v>29.15</v>
      </c>
      <c r="C1949">
        <v>30</v>
      </c>
      <c r="D1949">
        <v>28.88</v>
      </c>
      <c r="E1949">
        <v>28.98</v>
      </c>
      <c r="F1949" s="2">
        <v>3460300</v>
      </c>
      <c r="G1949">
        <v>86.23</v>
      </c>
      <c r="J1949" s="6">
        <f t="shared" si="62"/>
        <v>0.99234223859972359</v>
      </c>
      <c r="K1949" s="6">
        <f t="shared" si="61"/>
        <v>-3.4670056627758828E-3</v>
      </c>
    </row>
    <row r="1950" spans="1:14" x14ac:dyDescent="0.2">
      <c r="A1950" s="1">
        <v>38054</v>
      </c>
      <c r="B1950">
        <v>29.85</v>
      </c>
      <c r="C1950">
        <v>29.96</v>
      </c>
      <c r="D1950">
        <v>29.03</v>
      </c>
      <c r="E1950">
        <v>29.08</v>
      </c>
      <c r="F1950" s="2">
        <v>1736800</v>
      </c>
      <c r="G1950">
        <v>86.53</v>
      </c>
      <c r="J1950" s="6">
        <f t="shared" si="62"/>
        <v>-0.45091840283266416</v>
      </c>
      <c r="K1950" s="6">
        <f t="shared" si="61"/>
        <v>-2.9388670779585017E-2</v>
      </c>
    </row>
    <row r="1951" spans="1:14" x14ac:dyDescent="0.2">
      <c r="A1951" s="1">
        <v>38051</v>
      </c>
      <c r="B1951">
        <v>30</v>
      </c>
      <c r="C1951">
        <v>30.26</v>
      </c>
      <c r="D1951">
        <v>28.84</v>
      </c>
      <c r="E1951">
        <v>29.96</v>
      </c>
      <c r="F1951" s="2">
        <v>3163100</v>
      </c>
      <c r="G1951">
        <v>89.15</v>
      </c>
      <c r="J1951" s="6">
        <f t="shared" si="62"/>
        <v>4.2035908417064734E-2</v>
      </c>
      <c r="K1951" s="6">
        <f t="shared" si="61"/>
        <v>-3.242397137745886E-3</v>
      </c>
      <c r="L1951" s="10">
        <f>+A1951-10</f>
        <v>38041</v>
      </c>
      <c r="M1951" s="11">
        <f>+(F1951-F1959)/F1959</f>
        <v>0.39263857702637256</v>
      </c>
      <c r="N1951" s="11">
        <f>+(G1951-G1959)/G1959</f>
        <v>7.0485110470701301E-2</v>
      </c>
    </row>
    <row r="1952" spans="1:14" x14ac:dyDescent="0.2">
      <c r="A1952" s="1">
        <v>38050</v>
      </c>
      <c r="B1952">
        <v>29.7</v>
      </c>
      <c r="C1952">
        <v>30.25</v>
      </c>
      <c r="D1952">
        <v>29.61</v>
      </c>
      <c r="E1952">
        <v>30.06</v>
      </c>
      <c r="F1952" s="2">
        <v>3035500</v>
      </c>
      <c r="G1952">
        <v>89.44</v>
      </c>
      <c r="J1952" s="6">
        <f t="shared" si="62"/>
        <v>0.62587038028923403</v>
      </c>
      <c r="K1952" s="6">
        <f t="shared" si="61"/>
        <v>1.5440508628519522E-2</v>
      </c>
    </row>
    <row r="1953" spans="1:14" x14ac:dyDescent="0.2">
      <c r="A1953" s="1">
        <v>38049</v>
      </c>
      <c r="B1953">
        <v>29.25</v>
      </c>
      <c r="C1953">
        <v>29.7</v>
      </c>
      <c r="D1953">
        <v>29.15</v>
      </c>
      <c r="E1953">
        <v>29.6</v>
      </c>
      <c r="F1953" s="2">
        <v>1867000</v>
      </c>
      <c r="G1953">
        <v>88.08</v>
      </c>
      <c r="J1953" s="6">
        <f t="shared" si="62"/>
        <v>-0.25480961123972218</v>
      </c>
      <c r="K1953" s="6">
        <f t="shared" si="61"/>
        <v>6.5135413095645427E-3</v>
      </c>
    </row>
    <row r="1954" spans="1:14" x14ac:dyDescent="0.2">
      <c r="A1954" s="1">
        <v>38048</v>
      </c>
      <c r="B1954">
        <v>29.2</v>
      </c>
      <c r="C1954">
        <v>29.55</v>
      </c>
      <c r="D1954">
        <v>29</v>
      </c>
      <c r="E1954">
        <v>29.41</v>
      </c>
      <c r="F1954" s="2">
        <v>2505400</v>
      </c>
      <c r="G1954">
        <v>87.51</v>
      </c>
      <c r="J1954" s="6">
        <f t="shared" si="62"/>
        <v>0.47168703007518797</v>
      </c>
      <c r="K1954" s="6">
        <f t="shared" ref="K1954:K2017" si="63">+($G1954-$G1955)/$G1955</f>
        <v>1.0274763334102984E-2</v>
      </c>
    </row>
    <row r="1955" spans="1:14" x14ac:dyDescent="0.2">
      <c r="A1955" s="1">
        <v>38047</v>
      </c>
      <c r="B1955">
        <v>28.8</v>
      </c>
      <c r="C1955">
        <v>29.2</v>
      </c>
      <c r="D1955">
        <v>28.58</v>
      </c>
      <c r="E1955">
        <v>29.11</v>
      </c>
      <c r="F1955" s="2">
        <v>1702400</v>
      </c>
      <c r="G1955">
        <v>86.62</v>
      </c>
      <c r="J1955" s="6">
        <f t="shared" si="62"/>
        <v>-0.10154105974245303</v>
      </c>
      <c r="K1955" s="6">
        <f t="shared" si="63"/>
        <v>1.8938948359016577E-2</v>
      </c>
    </row>
    <row r="1956" spans="1:14" x14ac:dyDescent="0.2">
      <c r="A1956" s="1">
        <v>38044</v>
      </c>
      <c r="B1956">
        <v>28.44</v>
      </c>
      <c r="C1956">
        <v>28.8</v>
      </c>
      <c r="D1956">
        <v>28.31</v>
      </c>
      <c r="E1956">
        <v>28.57</v>
      </c>
      <c r="F1956" s="2">
        <v>1894800</v>
      </c>
      <c r="G1956">
        <v>85.01</v>
      </c>
      <c r="J1956" s="6">
        <f t="shared" si="62"/>
        <v>0.55349676149872917</v>
      </c>
      <c r="K1956" s="6">
        <f t="shared" si="63"/>
        <v>6.0355029585799419E-3</v>
      </c>
    </row>
    <row r="1957" spans="1:14" x14ac:dyDescent="0.2">
      <c r="A1957" s="1">
        <v>38043</v>
      </c>
      <c r="B1957">
        <v>27.95</v>
      </c>
      <c r="C1957">
        <v>28.48</v>
      </c>
      <c r="D1957">
        <v>27.95</v>
      </c>
      <c r="E1957">
        <v>28.4</v>
      </c>
      <c r="F1957" s="2">
        <v>1219700</v>
      </c>
      <c r="G1957">
        <v>84.5</v>
      </c>
      <c r="J1957" s="6">
        <f t="shared" si="62"/>
        <v>-3.9606299212598423E-2</v>
      </c>
      <c r="K1957" s="6">
        <f t="shared" si="63"/>
        <v>9.1962259644093637E-3</v>
      </c>
    </row>
    <row r="1958" spans="1:14" x14ac:dyDescent="0.2">
      <c r="A1958" s="1">
        <v>38042</v>
      </c>
      <c r="B1958">
        <v>27.99</v>
      </c>
      <c r="C1958">
        <v>28.25</v>
      </c>
      <c r="D1958">
        <v>27.76</v>
      </c>
      <c r="E1958">
        <v>28.14</v>
      </c>
      <c r="F1958" s="2">
        <v>1270000</v>
      </c>
      <c r="G1958">
        <v>83.73</v>
      </c>
      <c r="J1958" s="6">
        <f t="shared" si="62"/>
        <v>-0.44084885307973409</v>
      </c>
      <c r="K1958" s="6">
        <f t="shared" si="63"/>
        <v>5.4034582132565182E-3</v>
      </c>
    </row>
    <row r="1959" spans="1:14" x14ac:dyDescent="0.2">
      <c r="A1959" s="1">
        <v>38041</v>
      </c>
      <c r="B1959">
        <v>27.67</v>
      </c>
      <c r="C1959">
        <v>28.21</v>
      </c>
      <c r="D1959">
        <v>27.38</v>
      </c>
      <c r="E1959">
        <v>27.99</v>
      </c>
      <c r="F1959" s="2">
        <v>2271300</v>
      </c>
      <c r="G1959">
        <v>83.28</v>
      </c>
      <c r="J1959" s="6">
        <f t="shared" si="62"/>
        <v>0.33315724599401303</v>
      </c>
      <c r="K1959" s="6">
        <f t="shared" si="63"/>
        <v>9.3322021573142167E-3</v>
      </c>
      <c r="L1959" s="10">
        <f>+A1959-10</f>
        <v>38031</v>
      </c>
      <c r="M1959" s="11">
        <f>+(F1959-F1967)/F1967</f>
        <v>-0.10960837351522992</v>
      </c>
      <c r="N1959" s="11">
        <f>+(G1959-G1967)/G1967</f>
        <v>-2.8464769015398947E-2</v>
      </c>
    </row>
    <row r="1960" spans="1:14" x14ac:dyDescent="0.2">
      <c r="A1960" s="1">
        <v>38040</v>
      </c>
      <c r="B1960">
        <v>28</v>
      </c>
      <c r="C1960">
        <v>28.18</v>
      </c>
      <c r="D1960">
        <v>27.62</v>
      </c>
      <c r="E1960">
        <v>27.73</v>
      </c>
      <c r="F1960" s="2">
        <v>1703700</v>
      </c>
      <c r="G1960">
        <v>82.51</v>
      </c>
      <c r="J1960" s="6">
        <f t="shared" si="62"/>
        <v>0.11593633326783258</v>
      </c>
      <c r="K1960" s="6">
        <f t="shared" si="63"/>
        <v>-9.2459173871277146E-3</v>
      </c>
    </row>
    <row r="1961" spans="1:14" x14ac:dyDescent="0.2">
      <c r="A1961" s="1">
        <v>38037</v>
      </c>
      <c r="B1961">
        <v>28.21</v>
      </c>
      <c r="C1961">
        <v>28.39</v>
      </c>
      <c r="D1961">
        <v>27.75</v>
      </c>
      <c r="E1961">
        <v>27.99</v>
      </c>
      <c r="F1961" s="2">
        <v>1526700</v>
      </c>
      <c r="G1961">
        <v>83.28</v>
      </c>
      <c r="J1961" s="6">
        <f t="shared" si="62"/>
        <v>-0.23489024756940965</v>
      </c>
      <c r="K1961" s="6">
        <f t="shared" si="63"/>
        <v>-7.5080443332141041E-3</v>
      </c>
    </row>
    <row r="1962" spans="1:14" x14ac:dyDescent="0.2">
      <c r="A1962" s="1">
        <v>38036</v>
      </c>
      <c r="B1962">
        <v>28.9</v>
      </c>
      <c r="C1962">
        <v>28.9</v>
      </c>
      <c r="D1962">
        <v>28.16</v>
      </c>
      <c r="E1962">
        <v>28.2</v>
      </c>
      <c r="F1962" s="2">
        <v>1995400</v>
      </c>
      <c r="G1962">
        <v>83.91</v>
      </c>
      <c r="J1962" s="6">
        <f t="shared" si="62"/>
        <v>-0.41857280223782745</v>
      </c>
      <c r="K1962" s="6">
        <f t="shared" si="63"/>
        <v>-2.07725522231299E-2</v>
      </c>
    </row>
    <row r="1963" spans="1:14" x14ac:dyDescent="0.2">
      <c r="A1963" s="1">
        <v>38035</v>
      </c>
      <c r="B1963">
        <v>29.4</v>
      </c>
      <c r="C1963">
        <v>29.41</v>
      </c>
      <c r="D1963">
        <v>28.7</v>
      </c>
      <c r="E1963">
        <v>28.8</v>
      </c>
      <c r="F1963" s="2">
        <v>3431900</v>
      </c>
      <c r="G1963">
        <v>85.69</v>
      </c>
      <c r="J1963" s="6">
        <f t="shared" si="62"/>
        <v>0.72926534314219493</v>
      </c>
      <c r="K1963" s="6">
        <f t="shared" si="63"/>
        <v>-1.5396989543835497E-2</v>
      </c>
    </row>
    <row r="1964" spans="1:14" x14ac:dyDescent="0.2">
      <c r="A1964" s="1">
        <v>38034</v>
      </c>
      <c r="B1964">
        <v>28.95</v>
      </c>
      <c r="C1964">
        <v>29.4</v>
      </c>
      <c r="D1964">
        <v>28.86</v>
      </c>
      <c r="E1964">
        <v>29.25</v>
      </c>
      <c r="F1964" s="2">
        <v>1984600</v>
      </c>
      <c r="G1964">
        <v>87.03</v>
      </c>
      <c r="J1964" s="6">
        <f t="shared" si="62"/>
        <v>-6.3116650143983377E-2</v>
      </c>
      <c r="K1964" s="6">
        <f t="shared" si="63"/>
        <v>1.1388727484020965E-2</v>
      </c>
    </row>
    <row r="1965" spans="1:14" x14ac:dyDescent="0.2">
      <c r="A1965" s="1">
        <v>38030</v>
      </c>
      <c r="B1965">
        <v>29</v>
      </c>
      <c r="C1965">
        <v>29.28</v>
      </c>
      <c r="D1965">
        <v>28.78</v>
      </c>
      <c r="E1965">
        <v>28.92</v>
      </c>
      <c r="F1965" s="2">
        <v>2118300</v>
      </c>
      <c r="G1965">
        <v>86.05</v>
      </c>
      <c r="J1965" s="6">
        <f t="shared" si="62"/>
        <v>9.620161457255226E-2</v>
      </c>
      <c r="K1965" s="6">
        <f t="shared" si="63"/>
        <v>4.2011903372622178E-3</v>
      </c>
      <c r="L1965" s="10">
        <f>+A1965-10</f>
        <v>38020</v>
      </c>
      <c r="M1965" s="11">
        <f>+(F1965-F1973)/F1973</f>
        <v>-0.57376554388506584</v>
      </c>
      <c r="N1965" s="11">
        <f>+(G1965-G1973)/G1973</f>
        <v>4.0256286266924547E-2</v>
      </c>
    </row>
    <row r="1966" spans="1:14" x14ac:dyDescent="0.2">
      <c r="A1966" s="1">
        <v>38029</v>
      </c>
      <c r="B1966">
        <v>28.9</v>
      </c>
      <c r="C1966">
        <v>29.26</v>
      </c>
      <c r="D1966">
        <v>28.79</v>
      </c>
      <c r="E1966">
        <v>28.8</v>
      </c>
      <c r="F1966" s="2">
        <v>1932400</v>
      </c>
      <c r="G1966">
        <v>85.69</v>
      </c>
      <c r="J1966" s="6">
        <f t="shared" si="62"/>
        <v>-0.24246344427456976</v>
      </c>
      <c r="K1966" s="6">
        <f t="shared" si="63"/>
        <v>-3.4997666822213181E-4</v>
      </c>
    </row>
    <row r="1967" spans="1:14" x14ac:dyDescent="0.2">
      <c r="A1967" s="1">
        <v>38028</v>
      </c>
      <c r="B1967">
        <v>28.15</v>
      </c>
      <c r="C1967">
        <v>29</v>
      </c>
      <c r="D1967">
        <v>28.13</v>
      </c>
      <c r="E1967">
        <v>28.81</v>
      </c>
      <c r="F1967" s="2">
        <v>2550900</v>
      </c>
      <c r="G1967">
        <v>85.72</v>
      </c>
      <c r="J1967" s="6">
        <f t="shared" si="62"/>
        <v>-0.12237666001513796</v>
      </c>
      <c r="K1967" s="6">
        <f t="shared" si="63"/>
        <v>2.3400191021967449E-2</v>
      </c>
    </row>
    <row r="1968" spans="1:14" x14ac:dyDescent="0.2">
      <c r="A1968" s="1">
        <v>38027</v>
      </c>
      <c r="B1968">
        <v>27.67</v>
      </c>
      <c r="C1968">
        <v>28.24</v>
      </c>
      <c r="D1968">
        <v>27.54</v>
      </c>
      <c r="E1968">
        <v>28.15</v>
      </c>
      <c r="F1968" s="2">
        <v>2906600</v>
      </c>
      <c r="G1968">
        <v>83.76</v>
      </c>
      <c r="J1968" s="6">
        <f t="shared" si="62"/>
        <v>1.2920905291380806</v>
      </c>
      <c r="K1968" s="6">
        <f t="shared" si="63"/>
        <v>1.7369124256042839E-2</v>
      </c>
    </row>
    <row r="1969" spans="1:14" x14ac:dyDescent="0.2">
      <c r="A1969" s="1">
        <v>38026</v>
      </c>
      <c r="B1969">
        <v>28</v>
      </c>
      <c r="C1969">
        <v>28.08</v>
      </c>
      <c r="D1969">
        <v>27.58</v>
      </c>
      <c r="E1969">
        <v>27.67</v>
      </c>
      <c r="F1969" s="2">
        <v>1268100</v>
      </c>
      <c r="G1969">
        <v>82.33</v>
      </c>
      <c r="J1969" s="6">
        <f t="shared" si="62"/>
        <v>-0.39786324786324784</v>
      </c>
      <c r="K1969" s="6">
        <f t="shared" si="63"/>
        <v>-1.140730067243039E-2</v>
      </c>
    </row>
    <row r="1970" spans="1:14" x14ac:dyDescent="0.2">
      <c r="A1970" s="1">
        <v>38023</v>
      </c>
      <c r="B1970">
        <v>27.65</v>
      </c>
      <c r="C1970">
        <v>28.14</v>
      </c>
      <c r="D1970">
        <v>27.65</v>
      </c>
      <c r="E1970">
        <v>27.99</v>
      </c>
      <c r="F1970" s="2">
        <v>2106000</v>
      </c>
      <c r="G1970">
        <v>83.28</v>
      </c>
      <c r="J1970" s="6">
        <f t="shared" si="62"/>
        <v>0.2791545189504373</v>
      </c>
      <c r="K1970" s="6">
        <f t="shared" si="63"/>
        <v>7.8663923514462747E-3</v>
      </c>
    </row>
    <row r="1971" spans="1:14" x14ac:dyDescent="0.2">
      <c r="A1971" s="1">
        <v>38022</v>
      </c>
      <c r="B1971">
        <v>27.55</v>
      </c>
      <c r="C1971">
        <v>27.88</v>
      </c>
      <c r="D1971">
        <v>27.38</v>
      </c>
      <c r="E1971">
        <v>27.77</v>
      </c>
      <c r="F1971" s="2">
        <v>1646400</v>
      </c>
      <c r="G1971">
        <v>82.63</v>
      </c>
      <c r="J1971" s="6">
        <f t="shared" si="62"/>
        <v>-0.1851118590378143</v>
      </c>
      <c r="K1971" s="6">
        <f t="shared" si="63"/>
        <v>1.3491966147430324E-2</v>
      </c>
    </row>
    <row r="1972" spans="1:14" x14ac:dyDescent="0.2">
      <c r="A1972" s="1">
        <v>38021</v>
      </c>
      <c r="B1972">
        <v>27.78</v>
      </c>
      <c r="C1972">
        <v>27.79</v>
      </c>
      <c r="D1972">
        <v>27.36</v>
      </c>
      <c r="E1972">
        <v>27.4</v>
      </c>
      <c r="F1972" s="2">
        <v>2020400</v>
      </c>
      <c r="G1972">
        <v>81.53</v>
      </c>
      <c r="J1972" s="6">
        <f t="shared" si="62"/>
        <v>-0.59346452573544206</v>
      </c>
      <c r="K1972" s="6">
        <f t="shared" si="63"/>
        <v>-1.4385880077369411E-2</v>
      </c>
    </row>
    <row r="1973" spans="1:14" x14ac:dyDescent="0.2">
      <c r="A1973" s="1">
        <v>38020</v>
      </c>
      <c r="B1973">
        <v>28.06</v>
      </c>
      <c r="C1973">
        <v>28.15</v>
      </c>
      <c r="D1973">
        <v>27.44</v>
      </c>
      <c r="E1973">
        <v>27.8</v>
      </c>
      <c r="F1973" s="2">
        <v>4969800</v>
      </c>
      <c r="G1973">
        <v>82.72</v>
      </c>
      <c r="J1973" s="6">
        <f t="shared" si="62"/>
        <v>0.43939525588669737</v>
      </c>
      <c r="K1973" s="6">
        <f t="shared" si="63"/>
        <v>2.5793650793650771E-2</v>
      </c>
      <c r="L1973" s="10">
        <f>+A1973-10</f>
        <v>38010</v>
      </c>
      <c r="M1973" s="11">
        <f>+(F1973-F1981)/F1981</f>
        <v>1.3975107337546433</v>
      </c>
      <c r="N1973" s="11">
        <f>+(G1973-G1981)/G1981</f>
        <v>-2.5322561196190513E-3</v>
      </c>
    </row>
    <row r="1974" spans="1:14" x14ac:dyDescent="0.2">
      <c r="A1974" s="1">
        <v>38019</v>
      </c>
      <c r="B1974">
        <v>26.9</v>
      </c>
      <c r="C1974">
        <v>27.36</v>
      </c>
      <c r="D1974">
        <v>26.44</v>
      </c>
      <c r="E1974">
        <v>27.1</v>
      </c>
      <c r="F1974" s="2">
        <v>3452700</v>
      </c>
      <c r="G1974">
        <v>80.64</v>
      </c>
      <c r="J1974" s="6">
        <f t="shared" si="62"/>
        <v>0.62993910211018267</v>
      </c>
      <c r="K1974" s="6">
        <f t="shared" si="63"/>
        <v>1.319261213720313E-2</v>
      </c>
    </row>
    <row r="1975" spans="1:14" x14ac:dyDescent="0.2">
      <c r="A1975" s="1">
        <v>38016</v>
      </c>
      <c r="B1975">
        <v>26.48</v>
      </c>
      <c r="C1975">
        <v>26.88</v>
      </c>
      <c r="D1975">
        <v>26.15</v>
      </c>
      <c r="E1975">
        <v>26.75</v>
      </c>
      <c r="F1975" s="2">
        <v>2118300</v>
      </c>
      <c r="G1975">
        <v>79.59</v>
      </c>
      <c r="J1975" s="6">
        <f t="shared" si="62"/>
        <v>-0.29479326186830013</v>
      </c>
      <c r="K1975" s="6">
        <f t="shared" si="63"/>
        <v>1.0153572788424891E-2</v>
      </c>
    </row>
    <row r="1976" spans="1:14" x14ac:dyDescent="0.2">
      <c r="A1976" s="1">
        <v>38015</v>
      </c>
      <c r="B1976">
        <v>26.81</v>
      </c>
      <c r="C1976">
        <v>26.9</v>
      </c>
      <c r="D1976">
        <v>26.1</v>
      </c>
      <c r="E1976">
        <v>26.48</v>
      </c>
      <c r="F1976" s="2">
        <v>3003800</v>
      </c>
      <c r="G1976">
        <v>78.790000000000006</v>
      </c>
      <c r="J1976" s="6">
        <f t="shared" si="62"/>
        <v>0.30254542300854254</v>
      </c>
      <c r="K1976" s="6">
        <f t="shared" si="63"/>
        <v>-1.745853597705439E-2</v>
      </c>
    </row>
    <row r="1977" spans="1:14" x14ac:dyDescent="0.2">
      <c r="A1977" s="1">
        <v>38014</v>
      </c>
      <c r="B1977">
        <v>27.31</v>
      </c>
      <c r="C1977">
        <v>27.8</v>
      </c>
      <c r="D1977">
        <v>26.81</v>
      </c>
      <c r="E1977">
        <v>26.95</v>
      </c>
      <c r="F1977" s="2">
        <v>2306100</v>
      </c>
      <c r="G1977">
        <v>80.19</v>
      </c>
      <c r="J1977" s="6">
        <f t="shared" si="62"/>
        <v>0.31829874807065683</v>
      </c>
      <c r="K1977" s="6">
        <f t="shared" si="63"/>
        <v>-1.3167610140290515E-2</v>
      </c>
    </row>
    <row r="1978" spans="1:14" x14ac:dyDescent="0.2">
      <c r="A1978" s="1">
        <v>38013</v>
      </c>
      <c r="B1978">
        <v>27.65</v>
      </c>
      <c r="C1978">
        <v>27.75</v>
      </c>
      <c r="D1978">
        <v>27.3</v>
      </c>
      <c r="E1978">
        <v>27.31</v>
      </c>
      <c r="F1978" s="2">
        <v>1749300</v>
      </c>
      <c r="G1978">
        <v>81.260000000000005</v>
      </c>
      <c r="J1978" s="6">
        <f t="shared" si="62"/>
        <v>7.0956287498469453E-2</v>
      </c>
      <c r="K1978" s="6">
        <f t="shared" si="63"/>
        <v>-1.4432989690721621E-2</v>
      </c>
    </row>
    <row r="1979" spans="1:14" x14ac:dyDescent="0.2">
      <c r="A1979" s="1">
        <v>38012</v>
      </c>
      <c r="B1979">
        <v>27.25</v>
      </c>
      <c r="C1979">
        <v>27.78</v>
      </c>
      <c r="D1979">
        <v>27.25</v>
      </c>
      <c r="E1979">
        <v>27.71</v>
      </c>
      <c r="F1979" s="2">
        <v>1633400</v>
      </c>
      <c r="G1979">
        <v>82.45</v>
      </c>
      <c r="J1979" s="6">
        <f t="shared" si="62"/>
        <v>2.8848576467624086E-2</v>
      </c>
      <c r="K1979" s="6">
        <f t="shared" si="63"/>
        <v>1.1656441717791446E-2</v>
      </c>
    </row>
    <row r="1980" spans="1:14" x14ac:dyDescent="0.2">
      <c r="A1980" s="1">
        <v>38009</v>
      </c>
      <c r="B1980">
        <v>27.8</v>
      </c>
      <c r="C1980">
        <v>28.04</v>
      </c>
      <c r="D1980">
        <v>27.34</v>
      </c>
      <c r="E1980">
        <v>27.39</v>
      </c>
      <c r="F1980" s="2">
        <v>1587600</v>
      </c>
      <c r="G1980">
        <v>81.5</v>
      </c>
      <c r="J1980" s="6">
        <f t="shared" si="62"/>
        <v>-0.23411645520768007</v>
      </c>
      <c r="K1980" s="6">
        <f t="shared" si="63"/>
        <v>-1.724345833835773E-2</v>
      </c>
      <c r="L1980" s="10">
        <f>+A1980-10</f>
        <v>37999</v>
      </c>
      <c r="M1980" s="11">
        <f>+(F1980-F1988)/F1988</f>
        <v>-1.1149174711927749E-2</v>
      </c>
      <c r="N1980" s="11">
        <f>+(G1980-G1988)/G1988</f>
        <v>1.4745637748833198E-3</v>
      </c>
    </row>
    <row r="1981" spans="1:14" x14ac:dyDescent="0.2">
      <c r="A1981" s="1">
        <v>38008</v>
      </c>
      <c r="B1981">
        <v>28.45</v>
      </c>
      <c r="C1981">
        <v>28.45</v>
      </c>
      <c r="D1981">
        <v>27.66</v>
      </c>
      <c r="E1981">
        <v>27.87</v>
      </c>
      <c r="F1981" s="2">
        <v>2072900</v>
      </c>
      <c r="G1981">
        <v>82.93</v>
      </c>
      <c r="J1981" s="6">
        <f t="shared" si="62"/>
        <v>-9.5087920489296644E-3</v>
      </c>
      <c r="K1981" s="6">
        <f t="shared" si="63"/>
        <v>-1.6951161688003705E-2</v>
      </c>
    </row>
    <row r="1982" spans="1:14" x14ac:dyDescent="0.2">
      <c r="A1982" s="1">
        <v>38007</v>
      </c>
      <c r="B1982">
        <v>28.05</v>
      </c>
      <c r="C1982">
        <v>28.44</v>
      </c>
      <c r="D1982">
        <v>27.73</v>
      </c>
      <c r="E1982">
        <v>28.35</v>
      </c>
      <c r="F1982" s="2">
        <v>2092800</v>
      </c>
      <c r="G1982">
        <v>84.36</v>
      </c>
      <c r="J1982" s="6">
        <f t="shared" si="62"/>
        <v>-0.19782283721108512</v>
      </c>
      <c r="K1982" s="6">
        <f t="shared" si="63"/>
        <v>8.9702188733405096E-3</v>
      </c>
    </row>
    <row r="1983" spans="1:14" x14ac:dyDescent="0.2">
      <c r="A1983" s="1">
        <v>38006</v>
      </c>
      <c r="B1983">
        <v>28.55</v>
      </c>
      <c r="C1983">
        <v>28.59</v>
      </c>
      <c r="D1983">
        <v>27.91</v>
      </c>
      <c r="E1983">
        <v>28.1</v>
      </c>
      <c r="F1983" s="2">
        <v>2608900</v>
      </c>
      <c r="G1983">
        <v>83.61</v>
      </c>
      <c r="J1983" s="6">
        <f t="shared" si="62"/>
        <v>-0.36951110466661835</v>
      </c>
      <c r="K1983" s="6">
        <f t="shared" si="63"/>
        <v>-7.1250445315282551E-3</v>
      </c>
    </row>
    <row r="1984" spans="1:14" x14ac:dyDescent="0.2">
      <c r="A1984" s="1">
        <v>38002</v>
      </c>
      <c r="B1984">
        <v>27.9</v>
      </c>
      <c r="C1984">
        <v>28.58</v>
      </c>
      <c r="D1984">
        <v>27.88</v>
      </c>
      <c r="E1984">
        <v>28.3</v>
      </c>
      <c r="F1984" s="2">
        <v>4137900</v>
      </c>
      <c r="G1984">
        <v>84.21</v>
      </c>
      <c r="J1984" s="6">
        <f t="shared" si="62"/>
        <v>1.01681532387776</v>
      </c>
      <c r="K1984" s="6">
        <f t="shared" si="63"/>
        <v>2.5450560155869325E-2</v>
      </c>
    </row>
    <row r="1985" spans="1:14" x14ac:dyDescent="0.2">
      <c r="A1985" s="1">
        <v>38001</v>
      </c>
      <c r="B1985">
        <v>27.36</v>
      </c>
      <c r="C1985">
        <v>27.69</v>
      </c>
      <c r="D1985">
        <v>27.29</v>
      </c>
      <c r="E1985">
        <v>27.6</v>
      </c>
      <c r="F1985" s="2">
        <v>2051700</v>
      </c>
      <c r="G1985">
        <v>82.12</v>
      </c>
      <c r="J1985" s="6">
        <f t="shared" si="62"/>
        <v>-0.15096213531967723</v>
      </c>
      <c r="K1985" s="6">
        <f t="shared" si="63"/>
        <v>9.0931432784469059E-3</v>
      </c>
    </row>
    <row r="1986" spans="1:14" x14ac:dyDescent="0.2">
      <c r="A1986" s="1">
        <v>38000</v>
      </c>
      <c r="B1986">
        <v>27.5</v>
      </c>
      <c r="C1986">
        <v>27.76</v>
      </c>
      <c r="D1986">
        <v>27.33</v>
      </c>
      <c r="E1986">
        <v>27.35</v>
      </c>
      <c r="F1986" s="2">
        <v>2416500</v>
      </c>
      <c r="G1986">
        <v>81.38</v>
      </c>
      <c r="J1986" s="6">
        <f t="shared" si="62"/>
        <v>-0.25044201122863613</v>
      </c>
      <c r="K1986" s="6">
        <f t="shared" si="63"/>
        <v>1.4767413241446017E-3</v>
      </c>
    </row>
    <row r="1987" spans="1:14" x14ac:dyDescent="0.2">
      <c r="A1987" s="1">
        <v>37999</v>
      </c>
      <c r="B1987">
        <v>27.45</v>
      </c>
      <c r="C1987">
        <v>27.94</v>
      </c>
      <c r="D1987">
        <v>27.1</v>
      </c>
      <c r="E1987">
        <v>27.31</v>
      </c>
      <c r="F1987" s="2">
        <v>3223900</v>
      </c>
      <c r="G1987">
        <v>81.260000000000005</v>
      </c>
      <c r="J1987" s="6">
        <f t="shared" si="62"/>
        <v>1.0080348800996575</v>
      </c>
      <c r="K1987" s="6">
        <f t="shared" si="63"/>
        <v>-1.474563774883145E-3</v>
      </c>
      <c r="L1987" s="10">
        <f>+A1987-10</f>
        <v>37989</v>
      </c>
      <c r="M1987" s="11">
        <f>+(F1987-F1995)/F1995</f>
        <v>1.0655433111225012</v>
      </c>
      <c r="N1987" s="11">
        <f>+(G1987-G1995)/G1995</f>
        <v>3.0564362714014089E-2</v>
      </c>
    </row>
    <row r="1988" spans="1:14" x14ac:dyDescent="0.2">
      <c r="A1988" s="1">
        <v>37998</v>
      </c>
      <c r="B1988">
        <v>27.45</v>
      </c>
      <c r="C1988">
        <v>27.5</v>
      </c>
      <c r="D1988">
        <v>27.24</v>
      </c>
      <c r="E1988">
        <v>27.35</v>
      </c>
      <c r="F1988" s="2">
        <v>1605500</v>
      </c>
      <c r="G1988">
        <v>81.38</v>
      </c>
      <c r="J1988" s="6">
        <f t="shared" si="62"/>
        <v>-0.48600973236009731</v>
      </c>
      <c r="K1988" s="6">
        <f t="shared" si="63"/>
        <v>-7.367387033399101E-4</v>
      </c>
    </row>
    <row r="1989" spans="1:14" x14ac:dyDescent="0.2">
      <c r="A1989" s="1">
        <v>37995</v>
      </c>
      <c r="B1989">
        <v>28.15</v>
      </c>
      <c r="C1989">
        <v>28.3</v>
      </c>
      <c r="D1989">
        <v>27.27</v>
      </c>
      <c r="E1989">
        <v>27.37</v>
      </c>
      <c r="F1989" s="2">
        <v>3123600</v>
      </c>
      <c r="G1989">
        <v>81.44</v>
      </c>
      <c r="J1989" s="6">
        <f t="shared" si="62"/>
        <v>9.9859154929577462E-2</v>
      </c>
      <c r="K1989" s="6">
        <f t="shared" si="63"/>
        <v>-1.1530525549217173E-2</v>
      </c>
    </row>
    <row r="1990" spans="1:14" x14ac:dyDescent="0.2">
      <c r="A1990" s="1">
        <v>37994</v>
      </c>
      <c r="B1990">
        <v>27.8</v>
      </c>
      <c r="C1990">
        <v>27.8</v>
      </c>
      <c r="D1990">
        <v>27.52</v>
      </c>
      <c r="E1990">
        <v>27.69</v>
      </c>
      <c r="F1990" s="2">
        <v>2840000</v>
      </c>
      <c r="G1990">
        <v>82.39</v>
      </c>
      <c r="J1990" s="6">
        <f t="shared" si="62"/>
        <v>-0.14619847879024742</v>
      </c>
      <c r="K1990" s="6">
        <f t="shared" si="63"/>
        <v>-3.9893617021276393E-3</v>
      </c>
    </row>
    <row r="1991" spans="1:14" x14ac:dyDescent="0.2">
      <c r="A1991" s="1">
        <v>37993</v>
      </c>
      <c r="B1991">
        <v>28.05</v>
      </c>
      <c r="C1991">
        <v>28.1</v>
      </c>
      <c r="D1991">
        <v>27.61</v>
      </c>
      <c r="E1991">
        <v>27.8</v>
      </c>
      <c r="F1991" s="2">
        <v>3326300</v>
      </c>
      <c r="G1991">
        <v>82.72</v>
      </c>
      <c r="J1991" s="6">
        <f t="shared" si="62"/>
        <v>-2.6059204169472668E-2</v>
      </c>
      <c r="K1991" s="6">
        <f t="shared" si="63"/>
        <v>-7.0819829552275044E-3</v>
      </c>
    </row>
    <row r="1992" spans="1:14" x14ac:dyDescent="0.2">
      <c r="A1992" s="1">
        <v>37992</v>
      </c>
      <c r="B1992">
        <v>27.57</v>
      </c>
      <c r="C1992">
        <v>28.15</v>
      </c>
      <c r="D1992">
        <v>27.5</v>
      </c>
      <c r="E1992">
        <v>28</v>
      </c>
      <c r="F1992" s="2">
        <v>3415300</v>
      </c>
      <c r="G1992">
        <v>83.31</v>
      </c>
      <c r="J1992" s="6">
        <f t="shared" si="62"/>
        <v>0.21406988731292881</v>
      </c>
      <c r="K1992" s="6">
        <f t="shared" si="63"/>
        <v>5.6735876388218113E-3</v>
      </c>
    </row>
    <row r="1993" spans="1:14" x14ac:dyDescent="0.2">
      <c r="A1993" s="1">
        <v>37991</v>
      </c>
      <c r="B1993">
        <v>27.35</v>
      </c>
      <c r="C1993">
        <v>27.84</v>
      </c>
      <c r="D1993">
        <v>27.28</v>
      </c>
      <c r="E1993">
        <v>27.84</v>
      </c>
      <c r="F1993" s="2">
        <v>2813100</v>
      </c>
      <c r="G1993">
        <v>82.84</v>
      </c>
      <c r="J1993" s="6">
        <f t="shared" si="62"/>
        <v>0.60583399931499027</v>
      </c>
      <c r="K1993" s="6">
        <f t="shared" si="63"/>
        <v>3.1117749564351503E-2</v>
      </c>
    </row>
    <row r="1994" spans="1:14" x14ac:dyDescent="0.2">
      <c r="A1994" s="1">
        <v>37988</v>
      </c>
      <c r="B1994">
        <v>26.85</v>
      </c>
      <c r="C1994">
        <v>27.38</v>
      </c>
      <c r="D1994">
        <v>26.85</v>
      </c>
      <c r="E1994">
        <v>27</v>
      </c>
      <c r="F1994" s="2">
        <v>1751800</v>
      </c>
      <c r="G1994">
        <v>80.34</v>
      </c>
      <c r="J1994" s="6">
        <f t="shared" si="62"/>
        <v>0.12237314197847257</v>
      </c>
      <c r="K1994" s="6">
        <f t="shared" si="63"/>
        <v>1.8896639188332395E-2</v>
      </c>
      <c r="L1994" s="10">
        <f>+A1994-10</f>
        <v>37978</v>
      </c>
      <c r="M1994" s="11">
        <f>+(F1994-F2002)/F2002</f>
        <v>-0.28976282181228463</v>
      </c>
      <c r="N1994" s="11">
        <f>+(G1994-G2002)/G2002</f>
        <v>7.4495118362979909E-2</v>
      </c>
    </row>
    <row r="1995" spans="1:14" x14ac:dyDescent="0.2">
      <c r="A1995" s="1">
        <v>37986</v>
      </c>
      <c r="B1995">
        <v>25.83</v>
      </c>
      <c r="C1995">
        <v>26.89</v>
      </c>
      <c r="D1995">
        <v>25.83</v>
      </c>
      <c r="E1995">
        <v>26.5</v>
      </c>
      <c r="F1995" s="2">
        <v>1560800</v>
      </c>
      <c r="G1995">
        <v>78.849999999999994</v>
      </c>
      <c r="J1995" s="6">
        <f t="shared" si="62"/>
        <v>-0.12255453114459186</v>
      </c>
      <c r="K1995" s="6">
        <f t="shared" si="63"/>
        <v>-1.2276086684203984E-2</v>
      </c>
    </row>
    <row r="1996" spans="1:14" x14ac:dyDescent="0.2">
      <c r="A1996" s="1">
        <v>37985</v>
      </c>
      <c r="B1996">
        <v>27</v>
      </c>
      <c r="C1996">
        <v>27.18</v>
      </c>
      <c r="D1996">
        <v>26.8</v>
      </c>
      <c r="E1996">
        <v>26.83</v>
      </c>
      <c r="F1996" s="2">
        <v>1778800</v>
      </c>
      <c r="G1996">
        <v>79.83</v>
      </c>
      <c r="J1996" s="6">
        <f t="shared" si="62"/>
        <v>-0.1626023914885604</v>
      </c>
      <c r="K1996" s="6">
        <f t="shared" si="63"/>
        <v>-2.5046963055724511E-4</v>
      </c>
    </row>
    <row r="1997" spans="1:14" x14ac:dyDescent="0.2">
      <c r="A1997" s="1">
        <v>37984</v>
      </c>
      <c r="B1997">
        <v>26.7</v>
      </c>
      <c r="C1997">
        <v>26.94</v>
      </c>
      <c r="D1997">
        <v>26.53</v>
      </c>
      <c r="E1997">
        <v>26.85</v>
      </c>
      <c r="F1997" s="2">
        <v>2124200</v>
      </c>
      <c r="G1997">
        <v>79.849999999999994</v>
      </c>
      <c r="J1997" s="6">
        <f t="shared" si="62"/>
        <v>4.0624404194470927</v>
      </c>
      <c r="K1997" s="6">
        <f t="shared" si="63"/>
        <v>2.4768993839835635E-2</v>
      </c>
    </row>
    <row r="1998" spans="1:14" x14ac:dyDescent="0.2">
      <c r="A1998" s="1">
        <v>37981</v>
      </c>
      <c r="B1998">
        <v>26.35</v>
      </c>
      <c r="C1998">
        <v>26.5</v>
      </c>
      <c r="D1998">
        <v>26.14</v>
      </c>
      <c r="E1998">
        <v>26.2</v>
      </c>
      <c r="F1998" s="2">
        <v>419600</v>
      </c>
      <c r="G1998">
        <v>77.92</v>
      </c>
      <c r="J1998" s="6">
        <f t="shared" si="62"/>
        <v>-0.45257664709719503</v>
      </c>
      <c r="K1998" s="6">
        <f t="shared" si="63"/>
        <v>-7.641365257259225E-3</v>
      </c>
    </row>
    <row r="1999" spans="1:14" x14ac:dyDescent="0.2">
      <c r="A1999" s="1">
        <v>37979</v>
      </c>
      <c r="B1999">
        <v>26.44</v>
      </c>
      <c r="C1999">
        <v>26.55</v>
      </c>
      <c r="D1999">
        <v>26.1</v>
      </c>
      <c r="E1999">
        <v>26.4</v>
      </c>
      <c r="F1999" s="2">
        <v>766500</v>
      </c>
      <c r="G1999">
        <v>78.52</v>
      </c>
      <c r="J1999" s="6">
        <f t="shared" si="62"/>
        <v>-0.75278978262271823</v>
      </c>
      <c r="K1999" s="6">
        <f t="shared" si="63"/>
        <v>-5.1944761180794472E-3</v>
      </c>
    </row>
    <row r="2000" spans="1:14" x14ac:dyDescent="0.2">
      <c r="A2000" s="1">
        <v>37978</v>
      </c>
      <c r="B2000">
        <v>25.95</v>
      </c>
      <c r="C2000">
        <v>26.6</v>
      </c>
      <c r="D2000">
        <v>25.9</v>
      </c>
      <c r="E2000">
        <v>26.54</v>
      </c>
      <c r="F2000" s="2">
        <v>3100600</v>
      </c>
      <c r="G2000">
        <v>78.930000000000007</v>
      </c>
      <c r="J2000" s="6">
        <f t="shared" si="62"/>
        <v>4.4958209760043139E-2</v>
      </c>
      <c r="K2000" s="6">
        <f t="shared" si="63"/>
        <v>2.4665714656627362E-2</v>
      </c>
      <c r="L2000" s="10">
        <f>+A2000-10</f>
        <v>37968</v>
      </c>
      <c r="M2000" s="11">
        <f>+(F2000-F2008)/F2008</f>
        <v>-0.14051282051282052</v>
      </c>
      <c r="N2000" s="11">
        <f>+(G2000-G2008)/G2008</f>
        <v>6.4607499325600296E-2</v>
      </c>
    </row>
    <row r="2001" spans="1:14" x14ac:dyDescent="0.2">
      <c r="A2001" s="1">
        <v>37977</v>
      </c>
      <c r="B2001">
        <v>25.05</v>
      </c>
      <c r="C2001">
        <v>25.93</v>
      </c>
      <c r="D2001">
        <v>25.05</v>
      </c>
      <c r="E2001">
        <v>25.9</v>
      </c>
      <c r="F2001" s="2">
        <v>2967200</v>
      </c>
      <c r="G2001">
        <v>77.03</v>
      </c>
      <c r="J2001" s="6">
        <f t="shared" si="62"/>
        <v>0.20300020271639976</v>
      </c>
      <c r="K2001" s="6">
        <f t="shared" si="63"/>
        <v>3.022602648120911E-2</v>
      </c>
    </row>
    <row r="2002" spans="1:14" x14ac:dyDescent="0.2">
      <c r="A2002" s="1">
        <v>37974</v>
      </c>
      <c r="B2002">
        <v>25.35</v>
      </c>
      <c r="C2002">
        <v>25.36</v>
      </c>
      <c r="D2002">
        <v>25.02</v>
      </c>
      <c r="E2002">
        <v>25.14</v>
      </c>
      <c r="F2002" s="2">
        <v>2466500</v>
      </c>
      <c r="G2002">
        <v>74.77</v>
      </c>
      <c r="J2002" s="6">
        <f t="shared" si="62"/>
        <v>-1.4170040485829961E-3</v>
      </c>
      <c r="K2002" s="6">
        <f t="shared" si="63"/>
        <v>-4.3941411451397915E-3</v>
      </c>
    </row>
    <row r="2003" spans="1:14" x14ac:dyDescent="0.2">
      <c r="A2003" s="1">
        <v>37973</v>
      </c>
      <c r="B2003">
        <v>25.1</v>
      </c>
      <c r="C2003">
        <v>25.37</v>
      </c>
      <c r="D2003">
        <v>24.99</v>
      </c>
      <c r="E2003">
        <v>25.25</v>
      </c>
      <c r="F2003" s="2">
        <v>2470000</v>
      </c>
      <c r="G2003">
        <v>75.099999999999994</v>
      </c>
      <c r="J2003" s="6">
        <f t="shared" ref="J2003:J2066" si="64">+($F2003-$F2004)/$F2004</f>
        <v>8.4570123825414942E-2</v>
      </c>
      <c r="K2003" s="6">
        <f t="shared" si="63"/>
        <v>7.2424892703861592E-3</v>
      </c>
    </row>
    <row r="2004" spans="1:14" x14ac:dyDescent="0.2">
      <c r="A2004" s="1">
        <v>37972</v>
      </c>
      <c r="B2004">
        <v>25.35</v>
      </c>
      <c r="C2004">
        <v>25.36</v>
      </c>
      <c r="D2004">
        <v>24.82</v>
      </c>
      <c r="E2004">
        <v>25.07</v>
      </c>
      <c r="F2004" s="2">
        <v>2277400</v>
      </c>
      <c r="G2004">
        <v>74.56</v>
      </c>
      <c r="J2004" s="6">
        <f t="shared" si="64"/>
        <v>-0.17884185476310666</v>
      </c>
      <c r="K2004" s="6">
        <f t="shared" si="63"/>
        <v>-9.037745879851046E-3</v>
      </c>
    </row>
    <row r="2005" spans="1:14" x14ac:dyDescent="0.2">
      <c r="A2005" s="1">
        <v>37971</v>
      </c>
      <c r="B2005">
        <v>24.95</v>
      </c>
      <c r="C2005">
        <v>25.44</v>
      </c>
      <c r="D2005">
        <v>24.92</v>
      </c>
      <c r="E2005">
        <v>25.3</v>
      </c>
      <c r="F2005" s="2">
        <v>2773400</v>
      </c>
      <c r="G2005">
        <v>75.239999999999995</v>
      </c>
      <c r="J2005" s="6">
        <f t="shared" si="64"/>
        <v>-0.37701603845635473</v>
      </c>
      <c r="K2005" s="6">
        <f t="shared" si="63"/>
        <v>6.2859435602514229E-3</v>
      </c>
    </row>
    <row r="2006" spans="1:14" x14ac:dyDescent="0.2">
      <c r="A2006" s="1">
        <v>37970</v>
      </c>
      <c r="B2006">
        <v>25.9</v>
      </c>
      <c r="C2006">
        <v>25.99</v>
      </c>
      <c r="D2006">
        <v>24.99</v>
      </c>
      <c r="E2006">
        <v>25.14</v>
      </c>
      <c r="F2006" s="2">
        <v>4451800</v>
      </c>
      <c r="G2006">
        <v>74.77</v>
      </c>
      <c r="J2006" s="6">
        <f t="shared" si="64"/>
        <v>0.10439096998263458</v>
      </c>
      <c r="K2006" s="6">
        <f t="shared" si="63"/>
        <v>-1.293729372937299E-2</v>
      </c>
    </row>
    <row r="2007" spans="1:14" x14ac:dyDescent="0.2">
      <c r="A2007" s="1">
        <v>37967</v>
      </c>
      <c r="B2007">
        <v>24.98</v>
      </c>
      <c r="C2007">
        <v>25.49</v>
      </c>
      <c r="D2007">
        <v>24.87</v>
      </c>
      <c r="E2007">
        <v>25.47</v>
      </c>
      <c r="F2007" s="2">
        <v>4031000</v>
      </c>
      <c r="G2007">
        <v>75.75</v>
      </c>
      <c r="J2007" s="6">
        <f t="shared" si="64"/>
        <v>0.1173943173943174</v>
      </c>
      <c r="K2007" s="6">
        <f t="shared" si="63"/>
        <v>2.1715673050984617E-2</v>
      </c>
      <c r="L2007" s="10">
        <f>+A2007-10</f>
        <v>37957</v>
      </c>
      <c r="M2007" s="11">
        <f>+(F2007-F2015)/F2015</f>
        <v>0.53235003421272709</v>
      </c>
      <c r="N2007" s="11">
        <f>+(G2007-G2015)/G2015</f>
        <v>8.1524842946887402E-2</v>
      </c>
    </row>
    <row r="2008" spans="1:14" x14ac:dyDescent="0.2">
      <c r="A2008" s="1">
        <v>37966</v>
      </c>
      <c r="B2008">
        <v>24.85</v>
      </c>
      <c r="C2008">
        <v>24.98</v>
      </c>
      <c r="D2008">
        <v>24.6</v>
      </c>
      <c r="E2008">
        <v>24.93</v>
      </c>
      <c r="F2008" s="2">
        <v>3607500</v>
      </c>
      <c r="G2008">
        <v>74.14</v>
      </c>
      <c r="J2008" s="6">
        <f t="shared" si="64"/>
        <v>-0.13059719477514822</v>
      </c>
      <c r="K2008" s="6">
        <f t="shared" si="63"/>
        <v>2.5024194663348574E-2</v>
      </c>
    </row>
    <row r="2009" spans="1:14" x14ac:dyDescent="0.2">
      <c r="A2009" s="1">
        <v>37965</v>
      </c>
      <c r="B2009">
        <v>23.99</v>
      </c>
      <c r="C2009">
        <v>24.55</v>
      </c>
      <c r="D2009">
        <v>23.85</v>
      </c>
      <c r="E2009">
        <v>24.32</v>
      </c>
      <c r="F2009" s="2">
        <v>4149400</v>
      </c>
      <c r="G2009">
        <v>72.33</v>
      </c>
      <c r="J2009" s="6">
        <f t="shared" si="64"/>
        <v>0.26947316894083095</v>
      </c>
      <c r="K2009" s="6">
        <f t="shared" si="63"/>
        <v>1.3735108619481486E-2</v>
      </c>
    </row>
    <row r="2010" spans="1:14" x14ac:dyDescent="0.2">
      <c r="A2010" s="1">
        <v>37964</v>
      </c>
      <c r="B2010">
        <v>24.44</v>
      </c>
      <c r="C2010">
        <v>24.45</v>
      </c>
      <c r="D2010">
        <v>23.87</v>
      </c>
      <c r="E2010">
        <v>23.99</v>
      </c>
      <c r="F2010" s="2">
        <v>3268600</v>
      </c>
      <c r="G2010">
        <v>71.349999999999994</v>
      </c>
      <c r="J2010" s="6">
        <f t="shared" si="64"/>
        <v>0.70648428526678497</v>
      </c>
      <c r="K2010" s="6">
        <f t="shared" si="63"/>
        <v>1.6961231470923571E-2</v>
      </c>
    </row>
    <row r="2011" spans="1:14" x14ac:dyDescent="0.2">
      <c r="A2011" s="1">
        <v>37963</v>
      </c>
      <c r="B2011">
        <v>23.75</v>
      </c>
      <c r="C2011">
        <v>23.94</v>
      </c>
      <c r="D2011">
        <v>23.48</v>
      </c>
      <c r="E2011">
        <v>23.59</v>
      </c>
      <c r="F2011" s="2">
        <v>1915400</v>
      </c>
      <c r="G2011">
        <v>70.16</v>
      </c>
      <c r="J2011" s="6">
        <f t="shared" si="64"/>
        <v>-0.27507380213458482</v>
      </c>
      <c r="K2011" s="6">
        <f t="shared" si="63"/>
        <v>-1.0855773297617513E-2</v>
      </c>
    </row>
    <row r="2012" spans="1:14" x14ac:dyDescent="0.2">
      <c r="A2012" s="1">
        <v>37960</v>
      </c>
      <c r="B2012">
        <v>23.85</v>
      </c>
      <c r="C2012">
        <v>24.14</v>
      </c>
      <c r="D2012">
        <v>23.69</v>
      </c>
      <c r="E2012">
        <v>23.85</v>
      </c>
      <c r="F2012" s="2">
        <v>2642200</v>
      </c>
      <c r="G2012">
        <v>70.930000000000007</v>
      </c>
      <c r="J2012" s="6">
        <f t="shared" si="64"/>
        <v>0.14978241949521323</v>
      </c>
      <c r="K2012" s="6">
        <f t="shared" si="63"/>
        <v>-2.1102982554866557E-3</v>
      </c>
    </row>
    <row r="2013" spans="1:14" x14ac:dyDescent="0.2">
      <c r="A2013" s="1">
        <v>37959</v>
      </c>
      <c r="B2013">
        <v>23.68</v>
      </c>
      <c r="C2013">
        <v>24.05</v>
      </c>
      <c r="D2013">
        <v>23.64</v>
      </c>
      <c r="E2013">
        <v>23.9</v>
      </c>
      <c r="F2013" s="2">
        <v>2298000</v>
      </c>
      <c r="G2013">
        <v>71.08</v>
      </c>
      <c r="J2013" s="6">
        <f t="shared" si="64"/>
        <v>-0.34122638534529715</v>
      </c>
      <c r="K2013" s="6">
        <f t="shared" si="63"/>
        <v>1.0520329826556651E-2</v>
      </c>
    </row>
    <row r="2014" spans="1:14" x14ac:dyDescent="0.2">
      <c r="A2014" s="1">
        <v>37958</v>
      </c>
      <c r="B2014">
        <v>23.7</v>
      </c>
      <c r="C2014">
        <v>24.02</v>
      </c>
      <c r="D2014">
        <v>23.65</v>
      </c>
      <c r="E2014">
        <v>23.65</v>
      </c>
      <c r="F2014" s="2">
        <v>3488300</v>
      </c>
      <c r="G2014">
        <v>70.34</v>
      </c>
      <c r="J2014" s="6">
        <f t="shared" si="64"/>
        <v>0.32604728959172813</v>
      </c>
      <c r="K2014" s="6">
        <f t="shared" si="63"/>
        <v>4.2832667047401074E-3</v>
      </c>
    </row>
    <row r="2015" spans="1:14" x14ac:dyDescent="0.2">
      <c r="A2015" s="1">
        <v>37957</v>
      </c>
      <c r="B2015">
        <v>23.45</v>
      </c>
      <c r="C2015">
        <v>24.17</v>
      </c>
      <c r="D2015">
        <v>23.35</v>
      </c>
      <c r="E2015">
        <v>23.55</v>
      </c>
      <c r="F2015" s="2">
        <v>2630600</v>
      </c>
      <c r="G2015">
        <v>70.040000000000006</v>
      </c>
      <c r="J2015" s="6">
        <f t="shared" si="64"/>
        <v>-6.5041228319590555E-2</v>
      </c>
      <c r="K2015" s="6">
        <f t="shared" si="63"/>
        <v>4.2851021282675524E-4</v>
      </c>
      <c r="L2015" s="10">
        <f>+A2015-10</f>
        <v>37947</v>
      </c>
      <c r="M2015" s="11">
        <f>+(F2015-F2023)/F2023</f>
        <v>0.51952402957486132</v>
      </c>
      <c r="N2015" s="11">
        <f>+(G2015-G2023)/G2023</f>
        <v>7.8866296980899642E-2</v>
      </c>
    </row>
    <row r="2016" spans="1:14" x14ac:dyDescent="0.2">
      <c r="A2016" s="1">
        <v>37956</v>
      </c>
      <c r="B2016">
        <v>23</v>
      </c>
      <c r="C2016">
        <v>23.55</v>
      </c>
      <c r="D2016">
        <v>22.97</v>
      </c>
      <c r="E2016">
        <v>23.54</v>
      </c>
      <c r="F2016" s="2">
        <v>2813600</v>
      </c>
      <c r="G2016">
        <v>70.010000000000005</v>
      </c>
      <c r="J2016" s="6">
        <f t="shared" si="64"/>
        <v>3.5824104234527687</v>
      </c>
      <c r="K2016" s="6">
        <f t="shared" si="63"/>
        <v>2.5787545787545864E-2</v>
      </c>
    </row>
    <row r="2017" spans="1:14" x14ac:dyDescent="0.2">
      <c r="A2017" s="1">
        <v>37953</v>
      </c>
      <c r="B2017">
        <v>22.79</v>
      </c>
      <c r="C2017">
        <v>22.99</v>
      </c>
      <c r="D2017">
        <v>22.68</v>
      </c>
      <c r="E2017">
        <v>22.95</v>
      </c>
      <c r="F2017" s="2">
        <v>614000</v>
      </c>
      <c r="G2017">
        <v>68.25</v>
      </c>
      <c r="J2017" s="6">
        <f t="shared" si="64"/>
        <v>-0.74801986292937173</v>
      </c>
      <c r="K2017" s="6">
        <f t="shared" si="63"/>
        <v>6.488718478100541E-3</v>
      </c>
    </row>
    <row r="2018" spans="1:14" x14ac:dyDescent="0.2">
      <c r="A2018" s="1">
        <v>37951</v>
      </c>
      <c r="B2018">
        <v>22.8</v>
      </c>
      <c r="C2018">
        <v>22.88</v>
      </c>
      <c r="D2018">
        <v>22.4</v>
      </c>
      <c r="E2018">
        <v>22.8</v>
      </c>
      <c r="F2018" s="2">
        <v>2436700</v>
      </c>
      <c r="G2018">
        <v>67.81</v>
      </c>
      <c r="J2018" s="6">
        <f t="shared" si="64"/>
        <v>-0.33445318474816998</v>
      </c>
      <c r="K2018" s="6">
        <f t="shared" ref="K2018:K2081" si="65">+($G2018-$G2019)/$G2019</f>
        <v>4.8903378778897199E-3</v>
      </c>
    </row>
    <row r="2019" spans="1:14" x14ac:dyDescent="0.2">
      <c r="A2019" s="1">
        <v>37950</v>
      </c>
      <c r="B2019">
        <v>22</v>
      </c>
      <c r="C2019">
        <v>22.82</v>
      </c>
      <c r="D2019">
        <v>21.61</v>
      </c>
      <c r="E2019">
        <v>22.69</v>
      </c>
      <c r="F2019" s="2">
        <v>3661200</v>
      </c>
      <c r="G2019">
        <v>67.48</v>
      </c>
      <c r="J2019" s="6">
        <f t="shared" si="64"/>
        <v>1.6851485148514851</v>
      </c>
      <c r="K2019" s="6">
        <f t="shared" si="65"/>
        <v>3.7515375153751501E-2</v>
      </c>
    </row>
    <row r="2020" spans="1:14" x14ac:dyDescent="0.2">
      <c r="A2020" s="1">
        <v>37949</v>
      </c>
      <c r="B2020">
        <v>21.75</v>
      </c>
      <c r="C2020">
        <v>22.04</v>
      </c>
      <c r="D2020">
        <v>21.68</v>
      </c>
      <c r="E2020">
        <v>21.87</v>
      </c>
      <c r="F2020" s="2">
        <v>1363500</v>
      </c>
      <c r="G2020">
        <v>65.040000000000006</v>
      </c>
      <c r="J2020" s="6">
        <f t="shared" si="64"/>
        <v>0.77216012477255003</v>
      </c>
      <c r="K2020" s="6">
        <f t="shared" si="65"/>
        <v>1.3873733437256439E-2</v>
      </c>
    </row>
    <row r="2021" spans="1:14" x14ac:dyDescent="0.2">
      <c r="A2021" s="1">
        <v>37946</v>
      </c>
      <c r="B2021">
        <v>21.75</v>
      </c>
      <c r="C2021">
        <v>21.75</v>
      </c>
      <c r="D2021">
        <v>21.42</v>
      </c>
      <c r="E2021">
        <v>21.57</v>
      </c>
      <c r="F2021" s="2">
        <v>769400</v>
      </c>
      <c r="G2021">
        <v>64.150000000000006</v>
      </c>
      <c r="J2021" s="6">
        <f t="shared" si="64"/>
        <v>-0.35561139028475713</v>
      </c>
      <c r="K2021" s="6">
        <f t="shared" si="65"/>
        <v>-9.3443388880218141E-4</v>
      </c>
      <c r="L2021" s="10">
        <f>+A2021-10</f>
        <v>37936</v>
      </c>
      <c r="M2021" s="11">
        <f>+(F2021-F2029)/F2029</f>
        <v>-0.34989438107308829</v>
      </c>
      <c r="N2021" s="11">
        <f>+(G2021-G2029)/G2029</f>
        <v>-3.7272868457834275E-3</v>
      </c>
    </row>
    <row r="2022" spans="1:14" x14ac:dyDescent="0.2">
      <c r="A2022" s="1">
        <v>37945</v>
      </c>
      <c r="B2022">
        <v>21.6</v>
      </c>
      <c r="C2022">
        <v>21.97</v>
      </c>
      <c r="D2022">
        <v>21.55</v>
      </c>
      <c r="E2022">
        <v>21.59</v>
      </c>
      <c r="F2022" s="2">
        <v>1194000</v>
      </c>
      <c r="G2022">
        <v>64.209999999999994</v>
      </c>
      <c r="J2022" s="6">
        <f t="shared" si="64"/>
        <v>-0.31030499075785584</v>
      </c>
      <c r="K2022" s="6">
        <f t="shared" si="65"/>
        <v>-1.0936537276648305E-2</v>
      </c>
    </row>
    <row r="2023" spans="1:14" x14ac:dyDescent="0.2">
      <c r="A2023" s="1">
        <v>37944</v>
      </c>
      <c r="B2023">
        <v>21.52</v>
      </c>
      <c r="C2023">
        <v>21.93</v>
      </c>
      <c r="D2023">
        <v>21.51</v>
      </c>
      <c r="E2023">
        <v>21.83</v>
      </c>
      <c r="F2023" s="2">
        <v>1731200</v>
      </c>
      <c r="G2023">
        <v>64.92</v>
      </c>
      <c r="J2023" s="6">
        <f t="shared" si="64"/>
        <v>-1.3898382319434952E-2</v>
      </c>
      <c r="K2023" s="6">
        <f t="shared" si="65"/>
        <v>1.3424914142990936E-2</v>
      </c>
    </row>
    <row r="2024" spans="1:14" x14ac:dyDescent="0.2">
      <c r="A2024" s="1">
        <v>37943</v>
      </c>
      <c r="B2024">
        <v>21.75</v>
      </c>
      <c r="C2024">
        <v>21.9</v>
      </c>
      <c r="D2024">
        <v>21.52</v>
      </c>
      <c r="E2024">
        <v>21.54</v>
      </c>
      <c r="F2024" s="2">
        <v>1755600</v>
      </c>
      <c r="G2024">
        <v>64.06</v>
      </c>
      <c r="J2024" s="6">
        <f t="shared" si="64"/>
        <v>-5.1003060183611015E-3</v>
      </c>
      <c r="K2024" s="6">
        <f t="shared" si="65"/>
        <v>-5.1250194129522954E-3</v>
      </c>
    </row>
    <row r="2025" spans="1:14" x14ac:dyDescent="0.2">
      <c r="A2025" s="1">
        <v>37942</v>
      </c>
      <c r="B2025">
        <v>21.7</v>
      </c>
      <c r="C2025">
        <v>21.71</v>
      </c>
      <c r="D2025">
        <v>21.45</v>
      </c>
      <c r="E2025">
        <v>21.65</v>
      </c>
      <c r="F2025" s="2">
        <v>1764600</v>
      </c>
      <c r="G2025">
        <v>64.39</v>
      </c>
      <c r="J2025" s="6">
        <f t="shared" si="64"/>
        <v>0.15924320063066613</v>
      </c>
      <c r="K2025" s="6">
        <f t="shared" si="65"/>
        <v>-9.079716835949575E-3</v>
      </c>
    </row>
    <row r="2026" spans="1:14" x14ac:dyDescent="0.2">
      <c r="A2026" s="1">
        <v>37939</v>
      </c>
      <c r="B2026">
        <v>22.03</v>
      </c>
      <c r="C2026">
        <v>22.25</v>
      </c>
      <c r="D2026">
        <v>21.74</v>
      </c>
      <c r="E2026">
        <v>21.85</v>
      </c>
      <c r="F2026" s="2">
        <v>1522200</v>
      </c>
      <c r="G2026">
        <v>64.98</v>
      </c>
      <c r="J2026" s="6">
        <f t="shared" si="64"/>
        <v>-1.9137831045814808E-2</v>
      </c>
      <c r="K2026" s="6">
        <f t="shared" si="65"/>
        <v>-8.2417582417581205E-3</v>
      </c>
    </row>
    <row r="2027" spans="1:14" x14ac:dyDescent="0.2">
      <c r="A2027" s="1">
        <v>37938</v>
      </c>
      <c r="B2027">
        <v>22.19</v>
      </c>
      <c r="C2027">
        <v>22.35</v>
      </c>
      <c r="D2027">
        <v>21.97</v>
      </c>
      <c r="E2027">
        <v>22.03</v>
      </c>
      <c r="F2027" s="2">
        <v>1551900</v>
      </c>
      <c r="G2027">
        <v>65.52</v>
      </c>
      <c r="J2027" s="6">
        <f t="shared" si="64"/>
        <v>-0.1764050310460118</v>
      </c>
      <c r="K2027" s="6">
        <f t="shared" si="65"/>
        <v>-7.1222912562509304E-3</v>
      </c>
    </row>
    <row r="2028" spans="1:14" x14ac:dyDescent="0.2">
      <c r="A2028" s="1">
        <v>37937</v>
      </c>
      <c r="B2028">
        <v>21.65</v>
      </c>
      <c r="C2028">
        <v>22.25</v>
      </c>
      <c r="D2028">
        <v>21.56</v>
      </c>
      <c r="E2028">
        <v>22.19</v>
      </c>
      <c r="F2028" s="2">
        <v>1884300</v>
      </c>
      <c r="G2028">
        <v>65.989999999999995</v>
      </c>
      <c r="J2028" s="6">
        <f t="shared" si="64"/>
        <v>0.5921419518377693</v>
      </c>
      <c r="K2028" s="6">
        <f t="shared" si="65"/>
        <v>2.4848578971889957E-2</v>
      </c>
    </row>
    <row r="2029" spans="1:14" x14ac:dyDescent="0.2">
      <c r="A2029" s="1">
        <v>37936</v>
      </c>
      <c r="B2029">
        <v>20.88</v>
      </c>
      <c r="C2029">
        <v>21.85</v>
      </c>
      <c r="D2029">
        <v>20.88</v>
      </c>
      <c r="E2029">
        <v>21.65</v>
      </c>
      <c r="F2029" s="2">
        <v>1183500</v>
      </c>
      <c r="G2029">
        <v>64.39</v>
      </c>
      <c r="J2029" s="6">
        <f t="shared" si="64"/>
        <v>-0.46657952855275614</v>
      </c>
      <c r="K2029" s="6">
        <f t="shared" si="65"/>
        <v>4.6612802983221158E-4</v>
      </c>
      <c r="L2029" s="10">
        <f>+A2029-10</f>
        <v>37926</v>
      </c>
      <c r="M2029" s="11">
        <f>+(F2029-F2037)/F2037</f>
        <v>-0.63810659572516282</v>
      </c>
      <c r="N2029" s="11">
        <f>+(G2029-G2037)/G2037</f>
        <v>1.3058527375707965E-2</v>
      </c>
    </row>
    <row r="2030" spans="1:14" x14ac:dyDescent="0.2">
      <c r="A2030" s="1">
        <v>37935</v>
      </c>
      <c r="B2030">
        <v>22.3</v>
      </c>
      <c r="C2030">
        <v>22.34</v>
      </c>
      <c r="D2030">
        <v>21.6</v>
      </c>
      <c r="E2030">
        <v>21.64</v>
      </c>
      <c r="F2030" s="2">
        <v>2218700</v>
      </c>
      <c r="G2030">
        <v>64.36</v>
      </c>
      <c r="J2030" s="6">
        <f t="shared" si="64"/>
        <v>0.10652835270061344</v>
      </c>
      <c r="K2030" s="6">
        <f t="shared" si="65"/>
        <v>-2.9553679131483625E-2</v>
      </c>
    </row>
    <row r="2031" spans="1:14" x14ac:dyDescent="0.2">
      <c r="A2031" s="1">
        <v>37932</v>
      </c>
      <c r="B2031">
        <v>22.15</v>
      </c>
      <c r="C2031">
        <v>22.62</v>
      </c>
      <c r="D2031">
        <v>22.15</v>
      </c>
      <c r="E2031">
        <v>22.3</v>
      </c>
      <c r="F2031" s="2">
        <v>2005100</v>
      </c>
      <c r="G2031">
        <v>66.319999999999993</v>
      </c>
      <c r="J2031" s="6">
        <f t="shared" si="64"/>
        <v>-0.27201103728715098</v>
      </c>
      <c r="K2031" s="6">
        <f t="shared" si="65"/>
        <v>9.8979747220951948E-3</v>
      </c>
    </row>
    <row r="2032" spans="1:14" x14ac:dyDescent="0.2">
      <c r="A2032" s="1">
        <v>37931</v>
      </c>
      <c r="B2032">
        <v>22.2</v>
      </c>
      <c r="C2032">
        <v>22.28</v>
      </c>
      <c r="D2032">
        <v>21.75</v>
      </c>
      <c r="E2032">
        <v>22.08</v>
      </c>
      <c r="F2032" s="2">
        <v>2754300</v>
      </c>
      <c r="G2032">
        <v>65.67</v>
      </c>
      <c r="J2032" s="6">
        <f t="shared" si="64"/>
        <v>-0.18427365615282096</v>
      </c>
      <c r="K2032" s="6">
        <f t="shared" si="65"/>
        <v>-5.3014238109662885E-3</v>
      </c>
    </row>
    <row r="2033" spans="1:14" x14ac:dyDescent="0.2">
      <c r="A2033" s="1">
        <v>37930</v>
      </c>
      <c r="B2033">
        <v>22.34</v>
      </c>
      <c r="C2033">
        <v>22.65</v>
      </c>
      <c r="D2033">
        <v>22.13</v>
      </c>
      <c r="E2033">
        <v>22.2</v>
      </c>
      <c r="F2033" s="2">
        <v>3376500</v>
      </c>
      <c r="G2033">
        <v>66.02</v>
      </c>
      <c r="J2033" s="6">
        <f t="shared" si="64"/>
        <v>-0.65142568083744556</v>
      </c>
      <c r="K2033" s="6">
        <f t="shared" si="65"/>
        <v>-1.3448894202032362E-2</v>
      </c>
    </row>
    <row r="2034" spans="1:14" x14ac:dyDescent="0.2">
      <c r="A2034" s="1">
        <v>37929</v>
      </c>
      <c r="B2034">
        <v>21.55</v>
      </c>
      <c r="C2034">
        <v>22.57</v>
      </c>
      <c r="D2034">
        <v>21.3</v>
      </c>
      <c r="E2034">
        <v>22.5</v>
      </c>
      <c r="F2034" s="2">
        <v>9686600</v>
      </c>
      <c r="G2034">
        <v>66.92</v>
      </c>
      <c r="J2034" s="6">
        <f t="shared" si="64"/>
        <v>3.1539517131952484</v>
      </c>
      <c r="K2034" s="6">
        <f t="shared" si="65"/>
        <v>7.0548712206047096E-2</v>
      </c>
    </row>
    <row r="2035" spans="1:14" x14ac:dyDescent="0.2">
      <c r="A2035" s="1">
        <v>37928</v>
      </c>
      <c r="B2035">
        <v>20.5</v>
      </c>
      <c r="C2035">
        <v>21.1</v>
      </c>
      <c r="D2035">
        <v>20.5</v>
      </c>
      <c r="E2035">
        <v>21.02</v>
      </c>
      <c r="F2035" s="2">
        <v>2331900</v>
      </c>
      <c r="G2035">
        <v>62.51</v>
      </c>
      <c r="J2035" s="6">
        <f t="shared" si="64"/>
        <v>-0.15129567622652496</v>
      </c>
      <c r="K2035" s="6">
        <f t="shared" si="65"/>
        <v>6.6022544283413295E-3</v>
      </c>
    </row>
    <row r="2036" spans="1:14" x14ac:dyDescent="0.2">
      <c r="A2036" s="1">
        <v>37925</v>
      </c>
      <c r="B2036">
        <v>21.37</v>
      </c>
      <c r="C2036">
        <v>21.47</v>
      </c>
      <c r="D2036">
        <v>20.88</v>
      </c>
      <c r="E2036">
        <v>20.88</v>
      </c>
      <c r="F2036" s="2">
        <v>2747600</v>
      </c>
      <c r="G2036">
        <v>62.1</v>
      </c>
      <c r="J2036" s="6">
        <f t="shared" si="64"/>
        <v>-0.15983243127541816</v>
      </c>
      <c r="K2036" s="6">
        <f t="shared" si="65"/>
        <v>-2.2970421648835757E-2</v>
      </c>
      <c r="L2036" s="10">
        <f>+A2036-10</f>
        <v>37915</v>
      </c>
      <c r="M2036" s="11">
        <f>+(F2036-F2044)/F2044</f>
        <v>5.8968627148693442E-2</v>
      </c>
      <c r="N2036" s="11">
        <f>+(G2036-G2044)/G2044</f>
        <v>-5.176362803481438E-2</v>
      </c>
    </row>
    <row r="2037" spans="1:14" x14ac:dyDescent="0.2">
      <c r="A2037" s="1">
        <v>37924</v>
      </c>
      <c r="B2037">
        <v>20.8</v>
      </c>
      <c r="C2037">
        <v>21.44</v>
      </c>
      <c r="D2037">
        <v>20.77</v>
      </c>
      <c r="E2037">
        <v>21.37</v>
      </c>
      <c r="F2037" s="2">
        <v>3270300</v>
      </c>
      <c r="G2037">
        <v>63.56</v>
      </c>
      <c r="J2037" s="6">
        <f t="shared" si="64"/>
        <v>0.17908133833285261</v>
      </c>
      <c r="K2037" s="6">
        <f t="shared" si="65"/>
        <v>3.2488628979857048E-2</v>
      </c>
    </row>
    <row r="2038" spans="1:14" x14ac:dyDescent="0.2">
      <c r="A2038" s="1">
        <v>37923</v>
      </c>
      <c r="B2038">
        <v>20.92</v>
      </c>
      <c r="C2038">
        <v>20.92</v>
      </c>
      <c r="D2038">
        <v>20.52</v>
      </c>
      <c r="E2038">
        <v>20.7</v>
      </c>
      <c r="F2038" s="2">
        <v>2773600</v>
      </c>
      <c r="G2038">
        <v>61.56</v>
      </c>
      <c r="J2038" s="6">
        <f t="shared" si="64"/>
        <v>2.301563883151372E-2</v>
      </c>
      <c r="K2038" s="6">
        <f t="shared" si="65"/>
        <v>-1.0607521697203416E-2</v>
      </c>
    </row>
    <row r="2039" spans="1:14" x14ac:dyDescent="0.2">
      <c r="A2039" s="1">
        <v>37922</v>
      </c>
      <c r="B2039">
        <v>21.03</v>
      </c>
      <c r="C2039">
        <v>21.19</v>
      </c>
      <c r="D2039">
        <v>20.79</v>
      </c>
      <c r="E2039">
        <v>20.92</v>
      </c>
      <c r="F2039" s="2">
        <v>2711200</v>
      </c>
      <c r="G2039">
        <v>62.22</v>
      </c>
      <c r="J2039" s="6">
        <f t="shared" si="64"/>
        <v>0.68178152720054586</v>
      </c>
      <c r="K2039" s="6">
        <f t="shared" si="65"/>
        <v>-5.1167252958106858E-3</v>
      </c>
    </row>
    <row r="2040" spans="1:14" x14ac:dyDescent="0.2">
      <c r="A2040" s="1">
        <v>37921</v>
      </c>
      <c r="B2040">
        <v>21.33</v>
      </c>
      <c r="C2040">
        <v>21.46</v>
      </c>
      <c r="D2040">
        <v>21.03</v>
      </c>
      <c r="E2040">
        <v>21.03</v>
      </c>
      <c r="F2040" s="2">
        <v>1612100</v>
      </c>
      <c r="G2040">
        <v>62.54</v>
      </c>
      <c r="J2040" s="6">
        <f t="shared" si="64"/>
        <v>-1.2919421993632134E-2</v>
      </c>
      <c r="K2040" s="6">
        <f t="shared" si="65"/>
        <v>-1.4186633039092034E-2</v>
      </c>
    </row>
    <row r="2041" spans="1:14" x14ac:dyDescent="0.2">
      <c r="A2041" s="1">
        <v>37918</v>
      </c>
      <c r="B2041">
        <v>20.8</v>
      </c>
      <c r="C2041">
        <v>21.4</v>
      </c>
      <c r="D2041">
        <v>20.8</v>
      </c>
      <c r="E2041">
        <v>21.33</v>
      </c>
      <c r="F2041" s="2">
        <v>1633200</v>
      </c>
      <c r="G2041">
        <v>63.44</v>
      </c>
      <c r="J2041" s="6">
        <f t="shared" si="64"/>
        <v>-0.43833826260403053</v>
      </c>
      <c r="K2041" s="6">
        <f t="shared" si="65"/>
        <v>3.7974683544302985E-3</v>
      </c>
    </row>
    <row r="2042" spans="1:14" x14ac:dyDescent="0.2">
      <c r="A2042" s="1">
        <v>37917</v>
      </c>
      <c r="B2042">
        <v>21.46</v>
      </c>
      <c r="C2042">
        <v>21.47</v>
      </c>
      <c r="D2042">
        <v>21.1</v>
      </c>
      <c r="E2042">
        <v>21.25</v>
      </c>
      <c r="F2042" s="2">
        <v>2907800</v>
      </c>
      <c r="G2042">
        <v>63.2</v>
      </c>
      <c r="J2042" s="6">
        <f t="shared" si="64"/>
        <v>-0.123470187496232</v>
      </c>
      <c r="K2042" s="6">
        <f t="shared" si="65"/>
        <v>-9.249098604796932E-3</v>
      </c>
    </row>
    <row r="2043" spans="1:14" x14ac:dyDescent="0.2">
      <c r="A2043" s="1">
        <v>37916</v>
      </c>
      <c r="B2043">
        <v>21.1</v>
      </c>
      <c r="C2043">
        <v>22.08</v>
      </c>
      <c r="D2043">
        <v>21.1</v>
      </c>
      <c r="E2043">
        <v>21.45</v>
      </c>
      <c r="F2043" s="2">
        <v>3317400</v>
      </c>
      <c r="G2043">
        <v>63.79</v>
      </c>
      <c r="J2043" s="6">
        <f t="shared" si="64"/>
        <v>0.27857858629461191</v>
      </c>
      <c r="K2043" s="6">
        <f t="shared" si="65"/>
        <v>-2.5958161551381826E-2</v>
      </c>
    </row>
    <row r="2044" spans="1:14" x14ac:dyDescent="0.2">
      <c r="A2044" s="1">
        <v>37915</v>
      </c>
      <c r="B2044">
        <v>22.19</v>
      </c>
      <c r="C2044">
        <v>22.38</v>
      </c>
      <c r="D2044">
        <v>22</v>
      </c>
      <c r="E2044">
        <v>22.02</v>
      </c>
      <c r="F2044" s="2">
        <v>2594600</v>
      </c>
      <c r="G2044">
        <v>65.489999999999995</v>
      </c>
      <c r="J2044" s="6">
        <f t="shared" si="64"/>
        <v>-5.0501354021810732E-2</v>
      </c>
      <c r="K2044" s="6">
        <f t="shared" si="65"/>
        <v>-7.5769055917563272E-3</v>
      </c>
      <c r="L2044" s="10">
        <f>+A2044-10</f>
        <v>37905</v>
      </c>
      <c r="M2044" s="11">
        <f>+(F2044-F2052)/F2052</f>
        <v>-4.2724321133412041E-2</v>
      </c>
      <c r="N2044" s="11">
        <f>+(G2044-G2052)/G2052</f>
        <v>1.3306514002785076E-2</v>
      </c>
    </row>
    <row r="2045" spans="1:14" x14ac:dyDescent="0.2">
      <c r="A2045" s="1">
        <v>37914</v>
      </c>
      <c r="B2045">
        <v>22.27</v>
      </c>
      <c r="C2045">
        <v>22.33</v>
      </c>
      <c r="D2045">
        <v>22</v>
      </c>
      <c r="E2045">
        <v>22.19</v>
      </c>
      <c r="F2045" s="2">
        <v>2732600</v>
      </c>
      <c r="G2045">
        <v>65.989999999999995</v>
      </c>
      <c r="J2045" s="6">
        <f t="shared" si="64"/>
        <v>-2.705974506871751E-2</v>
      </c>
      <c r="K2045" s="6">
        <f t="shared" si="65"/>
        <v>-3.1722054380665852E-3</v>
      </c>
    </row>
    <row r="2046" spans="1:14" x14ac:dyDescent="0.2">
      <c r="A2046" s="1">
        <v>37911</v>
      </c>
      <c r="B2046">
        <v>22.45</v>
      </c>
      <c r="C2046">
        <v>22.52</v>
      </c>
      <c r="D2046">
        <v>22.2</v>
      </c>
      <c r="E2046">
        <v>22.26</v>
      </c>
      <c r="F2046" s="2">
        <v>2808600</v>
      </c>
      <c r="G2046">
        <v>66.2</v>
      </c>
      <c r="J2046" s="6">
        <f t="shared" si="64"/>
        <v>-5.1276854479124445E-2</v>
      </c>
      <c r="K2046" s="6">
        <f t="shared" si="65"/>
        <v>-4.0619828494056869E-3</v>
      </c>
    </row>
    <row r="2047" spans="1:14" x14ac:dyDescent="0.2">
      <c r="A2047" s="1">
        <v>37910</v>
      </c>
      <c r="B2047">
        <v>21.9</v>
      </c>
      <c r="C2047">
        <v>22.41</v>
      </c>
      <c r="D2047">
        <v>21.82</v>
      </c>
      <c r="E2047">
        <v>22.35</v>
      </c>
      <c r="F2047" s="2">
        <v>2960400</v>
      </c>
      <c r="G2047">
        <v>66.47</v>
      </c>
      <c r="J2047" s="6">
        <f t="shared" si="64"/>
        <v>-0.44382655745096566</v>
      </c>
      <c r="K2047" s="6">
        <f t="shared" si="65"/>
        <v>2.0574236143098473E-2</v>
      </c>
    </row>
    <row r="2048" spans="1:14" x14ac:dyDescent="0.2">
      <c r="A2048" s="1">
        <v>37909</v>
      </c>
      <c r="B2048">
        <v>22.01</v>
      </c>
      <c r="C2048">
        <v>22.08</v>
      </c>
      <c r="D2048">
        <v>21.7</v>
      </c>
      <c r="E2048">
        <v>21.9</v>
      </c>
      <c r="F2048" s="2">
        <v>5322800</v>
      </c>
      <c r="G2048">
        <v>65.13</v>
      </c>
      <c r="J2048" s="6">
        <f t="shared" si="64"/>
        <v>1.7811275406238571</v>
      </c>
      <c r="K2048" s="6">
        <f t="shared" si="65"/>
        <v>-2.2977941176471461E-3</v>
      </c>
    </row>
    <row r="2049" spans="1:14" x14ac:dyDescent="0.2">
      <c r="A2049" s="1">
        <v>37908</v>
      </c>
      <c r="B2049">
        <v>21.75</v>
      </c>
      <c r="C2049">
        <v>21.95</v>
      </c>
      <c r="D2049">
        <v>21.52</v>
      </c>
      <c r="E2049">
        <v>21.95</v>
      </c>
      <c r="F2049" s="2">
        <v>1913900</v>
      </c>
      <c r="G2049">
        <v>65.28</v>
      </c>
      <c r="J2049" s="6">
        <f t="shared" si="64"/>
        <v>0.28140064274236742</v>
      </c>
      <c r="K2049" s="6">
        <f t="shared" si="65"/>
        <v>9.1204204668419147E-3</v>
      </c>
    </row>
    <row r="2050" spans="1:14" x14ac:dyDescent="0.2">
      <c r="A2050" s="1">
        <v>37907</v>
      </c>
      <c r="B2050">
        <v>22.04</v>
      </c>
      <c r="C2050">
        <v>22.09</v>
      </c>
      <c r="D2050">
        <v>21.61</v>
      </c>
      <c r="E2050">
        <v>21.75</v>
      </c>
      <c r="F2050" s="2">
        <v>1493600</v>
      </c>
      <c r="G2050">
        <v>64.69</v>
      </c>
      <c r="J2050" s="6">
        <f t="shared" si="64"/>
        <v>-0.29233393347863168</v>
      </c>
      <c r="K2050" s="6">
        <f t="shared" si="65"/>
        <v>-1.1309796729329191E-2</v>
      </c>
    </row>
    <row r="2051" spans="1:14" x14ac:dyDescent="0.2">
      <c r="A2051" s="1">
        <v>37904</v>
      </c>
      <c r="B2051">
        <v>21.73</v>
      </c>
      <c r="C2051">
        <v>22.05</v>
      </c>
      <c r="D2051">
        <v>20.9</v>
      </c>
      <c r="E2051">
        <v>22</v>
      </c>
      <c r="F2051" s="2">
        <v>2110600</v>
      </c>
      <c r="G2051">
        <v>65.430000000000007</v>
      </c>
      <c r="J2051" s="6">
        <f t="shared" si="64"/>
        <v>-0.22129574970484062</v>
      </c>
      <c r="K2051" s="6">
        <f t="shared" si="65"/>
        <v>1.2378152560730488E-2</v>
      </c>
      <c r="L2051" s="10">
        <f>+A2051-10</f>
        <v>37894</v>
      </c>
      <c r="M2051" s="11">
        <f>+(F2051-F2059)/F2059</f>
        <v>-0.22699970700263697</v>
      </c>
      <c r="N2051" s="11">
        <f>+(G2051-G2059)/G2059</f>
        <v>7.6859776168532082E-2</v>
      </c>
    </row>
    <row r="2052" spans="1:14" x14ac:dyDescent="0.2">
      <c r="A2052" s="1">
        <v>37903</v>
      </c>
      <c r="B2052">
        <v>21.7</v>
      </c>
      <c r="C2052">
        <v>22</v>
      </c>
      <c r="D2052">
        <v>21.4</v>
      </c>
      <c r="E2052">
        <v>21.73</v>
      </c>
      <c r="F2052" s="2">
        <v>2710400</v>
      </c>
      <c r="G2052">
        <v>64.63</v>
      </c>
      <c r="J2052" s="6">
        <f t="shared" si="64"/>
        <v>0.4907050929490705</v>
      </c>
      <c r="K2052" s="6">
        <f t="shared" si="65"/>
        <v>1.7795275590551111E-2</v>
      </c>
    </row>
    <row r="2053" spans="1:14" x14ac:dyDescent="0.2">
      <c r="A2053" s="1">
        <v>37902</v>
      </c>
      <c r="B2053">
        <v>21.36</v>
      </c>
      <c r="C2053">
        <v>21.65</v>
      </c>
      <c r="D2053">
        <v>21.26</v>
      </c>
      <c r="E2053">
        <v>21.35</v>
      </c>
      <c r="F2053" s="2">
        <v>1818200</v>
      </c>
      <c r="G2053">
        <v>63.5</v>
      </c>
      <c r="J2053" s="6">
        <f t="shared" si="64"/>
        <v>-9.537787949649236E-2</v>
      </c>
      <c r="K2053" s="6">
        <f t="shared" si="65"/>
        <v>-4.7221784983474162E-4</v>
      </c>
    </row>
    <row r="2054" spans="1:14" x14ac:dyDescent="0.2">
      <c r="A2054" s="1">
        <v>37901</v>
      </c>
      <c r="B2054">
        <v>21.29</v>
      </c>
      <c r="C2054">
        <v>21.5</v>
      </c>
      <c r="D2054">
        <v>21.1</v>
      </c>
      <c r="E2054">
        <v>21.36</v>
      </c>
      <c r="F2054" s="2">
        <v>2009900</v>
      </c>
      <c r="G2054">
        <v>63.53</v>
      </c>
      <c r="J2054" s="6">
        <f t="shared" si="64"/>
        <v>0.46430132595075041</v>
      </c>
      <c r="K2054" s="6">
        <f t="shared" si="65"/>
        <v>4.2680999051533854E-3</v>
      </c>
    </row>
    <row r="2055" spans="1:14" x14ac:dyDescent="0.2">
      <c r="A2055" s="1">
        <v>37900</v>
      </c>
      <c r="B2055">
        <v>21.22</v>
      </c>
      <c r="C2055">
        <v>21.42</v>
      </c>
      <c r="D2055">
        <v>21.16</v>
      </c>
      <c r="E2055">
        <v>21.27</v>
      </c>
      <c r="F2055" s="2">
        <v>1372600</v>
      </c>
      <c r="G2055">
        <v>63.26</v>
      </c>
      <c r="J2055" s="6">
        <f t="shared" si="64"/>
        <v>-0.20285730878680527</v>
      </c>
      <c r="K2055" s="6">
        <f t="shared" si="65"/>
        <v>2.3768024084930848E-3</v>
      </c>
    </row>
    <row r="2056" spans="1:14" x14ac:dyDescent="0.2">
      <c r="A2056" s="1">
        <v>37897</v>
      </c>
      <c r="B2056">
        <v>20.92</v>
      </c>
      <c r="C2056">
        <v>21.5</v>
      </c>
      <c r="D2056">
        <v>20.92</v>
      </c>
      <c r="E2056">
        <v>21.22</v>
      </c>
      <c r="F2056" s="2">
        <v>1721900</v>
      </c>
      <c r="G2056">
        <v>63.11</v>
      </c>
      <c r="J2056" s="6">
        <f t="shared" si="64"/>
        <v>-6.4083052505707144E-2</v>
      </c>
      <c r="K2056" s="6">
        <f t="shared" si="65"/>
        <v>1.4304082288653175E-2</v>
      </c>
    </row>
    <row r="2057" spans="1:14" x14ac:dyDescent="0.2">
      <c r="A2057" s="1">
        <v>37896</v>
      </c>
      <c r="B2057">
        <v>20.73</v>
      </c>
      <c r="C2057">
        <v>21.04</v>
      </c>
      <c r="D2057">
        <v>20.73</v>
      </c>
      <c r="E2057">
        <v>20.92</v>
      </c>
      <c r="F2057" s="2">
        <v>1839800</v>
      </c>
      <c r="G2057">
        <v>62.22</v>
      </c>
      <c r="J2057" s="6">
        <f t="shared" si="64"/>
        <v>-6.4571893430953833E-2</v>
      </c>
      <c r="K2057" s="6">
        <f t="shared" si="65"/>
        <v>9.2457420924574249E-3</v>
      </c>
    </row>
    <row r="2058" spans="1:14" x14ac:dyDescent="0.2">
      <c r="A2058" s="1">
        <v>37895</v>
      </c>
      <c r="B2058">
        <v>20.43</v>
      </c>
      <c r="C2058">
        <v>20.83</v>
      </c>
      <c r="D2058">
        <v>20.43</v>
      </c>
      <c r="E2058">
        <v>20.73</v>
      </c>
      <c r="F2058" s="2">
        <v>1966800</v>
      </c>
      <c r="G2058">
        <v>61.65</v>
      </c>
      <c r="J2058" s="6">
        <f t="shared" si="64"/>
        <v>-0.27966598300615292</v>
      </c>
      <c r="K2058" s="6">
        <f t="shared" si="65"/>
        <v>1.4647794601711662E-2</v>
      </c>
    </row>
    <row r="2059" spans="1:14" x14ac:dyDescent="0.2">
      <c r="A2059" s="1">
        <v>37894</v>
      </c>
      <c r="B2059">
        <v>20.8</v>
      </c>
      <c r="C2059">
        <v>20.85</v>
      </c>
      <c r="D2059">
        <v>20.3</v>
      </c>
      <c r="E2059">
        <v>20.43</v>
      </c>
      <c r="F2059" s="2">
        <v>2730400</v>
      </c>
      <c r="G2059">
        <v>60.76</v>
      </c>
      <c r="J2059" s="6">
        <f t="shared" si="64"/>
        <v>0.4553595224135174</v>
      </c>
      <c r="K2059" s="6">
        <f t="shared" si="65"/>
        <v>-2.7217419148254929E-2</v>
      </c>
      <c r="L2059" s="10">
        <f>+A2059-10</f>
        <v>37884</v>
      </c>
      <c r="M2059" s="11">
        <f>+(F2059-F2067)/F2067</f>
        <v>0.13398122767671733</v>
      </c>
      <c r="N2059" s="11">
        <f>+(G2059-G2067)/G2067</f>
        <v>-2.6594040371675804E-2</v>
      </c>
    </row>
    <row r="2060" spans="1:14" x14ac:dyDescent="0.2">
      <c r="A2060" s="1">
        <v>37893</v>
      </c>
      <c r="B2060">
        <v>20.83</v>
      </c>
      <c r="C2060">
        <v>21.18</v>
      </c>
      <c r="D2060">
        <v>20.66</v>
      </c>
      <c r="E2060">
        <v>21</v>
      </c>
      <c r="F2060" s="2">
        <v>1876100</v>
      </c>
      <c r="G2060">
        <v>62.46</v>
      </c>
      <c r="J2060" s="6">
        <f t="shared" si="64"/>
        <v>-0.14575175302795737</v>
      </c>
      <c r="K2060" s="6">
        <f t="shared" si="65"/>
        <v>9.3729799612152272E-3</v>
      </c>
    </row>
    <row r="2061" spans="1:14" x14ac:dyDescent="0.2">
      <c r="A2061" s="1">
        <v>37890</v>
      </c>
      <c r="B2061">
        <v>21.13</v>
      </c>
      <c r="C2061">
        <v>21.14</v>
      </c>
      <c r="D2061">
        <v>20.72</v>
      </c>
      <c r="E2061">
        <v>20.82</v>
      </c>
      <c r="F2061" s="2">
        <v>2196200</v>
      </c>
      <c r="G2061">
        <v>61.88</v>
      </c>
      <c r="J2061" s="6">
        <f t="shared" si="64"/>
        <v>-1.999454694174316E-3</v>
      </c>
      <c r="K2061" s="6">
        <f t="shared" si="65"/>
        <v>-1.0078387458006646E-2</v>
      </c>
    </row>
    <row r="2062" spans="1:14" x14ac:dyDescent="0.2">
      <c r="A2062" s="1">
        <v>37889</v>
      </c>
      <c r="B2062">
        <v>21.08</v>
      </c>
      <c r="C2062">
        <v>21.27</v>
      </c>
      <c r="D2062">
        <v>20.79</v>
      </c>
      <c r="E2062">
        <v>21.03</v>
      </c>
      <c r="F2062" s="2">
        <v>2200600</v>
      </c>
      <c r="G2062">
        <v>62.51</v>
      </c>
      <c r="J2062" s="6">
        <f t="shared" si="64"/>
        <v>-0.20311424950208221</v>
      </c>
      <c r="K2062" s="6">
        <f t="shared" si="65"/>
        <v>-5.567928730512272E-3</v>
      </c>
    </row>
    <row r="2063" spans="1:14" x14ac:dyDescent="0.2">
      <c r="A2063" s="1">
        <v>37888</v>
      </c>
      <c r="B2063">
        <v>21.95</v>
      </c>
      <c r="C2063">
        <v>22</v>
      </c>
      <c r="D2063">
        <v>21.05</v>
      </c>
      <c r="E2063">
        <v>21.15</v>
      </c>
      <c r="F2063" s="2">
        <v>2761500</v>
      </c>
      <c r="G2063">
        <v>62.86</v>
      </c>
      <c r="J2063" s="6">
        <f t="shared" si="64"/>
        <v>0.18799741879974188</v>
      </c>
      <c r="K2063" s="6">
        <f t="shared" si="65"/>
        <v>-3.2029565753002746E-2</v>
      </c>
    </row>
    <row r="2064" spans="1:14" x14ac:dyDescent="0.2">
      <c r="A2064" s="1">
        <v>37887</v>
      </c>
      <c r="B2064">
        <v>21.8</v>
      </c>
      <c r="C2064">
        <v>21.96</v>
      </c>
      <c r="D2064">
        <v>21.65</v>
      </c>
      <c r="E2064">
        <v>21.85</v>
      </c>
      <c r="F2064" s="2">
        <v>2324500</v>
      </c>
      <c r="G2064">
        <v>64.94</v>
      </c>
      <c r="J2064" s="6">
        <f t="shared" si="64"/>
        <v>-0.18108155716047208</v>
      </c>
      <c r="K2064" s="6">
        <f t="shared" si="65"/>
        <v>1.3878180416345939E-3</v>
      </c>
    </row>
    <row r="2065" spans="1:14" x14ac:dyDescent="0.2">
      <c r="A2065" s="1">
        <v>37886</v>
      </c>
      <c r="B2065">
        <v>21.6</v>
      </c>
      <c r="C2065">
        <v>21.85</v>
      </c>
      <c r="D2065">
        <v>21.4</v>
      </c>
      <c r="E2065">
        <v>21.82</v>
      </c>
      <c r="F2065" s="2">
        <v>2838500</v>
      </c>
      <c r="G2065">
        <v>64.849999999999994</v>
      </c>
      <c r="J2065" s="6">
        <f t="shared" si="64"/>
        <v>-0.53688899040657834</v>
      </c>
      <c r="K2065" s="6">
        <f t="shared" si="65"/>
        <v>-3.6872023352282853E-3</v>
      </c>
    </row>
    <row r="2066" spans="1:14" x14ac:dyDescent="0.2">
      <c r="A2066" s="1">
        <v>37883</v>
      </c>
      <c r="B2066">
        <v>21.5</v>
      </c>
      <c r="C2066">
        <v>21.97</v>
      </c>
      <c r="D2066">
        <v>21.25</v>
      </c>
      <c r="E2066">
        <v>21.9</v>
      </c>
      <c r="F2066" s="2">
        <v>6129200</v>
      </c>
      <c r="G2066">
        <v>65.09</v>
      </c>
      <c r="J2066" s="6">
        <f t="shared" si="64"/>
        <v>1.5455602624802725</v>
      </c>
      <c r="K2066" s="6">
        <f t="shared" si="65"/>
        <v>4.2774751682153181E-2</v>
      </c>
      <c r="L2066" s="10">
        <f>+A2066-10</f>
        <v>37873</v>
      </c>
      <c r="M2066" s="11">
        <f>+(F2066-F2074)/F2074</f>
        <v>1.443372533386486</v>
      </c>
      <c r="N2066" s="11">
        <f>+(G2066-G2074)/G2074</f>
        <v>8.4110592938041379E-2</v>
      </c>
    </row>
    <row r="2067" spans="1:14" x14ac:dyDescent="0.2">
      <c r="A2067" s="1">
        <v>37882</v>
      </c>
      <c r="B2067">
        <v>20.55</v>
      </c>
      <c r="C2067">
        <v>21.05</v>
      </c>
      <c r="D2067">
        <v>20.54</v>
      </c>
      <c r="E2067">
        <v>21</v>
      </c>
      <c r="F2067" s="2">
        <v>2407800</v>
      </c>
      <c r="G2067">
        <v>62.42</v>
      </c>
      <c r="J2067" s="6">
        <f t="shared" ref="J2067:J2130" si="66">+($F2067-$F2068)/$F2068</f>
        <v>0.51969199697046198</v>
      </c>
      <c r="K2067" s="6">
        <f t="shared" si="65"/>
        <v>1.7440912795436025E-2</v>
      </c>
    </row>
    <row r="2068" spans="1:14" x14ac:dyDescent="0.2">
      <c r="A2068" s="1">
        <v>37881</v>
      </c>
      <c r="B2068">
        <v>20.6</v>
      </c>
      <c r="C2068">
        <v>20.84</v>
      </c>
      <c r="D2068">
        <v>20.5</v>
      </c>
      <c r="E2068">
        <v>20.64</v>
      </c>
      <c r="F2068" s="2">
        <v>1584400</v>
      </c>
      <c r="G2068">
        <v>61.35</v>
      </c>
      <c r="J2068" s="6">
        <f t="shared" si="66"/>
        <v>-0.20613287904599659</v>
      </c>
      <c r="K2068" s="6">
        <f t="shared" si="65"/>
        <v>1.9598236158746458E-3</v>
      </c>
    </row>
    <row r="2069" spans="1:14" x14ac:dyDescent="0.2">
      <c r="A2069" s="1">
        <v>37880</v>
      </c>
      <c r="B2069">
        <v>20.2</v>
      </c>
      <c r="C2069">
        <v>20.67</v>
      </c>
      <c r="D2069">
        <v>20.190000000000001</v>
      </c>
      <c r="E2069">
        <v>20.6</v>
      </c>
      <c r="F2069" s="2">
        <v>1995800</v>
      </c>
      <c r="G2069">
        <v>61.23</v>
      </c>
      <c r="J2069" s="6">
        <f t="shared" si="66"/>
        <v>1.3571512932561711</v>
      </c>
      <c r="K2069" s="6">
        <f t="shared" si="65"/>
        <v>2.9594753657306173E-2</v>
      </c>
    </row>
    <row r="2070" spans="1:14" x14ac:dyDescent="0.2">
      <c r="A2070" s="1">
        <v>37879</v>
      </c>
      <c r="B2070">
        <v>20.05</v>
      </c>
      <c r="C2070">
        <v>20.190000000000001</v>
      </c>
      <c r="D2070">
        <v>19.95</v>
      </c>
      <c r="E2070">
        <v>20.010000000000002</v>
      </c>
      <c r="F2070" s="2">
        <v>846700</v>
      </c>
      <c r="G2070">
        <v>59.47</v>
      </c>
      <c r="J2070" s="6">
        <f t="shared" si="66"/>
        <v>-0.50664258244959792</v>
      </c>
      <c r="K2070" s="6">
        <f t="shared" si="65"/>
        <v>-4.5195848677603472E-3</v>
      </c>
    </row>
    <row r="2071" spans="1:14" x14ac:dyDescent="0.2">
      <c r="A2071" s="1">
        <v>37876</v>
      </c>
      <c r="B2071">
        <v>20.100000000000001</v>
      </c>
      <c r="C2071">
        <v>20.149999999999999</v>
      </c>
      <c r="D2071">
        <v>19.82</v>
      </c>
      <c r="E2071">
        <v>20.100000000000001</v>
      </c>
      <c r="F2071" s="2">
        <v>1716200</v>
      </c>
      <c r="G2071">
        <v>59.74</v>
      </c>
      <c r="J2071" s="6">
        <f t="shared" si="66"/>
        <v>-0.30019572663513294</v>
      </c>
      <c r="K2071" s="6">
        <f t="shared" si="65"/>
        <v>0</v>
      </c>
    </row>
    <row r="2072" spans="1:14" x14ac:dyDescent="0.2">
      <c r="A2072" s="1">
        <v>37875</v>
      </c>
      <c r="B2072">
        <v>20.350000000000001</v>
      </c>
      <c r="C2072">
        <v>20.420000000000002</v>
      </c>
      <c r="D2072">
        <v>19.93</v>
      </c>
      <c r="E2072">
        <v>20.100000000000001</v>
      </c>
      <c r="F2072" s="2">
        <v>2452400</v>
      </c>
      <c r="G2072">
        <v>59.74</v>
      </c>
      <c r="J2072" s="6">
        <f t="shared" si="66"/>
        <v>5.9260539046302692E-2</v>
      </c>
      <c r="K2072" s="6">
        <f t="shared" si="65"/>
        <v>-4.9966688874083474E-3</v>
      </c>
    </row>
    <row r="2073" spans="1:14" x14ac:dyDescent="0.2">
      <c r="A2073" s="1">
        <v>37874</v>
      </c>
      <c r="B2073">
        <v>20.2</v>
      </c>
      <c r="C2073">
        <v>20.420000000000002</v>
      </c>
      <c r="D2073">
        <v>19.88</v>
      </c>
      <c r="E2073">
        <v>20.2</v>
      </c>
      <c r="F2073" s="2">
        <v>2315200</v>
      </c>
      <c r="G2073">
        <v>60.04</v>
      </c>
      <c r="J2073" s="6">
        <f t="shared" si="66"/>
        <v>-7.7058002790512253E-2</v>
      </c>
      <c r="K2073" s="6">
        <f t="shared" si="65"/>
        <v>0</v>
      </c>
    </row>
    <row r="2074" spans="1:14" x14ac:dyDescent="0.2">
      <c r="A2074" s="1">
        <v>37873</v>
      </c>
      <c r="B2074">
        <v>20.6</v>
      </c>
      <c r="C2074">
        <v>20.72</v>
      </c>
      <c r="D2074">
        <v>20.18</v>
      </c>
      <c r="E2074">
        <v>20.2</v>
      </c>
      <c r="F2074" s="2">
        <v>2508500</v>
      </c>
      <c r="G2074">
        <v>60.04</v>
      </c>
      <c r="J2074" s="6">
        <f t="shared" si="66"/>
        <v>0.23231479662016113</v>
      </c>
      <c r="K2074" s="6">
        <f t="shared" si="65"/>
        <v>-2.6431003729528176E-2</v>
      </c>
      <c r="L2074" s="10">
        <f>+A2074-10</f>
        <v>37863</v>
      </c>
      <c r="M2074" s="11">
        <f>+(F2074-F2082)/F2082</f>
        <v>0.32830288588827111</v>
      </c>
      <c r="N2074" s="11">
        <f>+(G2074-G2082)/G2082</f>
        <v>-1.3149243918474758E-2</v>
      </c>
    </row>
    <row r="2075" spans="1:14" x14ac:dyDescent="0.2">
      <c r="A2075" s="1">
        <v>37872</v>
      </c>
      <c r="B2075">
        <v>20.82</v>
      </c>
      <c r="C2075">
        <v>21.17</v>
      </c>
      <c r="D2075">
        <v>20.68</v>
      </c>
      <c r="E2075">
        <v>20.75</v>
      </c>
      <c r="F2075" s="2">
        <v>2035600</v>
      </c>
      <c r="G2075">
        <v>61.67</v>
      </c>
      <c r="J2075" s="6">
        <f t="shared" si="66"/>
        <v>0.43726611593588927</v>
      </c>
      <c r="K2075" s="6">
        <f t="shared" si="65"/>
        <v>-3.3936651583710543E-3</v>
      </c>
    </row>
    <row r="2076" spans="1:14" x14ac:dyDescent="0.2">
      <c r="A2076" s="1">
        <v>37869</v>
      </c>
      <c r="B2076">
        <v>20.68</v>
      </c>
      <c r="C2076">
        <v>20.94</v>
      </c>
      <c r="D2076">
        <v>20.68</v>
      </c>
      <c r="E2076">
        <v>20.82</v>
      </c>
      <c r="F2076" s="2">
        <v>1416300</v>
      </c>
      <c r="G2076">
        <v>61.88</v>
      </c>
      <c r="J2076" s="6">
        <f t="shared" si="66"/>
        <v>-0.24111879119112684</v>
      </c>
      <c r="K2076" s="6">
        <f t="shared" si="65"/>
        <v>-3.8634900193173678E-3</v>
      </c>
    </row>
    <row r="2077" spans="1:14" x14ac:dyDescent="0.2">
      <c r="A2077" s="1">
        <v>37868</v>
      </c>
      <c r="B2077">
        <v>20.94</v>
      </c>
      <c r="C2077">
        <v>20.96</v>
      </c>
      <c r="D2077">
        <v>20.73</v>
      </c>
      <c r="E2077">
        <v>20.9</v>
      </c>
      <c r="F2077" s="2">
        <v>1866300</v>
      </c>
      <c r="G2077">
        <v>62.12</v>
      </c>
      <c r="J2077" s="6">
        <f t="shared" si="66"/>
        <v>-0.48444751381215467</v>
      </c>
      <c r="K2077" s="6">
        <f t="shared" si="65"/>
        <v>0</v>
      </c>
    </row>
    <row r="2078" spans="1:14" x14ac:dyDescent="0.2">
      <c r="A2078" s="1">
        <v>37867</v>
      </c>
      <c r="B2078">
        <v>20.95</v>
      </c>
      <c r="C2078">
        <v>21.16</v>
      </c>
      <c r="D2078">
        <v>20.82</v>
      </c>
      <c r="E2078">
        <v>20.9</v>
      </c>
      <c r="F2078" s="2">
        <v>3620000</v>
      </c>
      <c r="G2078">
        <v>62.12</v>
      </c>
      <c r="J2078" s="6">
        <f t="shared" si="66"/>
        <v>0.36794770056305032</v>
      </c>
      <c r="K2078" s="6">
        <f t="shared" si="65"/>
        <v>5.3406700113286668E-3</v>
      </c>
    </row>
    <row r="2079" spans="1:14" x14ac:dyDescent="0.2">
      <c r="A2079" s="1">
        <v>37866</v>
      </c>
      <c r="B2079">
        <v>20.68</v>
      </c>
      <c r="C2079">
        <v>20.87</v>
      </c>
      <c r="D2079">
        <v>20.45</v>
      </c>
      <c r="E2079">
        <v>20.79</v>
      </c>
      <c r="F2079" s="2">
        <v>2646300</v>
      </c>
      <c r="G2079">
        <v>61.79</v>
      </c>
      <c r="J2079" s="6">
        <f t="shared" si="66"/>
        <v>0.49508474576271189</v>
      </c>
      <c r="K2079" s="6">
        <f t="shared" si="65"/>
        <v>1.0135687428477969E-2</v>
      </c>
    </row>
    <row r="2080" spans="1:14" x14ac:dyDescent="0.2">
      <c r="A2080" s="1">
        <v>37862</v>
      </c>
      <c r="B2080">
        <v>20.45</v>
      </c>
      <c r="C2080">
        <v>20.74</v>
      </c>
      <c r="D2080">
        <v>20.36</v>
      </c>
      <c r="E2080">
        <v>20.58</v>
      </c>
      <c r="F2080" s="2">
        <v>1770000</v>
      </c>
      <c r="G2080">
        <v>61.17</v>
      </c>
      <c r="J2080" s="6">
        <f t="shared" si="66"/>
        <v>-0.1031617349006891</v>
      </c>
      <c r="K2080" s="6">
        <f t="shared" si="65"/>
        <v>5.9200789343857819E-3</v>
      </c>
      <c r="L2080" s="10">
        <f>+A2080-10</f>
        <v>37852</v>
      </c>
      <c r="M2080" s="11">
        <f>+(F2080-F2088)/F2088</f>
        <v>-0.59731543624161076</v>
      </c>
      <c r="N2080" s="11">
        <f>+(G2080-G2088)/G2088</f>
        <v>3.9389463318562608E-3</v>
      </c>
    </row>
    <row r="2081" spans="1:14" x14ac:dyDescent="0.2">
      <c r="A2081" s="1">
        <v>37861</v>
      </c>
      <c r="B2081">
        <v>20.47</v>
      </c>
      <c r="C2081">
        <v>20.58</v>
      </c>
      <c r="D2081">
        <v>20.239999999999998</v>
      </c>
      <c r="E2081">
        <v>20.46</v>
      </c>
      <c r="F2081" s="2">
        <v>1973600</v>
      </c>
      <c r="G2081">
        <v>60.81</v>
      </c>
      <c r="J2081" s="6">
        <f t="shared" si="66"/>
        <v>4.5062218692083662E-2</v>
      </c>
      <c r="K2081" s="6">
        <f t="shared" si="65"/>
        <v>-4.9309664694281946E-4</v>
      </c>
    </row>
    <row r="2082" spans="1:14" x14ac:dyDescent="0.2">
      <c r="A2082" s="1">
        <v>37860</v>
      </c>
      <c r="B2082">
        <v>19.95</v>
      </c>
      <c r="C2082">
        <v>20.52</v>
      </c>
      <c r="D2082">
        <v>19.95</v>
      </c>
      <c r="E2082">
        <v>20.47</v>
      </c>
      <c r="F2082" s="2">
        <v>1888500</v>
      </c>
      <c r="G2082">
        <v>60.84</v>
      </c>
      <c r="J2082" s="6">
        <f t="shared" si="66"/>
        <v>-2.4333539987600745E-2</v>
      </c>
      <c r="K2082" s="6">
        <f t="shared" ref="K2082:K2145" si="67">+($G2082-$G2083)/$G2083</f>
        <v>2.0976673938580298E-2</v>
      </c>
    </row>
    <row r="2083" spans="1:14" x14ac:dyDescent="0.2">
      <c r="A2083" s="1">
        <v>37859</v>
      </c>
      <c r="B2083">
        <v>19.829999999999998</v>
      </c>
      <c r="C2083">
        <v>20.16</v>
      </c>
      <c r="D2083">
        <v>19.59</v>
      </c>
      <c r="E2083">
        <v>20.05</v>
      </c>
      <c r="F2083" s="2">
        <v>1935600</v>
      </c>
      <c r="G2083">
        <v>59.59</v>
      </c>
      <c r="J2083" s="6">
        <f t="shared" si="66"/>
        <v>-0.22742875389159414</v>
      </c>
      <c r="K2083" s="6">
        <f t="shared" si="67"/>
        <v>7.9499323410014543E-3</v>
      </c>
    </row>
    <row r="2084" spans="1:14" x14ac:dyDescent="0.2">
      <c r="A2084" s="1">
        <v>37858</v>
      </c>
      <c r="B2084">
        <v>20</v>
      </c>
      <c r="C2084">
        <v>20.21</v>
      </c>
      <c r="D2084">
        <v>19.75</v>
      </c>
      <c r="E2084">
        <v>19.89</v>
      </c>
      <c r="F2084" s="2">
        <v>2505400</v>
      </c>
      <c r="G2084">
        <v>59.12</v>
      </c>
      <c r="J2084" s="6">
        <f t="shared" si="66"/>
        <v>-4.6106986483913953E-2</v>
      </c>
      <c r="K2084" s="6">
        <f t="shared" si="67"/>
        <v>-1.5814882636923638E-2</v>
      </c>
    </row>
    <row r="2085" spans="1:14" x14ac:dyDescent="0.2">
      <c r="A2085" s="1">
        <v>37855</v>
      </c>
      <c r="B2085">
        <v>20.74</v>
      </c>
      <c r="C2085">
        <v>20.79</v>
      </c>
      <c r="D2085">
        <v>20.170000000000002</v>
      </c>
      <c r="E2085">
        <v>20.21</v>
      </c>
      <c r="F2085" s="2">
        <v>2626500</v>
      </c>
      <c r="G2085">
        <v>60.07</v>
      </c>
      <c r="J2085" s="6">
        <f t="shared" si="66"/>
        <v>-0.34367034834324556</v>
      </c>
      <c r="K2085" s="6">
        <f t="shared" si="67"/>
        <v>-9.2363516411018021E-3</v>
      </c>
    </row>
    <row r="2086" spans="1:14" x14ac:dyDescent="0.2">
      <c r="A2086" s="1">
        <v>37854</v>
      </c>
      <c r="B2086">
        <v>20.6</v>
      </c>
      <c r="C2086">
        <v>20.79</v>
      </c>
      <c r="D2086">
        <v>20.3</v>
      </c>
      <c r="E2086">
        <v>20.399999999999999</v>
      </c>
      <c r="F2086" s="2">
        <v>4001800</v>
      </c>
      <c r="G2086">
        <v>60.63</v>
      </c>
      <c r="J2086" s="6">
        <f t="shared" si="66"/>
        <v>1.1903667214012041</v>
      </c>
      <c r="K2086" s="6">
        <f t="shared" si="67"/>
        <v>-2.4679170779861562E-3</v>
      </c>
    </row>
    <row r="2087" spans="1:14" x14ac:dyDescent="0.2">
      <c r="A2087" s="1">
        <v>37853</v>
      </c>
      <c r="B2087">
        <v>20.48</v>
      </c>
      <c r="C2087">
        <v>20.58</v>
      </c>
      <c r="D2087">
        <v>20.309999999999999</v>
      </c>
      <c r="E2087">
        <v>20.45</v>
      </c>
      <c r="F2087" s="2">
        <v>1827000</v>
      </c>
      <c r="G2087">
        <v>60.78</v>
      </c>
      <c r="J2087" s="6">
        <f t="shared" si="66"/>
        <v>-0.58434762825617104</v>
      </c>
      <c r="K2087" s="6">
        <f t="shared" si="67"/>
        <v>-2.4618414574101195E-3</v>
      </c>
    </row>
    <row r="2088" spans="1:14" x14ac:dyDescent="0.2">
      <c r="A2088" s="1">
        <v>37852</v>
      </c>
      <c r="B2088">
        <v>20</v>
      </c>
      <c r="C2088">
        <v>20.59</v>
      </c>
      <c r="D2088">
        <v>20</v>
      </c>
      <c r="E2088">
        <v>20.5</v>
      </c>
      <c r="F2088" s="2">
        <v>4395500</v>
      </c>
      <c r="G2088">
        <v>60.93</v>
      </c>
      <c r="J2088" s="6">
        <f t="shared" si="66"/>
        <v>0.52801918932072589</v>
      </c>
      <c r="K2088" s="6">
        <f t="shared" si="67"/>
        <v>3.0092983939137806E-2</v>
      </c>
      <c r="L2088" s="10">
        <f>+A2088-10</f>
        <v>37842</v>
      </c>
      <c r="M2088" s="11">
        <f>+(F2088-F2095)/F2095</f>
        <v>1.8156428159631028</v>
      </c>
      <c r="N2088" s="11">
        <f>+(G2088-G2095)/G2095</f>
        <v>0.11654755360087959</v>
      </c>
    </row>
    <row r="2089" spans="1:14" x14ac:dyDescent="0.2">
      <c r="A2089" s="1">
        <v>37851</v>
      </c>
      <c r="B2089">
        <v>19.670000000000002</v>
      </c>
      <c r="C2089">
        <v>19.96</v>
      </c>
      <c r="D2089">
        <v>19.649999999999999</v>
      </c>
      <c r="E2089">
        <v>19.899999999999999</v>
      </c>
      <c r="F2089" s="2">
        <v>2876600</v>
      </c>
      <c r="G2089">
        <v>59.15</v>
      </c>
      <c r="J2089" s="6">
        <f t="shared" si="66"/>
        <v>2.3293981481481483</v>
      </c>
      <c r="K2089" s="6">
        <f t="shared" si="67"/>
        <v>1.6847172081829068E-2</v>
      </c>
    </row>
    <row r="2090" spans="1:14" x14ac:dyDescent="0.2">
      <c r="A2090" s="1">
        <v>37848</v>
      </c>
      <c r="B2090">
        <v>19.739999999999998</v>
      </c>
      <c r="C2090">
        <v>19.739999999999998</v>
      </c>
      <c r="D2090">
        <v>19.399999999999999</v>
      </c>
      <c r="E2090">
        <v>19.57</v>
      </c>
      <c r="F2090" s="2">
        <v>864000</v>
      </c>
      <c r="G2090">
        <v>58.17</v>
      </c>
      <c r="J2090" s="6">
        <f t="shared" si="66"/>
        <v>-0.51791094743890187</v>
      </c>
      <c r="K2090" s="6">
        <f t="shared" si="67"/>
        <v>-6.4901793339025701E-3</v>
      </c>
    </row>
    <row r="2091" spans="1:14" x14ac:dyDescent="0.2">
      <c r="A2091" s="1">
        <v>37847</v>
      </c>
      <c r="B2091">
        <v>19.7</v>
      </c>
      <c r="C2091">
        <v>19.850000000000001</v>
      </c>
      <c r="D2091">
        <v>19.5</v>
      </c>
      <c r="E2091">
        <v>19.7</v>
      </c>
      <c r="F2091" s="2">
        <v>1792200</v>
      </c>
      <c r="G2091">
        <v>58.55</v>
      </c>
      <c r="J2091" s="6">
        <f t="shared" si="66"/>
        <v>-0.22563083304528173</v>
      </c>
      <c r="K2091" s="6">
        <f t="shared" si="67"/>
        <v>0</v>
      </c>
    </row>
    <row r="2092" spans="1:14" x14ac:dyDescent="0.2">
      <c r="A2092" s="1">
        <v>37846</v>
      </c>
      <c r="B2092">
        <v>19.350000000000001</v>
      </c>
      <c r="C2092">
        <v>19.7</v>
      </c>
      <c r="D2092">
        <v>19.149999999999999</v>
      </c>
      <c r="E2092">
        <v>19.7</v>
      </c>
      <c r="F2092" s="2">
        <v>2314400</v>
      </c>
      <c r="G2092">
        <v>58.55</v>
      </c>
      <c r="J2092" s="6">
        <f t="shared" si="66"/>
        <v>0.38024809160305345</v>
      </c>
      <c r="K2092" s="6">
        <f t="shared" si="67"/>
        <v>1.9147084421235756E-2</v>
      </c>
    </row>
    <row r="2093" spans="1:14" x14ac:dyDescent="0.2">
      <c r="A2093" s="1">
        <v>37845</v>
      </c>
      <c r="B2093">
        <v>18.940000000000001</v>
      </c>
      <c r="C2093">
        <v>19.34</v>
      </c>
      <c r="D2093">
        <v>18.72</v>
      </c>
      <c r="E2093">
        <v>19.329999999999998</v>
      </c>
      <c r="F2093" s="2">
        <v>1676800</v>
      </c>
      <c r="G2093">
        <v>57.45</v>
      </c>
      <c r="J2093" s="6">
        <f t="shared" si="66"/>
        <v>-0.17211415029130048</v>
      </c>
      <c r="K2093" s="6">
        <f t="shared" si="67"/>
        <v>2.0607567951678871E-2</v>
      </c>
    </row>
    <row r="2094" spans="1:14" x14ac:dyDescent="0.2">
      <c r="A2094" s="1">
        <v>37844</v>
      </c>
      <c r="B2094">
        <v>18.47</v>
      </c>
      <c r="C2094">
        <v>18.97</v>
      </c>
      <c r="D2094">
        <v>18.37</v>
      </c>
      <c r="E2094">
        <v>18.940000000000001</v>
      </c>
      <c r="F2094" s="2">
        <v>2025400</v>
      </c>
      <c r="G2094">
        <v>56.29</v>
      </c>
      <c r="J2094" s="6">
        <f t="shared" si="66"/>
        <v>0.29741848696432005</v>
      </c>
      <c r="K2094" s="6">
        <f t="shared" si="67"/>
        <v>3.1519149715961127E-2</v>
      </c>
    </row>
    <row r="2095" spans="1:14" x14ac:dyDescent="0.2">
      <c r="A2095" s="1">
        <v>37841</v>
      </c>
      <c r="B2095">
        <v>18.2</v>
      </c>
      <c r="C2095">
        <v>18.45</v>
      </c>
      <c r="D2095">
        <v>17.899999999999999</v>
      </c>
      <c r="E2095">
        <v>18.36</v>
      </c>
      <c r="F2095" s="2">
        <v>1561100</v>
      </c>
      <c r="G2095">
        <v>54.57</v>
      </c>
      <c r="J2095" s="6">
        <f t="shared" si="66"/>
        <v>-0.11346470554829917</v>
      </c>
      <c r="K2095" s="6">
        <f t="shared" si="67"/>
        <v>1.2054896142433208E-2</v>
      </c>
      <c r="L2095" s="10">
        <f>+A2095-10</f>
        <v>37831</v>
      </c>
      <c r="M2095" s="11">
        <f>+(F2095-F2103)/F2103</f>
        <v>-0.71495608669454236</v>
      </c>
      <c r="N2095" s="11">
        <f>+(G2095-G2103)/G2103</f>
        <v>-3.3646183814414712E-2</v>
      </c>
    </row>
    <row r="2096" spans="1:14" x14ac:dyDescent="0.2">
      <c r="A2096" s="1">
        <v>37840</v>
      </c>
      <c r="B2096">
        <v>17.84</v>
      </c>
      <c r="C2096">
        <v>18.25</v>
      </c>
      <c r="D2096">
        <v>17.760000000000002</v>
      </c>
      <c r="E2096">
        <v>18.14</v>
      </c>
      <c r="F2096" s="2">
        <v>1760900</v>
      </c>
      <c r="G2096">
        <v>53.92</v>
      </c>
      <c r="J2096" s="6">
        <f t="shared" si="66"/>
        <v>-0.27790535553186252</v>
      </c>
      <c r="K2096" s="6">
        <f t="shared" si="67"/>
        <v>1.6399622997172566E-2</v>
      </c>
    </row>
    <row r="2097" spans="1:14" x14ac:dyDescent="0.2">
      <c r="A2097" s="1">
        <v>37839</v>
      </c>
      <c r="B2097">
        <v>17.93</v>
      </c>
      <c r="C2097">
        <v>18.190000000000001</v>
      </c>
      <c r="D2097">
        <v>17.75</v>
      </c>
      <c r="E2097">
        <v>17.850000000000001</v>
      </c>
      <c r="F2097" s="2">
        <v>2438600</v>
      </c>
      <c r="G2097">
        <v>53.05</v>
      </c>
      <c r="J2097" s="6">
        <f t="shared" si="66"/>
        <v>0.20794531404794928</v>
      </c>
      <c r="K2097" s="6">
        <f t="shared" si="67"/>
        <v>-5.6232427366448784E-3</v>
      </c>
    </row>
    <row r="2098" spans="1:14" x14ac:dyDescent="0.2">
      <c r="A2098" s="1">
        <v>37838</v>
      </c>
      <c r="B2098">
        <v>18.5</v>
      </c>
      <c r="C2098">
        <v>18.5</v>
      </c>
      <c r="D2098">
        <v>17.88</v>
      </c>
      <c r="E2098">
        <v>17.95</v>
      </c>
      <c r="F2098" s="2">
        <v>2018800</v>
      </c>
      <c r="G2098">
        <v>53.35</v>
      </c>
      <c r="J2098" s="6">
        <f t="shared" si="66"/>
        <v>-3.4990439770554493E-2</v>
      </c>
      <c r="K2098" s="6">
        <f t="shared" si="67"/>
        <v>-2.4501737063448461E-2</v>
      </c>
    </row>
    <row r="2099" spans="1:14" x14ac:dyDescent="0.2">
      <c r="A2099" s="1">
        <v>37837</v>
      </c>
      <c r="B2099">
        <v>18.5</v>
      </c>
      <c r="C2099">
        <v>18.53</v>
      </c>
      <c r="D2099">
        <v>18.22</v>
      </c>
      <c r="E2099">
        <v>18.399999999999999</v>
      </c>
      <c r="F2099" s="2">
        <v>2092000</v>
      </c>
      <c r="G2099">
        <v>54.69</v>
      </c>
      <c r="J2099" s="6">
        <f t="shared" si="66"/>
        <v>-5.5445186924327254E-2</v>
      </c>
      <c r="K2099" s="6">
        <f t="shared" si="67"/>
        <v>-5.455537370431065E-3</v>
      </c>
    </row>
    <row r="2100" spans="1:14" x14ac:dyDescent="0.2">
      <c r="A2100" s="1">
        <v>37834</v>
      </c>
      <c r="B2100">
        <v>18.600000000000001</v>
      </c>
      <c r="C2100">
        <v>18.8</v>
      </c>
      <c r="D2100">
        <v>18.37</v>
      </c>
      <c r="E2100">
        <v>18.5</v>
      </c>
      <c r="F2100" s="2">
        <v>2214800</v>
      </c>
      <c r="G2100">
        <v>54.99</v>
      </c>
      <c r="J2100" s="6">
        <f t="shared" si="66"/>
        <v>-0.13881328252585737</v>
      </c>
      <c r="K2100" s="6">
        <f t="shared" si="67"/>
        <v>-5.2460202604920252E-3</v>
      </c>
    </row>
    <row r="2101" spans="1:14" x14ac:dyDescent="0.2">
      <c r="A2101" s="1">
        <v>37833</v>
      </c>
      <c r="B2101">
        <v>18.95</v>
      </c>
      <c r="C2101">
        <v>18.98</v>
      </c>
      <c r="D2101">
        <v>18.600000000000001</v>
      </c>
      <c r="E2101">
        <v>18.600000000000001</v>
      </c>
      <c r="F2101" s="2">
        <v>2571800</v>
      </c>
      <c r="G2101">
        <v>55.28</v>
      </c>
      <c r="J2101" s="6">
        <f t="shared" si="66"/>
        <v>-0.45525407214420366</v>
      </c>
      <c r="K2101" s="6">
        <f t="shared" si="67"/>
        <v>-5.3976250449801581E-3</v>
      </c>
    </row>
    <row r="2102" spans="1:14" x14ac:dyDescent="0.2">
      <c r="A2102" s="1">
        <v>37832</v>
      </c>
      <c r="B2102">
        <v>19.010000000000002</v>
      </c>
      <c r="C2102">
        <v>19.09</v>
      </c>
      <c r="D2102">
        <v>18.149999999999999</v>
      </c>
      <c r="E2102">
        <v>18.7</v>
      </c>
      <c r="F2102" s="2">
        <v>4721100</v>
      </c>
      <c r="G2102">
        <v>55.58</v>
      </c>
      <c r="J2102" s="6">
        <f t="shared" si="66"/>
        <v>-0.137966293570946</v>
      </c>
      <c r="K2102" s="6">
        <f t="shared" si="67"/>
        <v>-1.5760580839383753E-2</v>
      </c>
    </row>
    <row r="2103" spans="1:14" x14ac:dyDescent="0.2">
      <c r="A2103" s="1">
        <v>37831</v>
      </c>
      <c r="B2103">
        <v>19.84</v>
      </c>
      <c r="C2103">
        <v>19.89</v>
      </c>
      <c r="D2103">
        <v>18.899999999999999</v>
      </c>
      <c r="E2103">
        <v>19</v>
      </c>
      <c r="F2103" s="2">
        <v>5476700</v>
      </c>
      <c r="G2103">
        <v>56.47</v>
      </c>
      <c r="J2103" s="6">
        <f t="shared" si="66"/>
        <v>0.57150645624103302</v>
      </c>
      <c r="K2103" s="6">
        <f t="shared" si="67"/>
        <v>-3.7989778534923406E-2</v>
      </c>
      <c r="L2103" s="10">
        <f>+A2103-10</f>
        <v>37821</v>
      </c>
      <c r="M2103" s="11">
        <f>+(F2103-F2111)/F2111</f>
        <v>0.60640014079136484</v>
      </c>
      <c r="N2103" s="11">
        <f>+(G2103-G2111)/G2111</f>
        <v>1.0016097299230949E-2</v>
      </c>
    </row>
    <row r="2104" spans="1:14" x14ac:dyDescent="0.2">
      <c r="A2104" s="1">
        <v>37830</v>
      </c>
      <c r="B2104">
        <v>19.899999999999999</v>
      </c>
      <c r="C2104">
        <v>20.05</v>
      </c>
      <c r="D2104">
        <v>19.75</v>
      </c>
      <c r="E2104">
        <v>19.75</v>
      </c>
      <c r="F2104" s="2">
        <v>3485000</v>
      </c>
      <c r="G2104">
        <v>58.7</v>
      </c>
      <c r="J2104" s="6">
        <f t="shared" si="66"/>
        <v>0.23410885654591168</v>
      </c>
      <c r="K2104" s="6">
        <f t="shared" si="67"/>
        <v>2.5619128949616685E-3</v>
      </c>
    </row>
    <row r="2105" spans="1:14" x14ac:dyDescent="0.2">
      <c r="A2105" s="1">
        <v>37827</v>
      </c>
      <c r="B2105">
        <v>18.82</v>
      </c>
      <c r="C2105">
        <v>19.8</v>
      </c>
      <c r="D2105">
        <v>18.82</v>
      </c>
      <c r="E2105">
        <v>19.7</v>
      </c>
      <c r="F2105" s="2">
        <v>2823900</v>
      </c>
      <c r="G2105">
        <v>58.55</v>
      </c>
      <c r="J2105" s="6">
        <f t="shared" si="66"/>
        <v>0.58130809721133381</v>
      </c>
      <c r="K2105" s="6">
        <f t="shared" si="67"/>
        <v>4.6657132642116544E-2</v>
      </c>
    </row>
    <row r="2106" spans="1:14" x14ac:dyDescent="0.2">
      <c r="A2106" s="1">
        <v>37826</v>
      </c>
      <c r="B2106">
        <v>19.100000000000001</v>
      </c>
      <c r="C2106">
        <v>19.29</v>
      </c>
      <c r="D2106">
        <v>18.82</v>
      </c>
      <c r="E2106">
        <v>18.82</v>
      </c>
      <c r="F2106" s="2">
        <v>1785800</v>
      </c>
      <c r="G2106">
        <v>55.94</v>
      </c>
      <c r="J2106" s="6">
        <f t="shared" si="66"/>
        <v>4.7635808987445738E-2</v>
      </c>
      <c r="K2106" s="6">
        <f t="shared" si="67"/>
        <v>-4.0947124799715854E-3</v>
      </c>
    </row>
    <row r="2107" spans="1:14" x14ac:dyDescent="0.2">
      <c r="A2107" s="1">
        <v>37825</v>
      </c>
      <c r="B2107">
        <v>19.100000000000001</v>
      </c>
      <c r="C2107">
        <v>19.11</v>
      </c>
      <c r="D2107">
        <v>18.78</v>
      </c>
      <c r="E2107">
        <v>18.899999999999999</v>
      </c>
      <c r="F2107" s="2">
        <v>1704600</v>
      </c>
      <c r="G2107">
        <v>56.17</v>
      </c>
      <c r="J2107" s="6">
        <f t="shared" si="66"/>
        <v>-9.9001004281410218E-2</v>
      </c>
      <c r="K2107" s="6">
        <f t="shared" si="67"/>
        <v>-6.8953323903819053E-3</v>
      </c>
    </row>
    <row r="2108" spans="1:14" x14ac:dyDescent="0.2">
      <c r="A2108" s="1">
        <v>37824</v>
      </c>
      <c r="B2108">
        <v>18.899999999999999</v>
      </c>
      <c r="C2108">
        <v>19.239999999999998</v>
      </c>
      <c r="D2108">
        <v>18.899999999999999</v>
      </c>
      <c r="E2108">
        <v>19.03</v>
      </c>
      <c r="F2108" s="2">
        <v>1891900</v>
      </c>
      <c r="G2108">
        <v>56.56</v>
      </c>
      <c r="J2108" s="6">
        <f t="shared" si="66"/>
        <v>7.5798930967815314E-2</v>
      </c>
      <c r="K2108" s="6">
        <f t="shared" si="67"/>
        <v>6.9432081182125788E-3</v>
      </c>
    </row>
    <row r="2109" spans="1:14" x14ac:dyDescent="0.2">
      <c r="A2109" s="1">
        <v>37823</v>
      </c>
      <c r="B2109">
        <v>19.2</v>
      </c>
      <c r="C2109">
        <v>19.329999999999998</v>
      </c>
      <c r="D2109">
        <v>18.899999999999999</v>
      </c>
      <c r="E2109">
        <v>18.899999999999999</v>
      </c>
      <c r="F2109" s="2">
        <v>1758600</v>
      </c>
      <c r="G2109">
        <v>56.17</v>
      </c>
      <c r="J2109" s="6">
        <f t="shared" si="66"/>
        <v>-1.6937782995136676E-2</v>
      </c>
      <c r="K2109" s="6">
        <f t="shared" si="67"/>
        <v>-1.2135068589518076E-2</v>
      </c>
    </row>
    <row r="2110" spans="1:14" x14ac:dyDescent="0.2">
      <c r="A2110" s="1">
        <v>37820</v>
      </c>
      <c r="B2110">
        <v>18.850000000000001</v>
      </c>
      <c r="C2110">
        <v>19.16</v>
      </c>
      <c r="D2110">
        <v>18.829999999999998</v>
      </c>
      <c r="E2110">
        <v>19.13</v>
      </c>
      <c r="F2110" s="2">
        <v>1788900</v>
      </c>
      <c r="G2110">
        <v>56.86</v>
      </c>
      <c r="J2110" s="6">
        <f t="shared" si="66"/>
        <v>-0.4752881823248174</v>
      </c>
      <c r="K2110" s="6">
        <f t="shared" si="67"/>
        <v>1.6991593632623911E-2</v>
      </c>
      <c r="L2110" s="10">
        <f>+A2110-10</f>
        <v>37810</v>
      </c>
      <c r="M2110" s="11">
        <f>+(F2110-F2118)/F2118</f>
        <v>-0.50525471541567568</v>
      </c>
      <c r="N2110" s="11">
        <f>+(G2110-G2118)/G2118</f>
        <v>-3.2828712366048646E-2</v>
      </c>
    </row>
    <row r="2111" spans="1:14" x14ac:dyDescent="0.2">
      <c r="A2111" s="1">
        <v>37819</v>
      </c>
      <c r="B2111">
        <v>19.21</v>
      </c>
      <c r="C2111">
        <v>19.45</v>
      </c>
      <c r="D2111">
        <v>18.75</v>
      </c>
      <c r="E2111">
        <v>18.809999999999999</v>
      </c>
      <c r="F2111" s="2">
        <v>3409300</v>
      </c>
      <c r="G2111">
        <v>55.91</v>
      </c>
      <c r="J2111" s="6">
        <f t="shared" si="66"/>
        <v>0.39651005611764223</v>
      </c>
      <c r="K2111" s="6">
        <f t="shared" si="67"/>
        <v>-2.3747162563296779E-2</v>
      </c>
    </row>
    <row r="2112" spans="1:14" x14ac:dyDescent="0.2">
      <c r="A2112" s="1">
        <v>37818</v>
      </c>
      <c r="B2112">
        <v>19.8</v>
      </c>
      <c r="C2112">
        <v>19.850000000000001</v>
      </c>
      <c r="D2112">
        <v>19.25</v>
      </c>
      <c r="E2112">
        <v>19.27</v>
      </c>
      <c r="F2112" s="2">
        <v>2441300</v>
      </c>
      <c r="G2112">
        <v>57.27</v>
      </c>
      <c r="J2112" s="6">
        <f t="shared" si="66"/>
        <v>-8.1562017982769644E-2</v>
      </c>
      <c r="K2112" s="6">
        <f t="shared" si="67"/>
        <v>-1.4455343314403653E-2</v>
      </c>
    </row>
    <row r="2113" spans="1:14" x14ac:dyDescent="0.2">
      <c r="A2113" s="1">
        <v>37817</v>
      </c>
      <c r="B2113">
        <v>19.8</v>
      </c>
      <c r="C2113">
        <v>19.850000000000001</v>
      </c>
      <c r="D2113">
        <v>19.399999999999999</v>
      </c>
      <c r="E2113">
        <v>19.55</v>
      </c>
      <c r="F2113" s="2">
        <v>2658100</v>
      </c>
      <c r="G2113">
        <v>58.11</v>
      </c>
      <c r="J2113" s="6">
        <f t="shared" si="66"/>
        <v>2.8437669271840903E-2</v>
      </c>
      <c r="K2113" s="6">
        <f t="shared" si="67"/>
        <v>2.5879917184264763E-3</v>
      </c>
    </row>
    <row r="2114" spans="1:14" x14ac:dyDescent="0.2">
      <c r="A2114" s="1">
        <v>37816</v>
      </c>
      <c r="B2114">
        <v>19.149999999999999</v>
      </c>
      <c r="C2114">
        <v>19.739999999999998</v>
      </c>
      <c r="D2114">
        <v>19.100000000000001</v>
      </c>
      <c r="E2114">
        <v>19.5</v>
      </c>
      <c r="F2114" s="2">
        <v>2584600</v>
      </c>
      <c r="G2114">
        <v>57.96</v>
      </c>
      <c r="J2114" s="6">
        <f t="shared" si="66"/>
        <v>0.52880634094404355</v>
      </c>
      <c r="K2114" s="6">
        <f t="shared" si="67"/>
        <v>3.3339276163308923E-2</v>
      </c>
    </row>
    <row r="2115" spans="1:14" x14ac:dyDescent="0.2">
      <c r="A2115" s="1">
        <v>37813</v>
      </c>
      <c r="B2115">
        <v>18.78</v>
      </c>
      <c r="C2115">
        <v>19.14</v>
      </c>
      <c r="D2115">
        <v>18.71</v>
      </c>
      <c r="E2115">
        <v>18.87</v>
      </c>
      <c r="F2115" s="2">
        <v>1690600</v>
      </c>
      <c r="G2115">
        <v>56.09</v>
      </c>
      <c r="J2115" s="6">
        <f t="shared" si="66"/>
        <v>-0.371640958929567</v>
      </c>
      <c r="K2115" s="6">
        <f t="shared" si="67"/>
        <v>4.8369759942673441E-3</v>
      </c>
    </row>
    <row r="2116" spans="1:14" x14ac:dyDescent="0.2">
      <c r="A2116" s="1">
        <v>37812</v>
      </c>
      <c r="B2116">
        <v>18.850000000000001</v>
      </c>
      <c r="C2116">
        <v>19.34</v>
      </c>
      <c r="D2116">
        <v>18.77</v>
      </c>
      <c r="E2116">
        <v>18.78</v>
      </c>
      <c r="F2116" s="2">
        <v>2690500</v>
      </c>
      <c r="G2116">
        <v>55.82</v>
      </c>
      <c r="J2116" s="6">
        <f t="shared" si="66"/>
        <v>5.5511965476657515E-2</v>
      </c>
      <c r="K2116" s="6">
        <f t="shared" si="67"/>
        <v>-2.6847977684797755E-2</v>
      </c>
    </row>
    <row r="2117" spans="1:14" x14ac:dyDescent="0.2">
      <c r="A2117" s="1">
        <v>37811</v>
      </c>
      <c r="B2117">
        <v>19.82</v>
      </c>
      <c r="C2117">
        <v>19.98</v>
      </c>
      <c r="D2117">
        <v>19.29</v>
      </c>
      <c r="E2117">
        <v>19.3</v>
      </c>
      <c r="F2117" s="2">
        <v>2549000</v>
      </c>
      <c r="G2117">
        <v>57.36</v>
      </c>
      <c r="J2117" s="6">
        <f t="shared" si="66"/>
        <v>-0.29503844239172522</v>
      </c>
      <c r="K2117" s="6">
        <f t="shared" si="67"/>
        <v>-2.4323864602823604E-2</v>
      </c>
    </row>
    <row r="2118" spans="1:14" x14ac:dyDescent="0.2">
      <c r="A2118" s="1">
        <v>37810</v>
      </c>
      <c r="B2118">
        <v>18.920000000000002</v>
      </c>
      <c r="C2118">
        <v>19.8</v>
      </c>
      <c r="D2118">
        <v>18.899999999999999</v>
      </c>
      <c r="E2118">
        <v>19.78</v>
      </c>
      <c r="F2118" s="2">
        <v>3615800</v>
      </c>
      <c r="G2118">
        <v>58.79</v>
      </c>
      <c r="J2118" s="6">
        <f t="shared" si="66"/>
        <v>0.65316386247256764</v>
      </c>
      <c r="K2118" s="6">
        <f t="shared" si="67"/>
        <v>3.7226534932956939E-2</v>
      </c>
      <c r="L2118" s="10">
        <f>+A2118-10</f>
        <v>37800</v>
      </c>
      <c r="M2118" s="11">
        <f>+(F2118-F2126)/F2126</f>
        <v>0.46329421286928368</v>
      </c>
      <c r="N2118" s="11">
        <f>+(G2118-G2126)/G2126</f>
        <v>5.0571837026447429E-2</v>
      </c>
    </row>
    <row r="2119" spans="1:14" x14ac:dyDescent="0.2">
      <c r="A2119" s="1">
        <v>37809</v>
      </c>
      <c r="B2119">
        <v>19</v>
      </c>
      <c r="C2119">
        <v>19.2</v>
      </c>
      <c r="D2119">
        <v>18.93</v>
      </c>
      <c r="E2119">
        <v>19.07</v>
      </c>
      <c r="F2119" s="2">
        <v>2187200</v>
      </c>
      <c r="G2119">
        <v>56.68</v>
      </c>
      <c r="J2119" s="6">
        <f t="shared" si="66"/>
        <v>1.5768143261074459</v>
      </c>
      <c r="K2119" s="6">
        <f t="shared" si="67"/>
        <v>1.3772133786442554E-2</v>
      </c>
    </row>
    <row r="2120" spans="1:14" x14ac:dyDescent="0.2">
      <c r="A2120" s="1">
        <v>37805</v>
      </c>
      <c r="B2120">
        <v>18.95</v>
      </c>
      <c r="C2120">
        <v>18.96</v>
      </c>
      <c r="D2120">
        <v>18.670000000000002</v>
      </c>
      <c r="E2120">
        <v>18.809999999999999</v>
      </c>
      <c r="F2120" s="2">
        <v>848800</v>
      </c>
      <c r="G2120">
        <v>55.91</v>
      </c>
      <c r="J2120" s="6">
        <f t="shared" si="66"/>
        <v>-0.56771072065189709</v>
      </c>
      <c r="K2120" s="6">
        <f t="shared" si="67"/>
        <v>-9.3905031892275188E-3</v>
      </c>
    </row>
    <row r="2121" spans="1:14" x14ac:dyDescent="0.2">
      <c r="A2121" s="1">
        <v>37804</v>
      </c>
      <c r="B2121">
        <v>18.88</v>
      </c>
      <c r="C2121">
        <v>19.05</v>
      </c>
      <c r="D2121">
        <v>18.55</v>
      </c>
      <c r="E2121">
        <v>18.989999999999998</v>
      </c>
      <c r="F2121" s="2">
        <v>1963500</v>
      </c>
      <c r="G2121">
        <v>56.44</v>
      </c>
      <c r="J2121" s="6">
        <f t="shared" si="66"/>
        <v>-0.41992377913675438</v>
      </c>
      <c r="K2121" s="6">
        <f t="shared" si="67"/>
        <v>7.3175084776012237E-3</v>
      </c>
    </row>
    <row r="2122" spans="1:14" x14ac:dyDescent="0.2">
      <c r="A2122" s="1">
        <v>37803</v>
      </c>
      <c r="B2122">
        <v>18.8</v>
      </c>
      <c r="C2122">
        <v>18.87</v>
      </c>
      <c r="D2122">
        <v>18.3</v>
      </c>
      <c r="E2122">
        <v>18.850000000000001</v>
      </c>
      <c r="F2122" s="2">
        <v>3384900</v>
      </c>
      <c r="G2122">
        <v>56.03</v>
      </c>
      <c r="J2122" s="6">
        <f t="shared" si="66"/>
        <v>0.79123670423876802</v>
      </c>
      <c r="K2122" s="6">
        <f t="shared" si="67"/>
        <v>-6.7363942563374484E-3</v>
      </c>
    </row>
    <row r="2123" spans="1:14" x14ac:dyDescent="0.2">
      <c r="A2123" s="1">
        <v>37802</v>
      </c>
      <c r="B2123">
        <v>19.2</v>
      </c>
      <c r="C2123">
        <v>19.350000000000001</v>
      </c>
      <c r="D2123">
        <v>18.78</v>
      </c>
      <c r="E2123">
        <v>18.98</v>
      </c>
      <c r="F2123" s="2">
        <v>1889700</v>
      </c>
      <c r="G2123">
        <v>56.41</v>
      </c>
      <c r="J2123" s="6">
        <f t="shared" si="66"/>
        <v>-5.8398525088444862E-2</v>
      </c>
      <c r="K2123" s="6">
        <f t="shared" si="67"/>
        <v>-1.1564745049938737E-2</v>
      </c>
    </row>
    <row r="2124" spans="1:14" x14ac:dyDescent="0.2">
      <c r="A2124" s="1">
        <v>37799</v>
      </c>
      <c r="B2124">
        <v>19.350000000000001</v>
      </c>
      <c r="C2124">
        <v>19.45</v>
      </c>
      <c r="D2124">
        <v>19.059999999999999</v>
      </c>
      <c r="E2124">
        <v>19.2</v>
      </c>
      <c r="F2124" s="2">
        <v>2006900</v>
      </c>
      <c r="G2124">
        <v>57.07</v>
      </c>
      <c r="J2124" s="6">
        <f t="shared" si="66"/>
        <v>-4.8637117800426642E-2</v>
      </c>
      <c r="K2124" s="6">
        <f t="shared" si="67"/>
        <v>-8.7535014005597268E-4</v>
      </c>
      <c r="L2124" s="10">
        <f>+A2124-10</f>
        <v>37789</v>
      </c>
      <c r="M2124" s="11">
        <f>+(F2124-F2132)/F2132</f>
        <v>-0.531525012255188</v>
      </c>
      <c r="N2124" s="11">
        <f>+(G2124-G2132)/G2132</f>
        <v>-3.549095825587293E-2</v>
      </c>
    </row>
    <row r="2125" spans="1:14" x14ac:dyDescent="0.2">
      <c r="A2125" s="1">
        <v>37798</v>
      </c>
      <c r="B2125">
        <v>18.850000000000001</v>
      </c>
      <c r="C2125">
        <v>19.23</v>
      </c>
      <c r="D2125">
        <v>18.78</v>
      </c>
      <c r="E2125">
        <v>19.23</v>
      </c>
      <c r="F2125" s="2">
        <v>2109500</v>
      </c>
      <c r="G2125">
        <v>57.12</v>
      </c>
      <c r="J2125" s="6">
        <f t="shared" si="66"/>
        <v>-0.1462970457304735</v>
      </c>
      <c r="K2125" s="6">
        <f t="shared" si="67"/>
        <v>2.0729092208720452E-2</v>
      </c>
    </row>
    <row r="2126" spans="1:14" x14ac:dyDescent="0.2">
      <c r="A2126" s="1">
        <v>37797</v>
      </c>
      <c r="B2126">
        <v>18.760000000000002</v>
      </c>
      <c r="C2126">
        <v>19.100000000000001</v>
      </c>
      <c r="D2126">
        <v>18.75</v>
      </c>
      <c r="E2126">
        <v>18.84</v>
      </c>
      <c r="F2126" s="2">
        <v>2471000</v>
      </c>
      <c r="G2126">
        <v>55.96</v>
      </c>
      <c r="J2126" s="6">
        <f t="shared" si="66"/>
        <v>-2.2392783668301948E-2</v>
      </c>
      <c r="K2126" s="6">
        <f t="shared" si="67"/>
        <v>4.3072505384063528E-3</v>
      </c>
    </row>
    <row r="2127" spans="1:14" x14ac:dyDescent="0.2">
      <c r="A2127" s="1">
        <v>37796</v>
      </c>
      <c r="B2127">
        <v>18.850000000000001</v>
      </c>
      <c r="C2127">
        <v>19.25</v>
      </c>
      <c r="D2127">
        <v>18.75</v>
      </c>
      <c r="E2127">
        <v>18.760000000000002</v>
      </c>
      <c r="F2127" s="2">
        <v>2527600</v>
      </c>
      <c r="G2127">
        <v>55.72</v>
      </c>
      <c r="J2127" s="6">
        <f t="shared" si="66"/>
        <v>-0.24118883218252776</v>
      </c>
      <c r="K2127" s="6">
        <f t="shared" si="67"/>
        <v>-9.0698915169837822E-3</v>
      </c>
    </row>
    <row r="2128" spans="1:14" x14ac:dyDescent="0.2">
      <c r="A2128" s="1">
        <v>37795</v>
      </c>
      <c r="B2128">
        <v>19.25</v>
      </c>
      <c r="C2128">
        <v>19.64</v>
      </c>
      <c r="D2128">
        <v>18.87</v>
      </c>
      <c r="E2128">
        <v>18.93</v>
      </c>
      <c r="F2128" s="2">
        <v>3331000</v>
      </c>
      <c r="G2128">
        <v>56.23</v>
      </c>
      <c r="J2128" s="6">
        <f t="shared" si="66"/>
        <v>-6.3589339930282249E-2</v>
      </c>
      <c r="K2128" s="6">
        <f t="shared" si="67"/>
        <v>-2.0553910468559481E-2</v>
      </c>
    </row>
    <row r="2129" spans="1:14" x14ac:dyDescent="0.2">
      <c r="A2129" s="1">
        <v>37792</v>
      </c>
      <c r="B2129">
        <v>19.7</v>
      </c>
      <c r="C2129">
        <v>19.8</v>
      </c>
      <c r="D2129">
        <v>19.3</v>
      </c>
      <c r="E2129">
        <v>19.329999999999998</v>
      </c>
      <c r="F2129" s="2">
        <v>3557200</v>
      </c>
      <c r="G2129">
        <v>57.41</v>
      </c>
      <c r="J2129" s="6">
        <f t="shared" si="66"/>
        <v>0.971840354767184</v>
      </c>
      <c r="K2129" s="6">
        <f t="shared" si="67"/>
        <v>-1.1365593249526497E-2</v>
      </c>
    </row>
    <row r="2130" spans="1:14" x14ac:dyDescent="0.2">
      <c r="A2130" s="1">
        <v>37791</v>
      </c>
      <c r="B2130">
        <v>19.809999999999999</v>
      </c>
      <c r="C2130">
        <v>19.86</v>
      </c>
      <c r="D2130">
        <v>19.46</v>
      </c>
      <c r="E2130">
        <v>19.55</v>
      </c>
      <c r="F2130" s="2">
        <v>1804000</v>
      </c>
      <c r="G2130">
        <v>58.07</v>
      </c>
      <c r="J2130" s="6">
        <f t="shared" si="66"/>
        <v>-0.52036584068914171</v>
      </c>
      <c r="K2130" s="6">
        <f t="shared" si="67"/>
        <v>-8.0286983259309688E-3</v>
      </c>
    </row>
    <row r="2131" spans="1:14" x14ac:dyDescent="0.2">
      <c r="A2131" s="1">
        <v>37790</v>
      </c>
      <c r="B2131">
        <v>19.93</v>
      </c>
      <c r="C2131">
        <v>20.2</v>
      </c>
      <c r="D2131">
        <v>19.63</v>
      </c>
      <c r="E2131">
        <v>19.71</v>
      </c>
      <c r="F2131" s="2">
        <v>3761200</v>
      </c>
      <c r="G2131">
        <v>58.54</v>
      </c>
      <c r="J2131" s="6">
        <f t="shared" ref="J2131:J2194" si="68">+($F2131-$F2132)/$F2132</f>
        <v>-0.12201498634421905</v>
      </c>
      <c r="K2131" s="6">
        <f t="shared" si="67"/>
        <v>-1.0647287476761915E-2</v>
      </c>
    </row>
    <row r="2132" spans="1:14" x14ac:dyDescent="0.2">
      <c r="A2132" s="1">
        <v>37789</v>
      </c>
      <c r="B2132">
        <v>19.98</v>
      </c>
      <c r="C2132">
        <v>19.98</v>
      </c>
      <c r="D2132">
        <v>19.309999999999999</v>
      </c>
      <c r="E2132">
        <v>19.920000000000002</v>
      </c>
      <c r="F2132" s="2">
        <v>4283900</v>
      </c>
      <c r="G2132">
        <v>59.17</v>
      </c>
      <c r="J2132" s="6">
        <f t="shared" si="68"/>
        <v>0.29933272672126177</v>
      </c>
      <c r="K2132" s="6">
        <f t="shared" si="67"/>
        <v>1.7890934113194548E-2</v>
      </c>
      <c r="L2132" s="10">
        <f>+A2132-10</f>
        <v>37779</v>
      </c>
      <c r="M2132" s="11">
        <f>+(F2132-F2139)/F2139</f>
        <v>0.21199004130594692</v>
      </c>
      <c r="N2132" s="11">
        <f>+(G2132-G2139)/G2139</f>
        <v>0.11033965096641025</v>
      </c>
    </row>
    <row r="2133" spans="1:14" x14ac:dyDescent="0.2">
      <c r="A2133" s="1">
        <v>37788</v>
      </c>
      <c r="B2133">
        <v>19.350000000000001</v>
      </c>
      <c r="C2133">
        <v>19.600000000000001</v>
      </c>
      <c r="D2133">
        <v>19.170000000000002</v>
      </c>
      <c r="E2133">
        <v>19.57</v>
      </c>
      <c r="F2133" s="2">
        <v>3297000</v>
      </c>
      <c r="G2133">
        <v>58.13</v>
      </c>
      <c r="J2133" s="6">
        <f t="shared" si="68"/>
        <v>-4.5509814139308664E-2</v>
      </c>
      <c r="K2133" s="6">
        <f t="shared" si="67"/>
        <v>1.4131193300767659E-2</v>
      </c>
    </row>
    <row r="2134" spans="1:14" x14ac:dyDescent="0.2">
      <c r="A2134" s="1">
        <v>37785</v>
      </c>
      <c r="B2134">
        <v>19.2</v>
      </c>
      <c r="C2134">
        <v>19.43</v>
      </c>
      <c r="D2134">
        <v>18.989999999999998</v>
      </c>
      <c r="E2134">
        <v>19.3</v>
      </c>
      <c r="F2134" s="2">
        <v>3454200</v>
      </c>
      <c r="G2134">
        <v>57.32</v>
      </c>
      <c r="J2134" s="6">
        <f t="shared" si="68"/>
        <v>-0.15866134060795012</v>
      </c>
      <c r="K2134" s="6">
        <f t="shared" si="67"/>
        <v>9.3326289839760716E-3</v>
      </c>
    </row>
    <row r="2135" spans="1:14" x14ac:dyDescent="0.2">
      <c r="A2135" s="1">
        <v>37784</v>
      </c>
      <c r="B2135">
        <v>19.399999999999999</v>
      </c>
      <c r="C2135">
        <v>19.5</v>
      </c>
      <c r="D2135">
        <v>18.73</v>
      </c>
      <c r="E2135">
        <v>19.12</v>
      </c>
      <c r="F2135" s="2">
        <v>4105600</v>
      </c>
      <c r="G2135">
        <v>56.79</v>
      </c>
      <c r="J2135" s="6">
        <f t="shared" si="68"/>
        <v>-0.55312224483798289</v>
      </c>
      <c r="K2135" s="6">
        <f t="shared" si="67"/>
        <v>0</v>
      </c>
    </row>
    <row r="2136" spans="1:14" x14ac:dyDescent="0.2">
      <c r="A2136" s="1">
        <v>37783</v>
      </c>
      <c r="B2136">
        <v>18.170000000000002</v>
      </c>
      <c r="C2136">
        <v>19.489999999999998</v>
      </c>
      <c r="D2136">
        <v>18.149999999999999</v>
      </c>
      <c r="E2136">
        <v>19.12</v>
      </c>
      <c r="F2136" s="2">
        <v>9187300</v>
      </c>
      <c r="G2136">
        <v>56.79</v>
      </c>
      <c r="J2136" s="6">
        <f t="shared" si="68"/>
        <v>3.233778801843318</v>
      </c>
      <c r="K2136" s="6">
        <f t="shared" si="67"/>
        <v>5.4008908685968755E-2</v>
      </c>
    </row>
    <row r="2137" spans="1:14" x14ac:dyDescent="0.2">
      <c r="A2137" s="1">
        <v>37782</v>
      </c>
      <c r="B2137">
        <v>18</v>
      </c>
      <c r="C2137">
        <v>18.14</v>
      </c>
      <c r="D2137">
        <v>17.97</v>
      </c>
      <c r="E2137">
        <v>18.14</v>
      </c>
      <c r="F2137" s="2">
        <v>2170000</v>
      </c>
      <c r="G2137">
        <v>53.88</v>
      </c>
      <c r="J2137" s="6">
        <f t="shared" si="68"/>
        <v>-0.11334477404592629</v>
      </c>
      <c r="K2137" s="6">
        <f t="shared" si="67"/>
        <v>8.4222346996070153E-3</v>
      </c>
    </row>
    <row r="2138" spans="1:14" x14ac:dyDescent="0.2">
      <c r="A2138" s="1">
        <v>37781</v>
      </c>
      <c r="B2138">
        <v>17.899999999999999</v>
      </c>
      <c r="C2138">
        <v>18.13</v>
      </c>
      <c r="D2138">
        <v>17.850000000000001</v>
      </c>
      <c r="E2138">
        <v>17.989999999999998</v>
      </c>
      <c r="F2138" s="2">
        <v>2447400</v>
      </c>
      <c r="G2138">
        <v>53.43</v>
      </c>
      <c r="J2138" s="6">
        <f t="shared" si="68"/>
        <v>-0.30758784586657612</v>
      </c>
      <c r="K2138" s="6">
        <f t="shared" si="67"/>
        <v>2.6271345468193014E-3</v>
      </c>
    </row>
    <row r="2139" spans="1:14" x14ac:dyDescent="0.2">
      <c r="A2139" s="1">
        <v>37778</v>
      </c>
      <c r="B2139">
        <v>18.3</v>
      </c>
      <c r="C2139">
        <v>18.329999999999998</v>
      </c>
      <c r="D2139">
        <v>17.88</v>
      </c>
      <c r="E2139">
        <v>17.940000000000001</v>
      </c>
      <c r="F2139" s="2">
        <v>3534600</v>
      </c>
      <c r="G2139">
        <v>53.29</v>
      </c>
      <c r="J2139" s="6">
        <f t="shared" si="68"/>
        <v>0.42455263582137676</v>
      </c>
      <c r="K2139" s="6">
        <f t="shared" si="67"/>
        <v>-2.0599250936329484E-3</v>
      </c>
      <c r="L2139" s="10">
        <f>+A2139-10</f>
        <v>37768</v>
      </c>
      <c r="M2139" s="11">
        <f>+(F2139-F2147)/F2147</f>
        <v>-0.28432007775168056</v>
      </c>
      <c r="N2139" s="11">
        <f>+(G2139-G2147)/G2147</f>
        <v>6.231117824773382E-3</v>
      </c>
    </row>
    <row r="2140" spans="1:14" x14ac:dyDescent="0.2">
      <c r="A2140" s="1">
        <v>37777</v>
      </c>
      <c r="B2140">
        <v>18.02</v>
      </c>
      <c r="C2140">
        <v>18.149999999999999</v>
      </c>
      <c r="D2140">
        <v>17.88</v>
      </c>
      <c r="E2140">
        <v>17.98</v>
      </c>
      <c r="F2140" s="2">
        <v>2481200</v>
      </c>
      <c r="G2140">
        <v>53.4</v>
      </c>
      <c r="J2140" s="6">
        <f t="shared" si="68"/>
        <v>-0.29711048158640224</v>
      </c>
      <c r="K2140" s="6">
        <f t="shared" si="67"/>
        <v>-2.242152466367798E-3</v>
      </c>
    </row>
    <row r="2141" spans="1:14" x14ac:dyDescent="0.2">
      <c r="A2141" s="1">
        <v>37776</v>
      </c>
      <c r="B2141">
        <v>17.88</v>
      </c>
      <c r="C2141">
        <v>18.260000000000002</v>
      </c>
      <c r="D2141">
        <v>17.850000000000001</v>
      </c>
      <c r="E2141">
        <v>18.02</v>
      </c>
      <c r="F2141" s="2">
        <v>3530000</v>
      </c>
      <c r="G2141">
        <v>53.52</v>
      </c>
      <c r="J2141" s="6">
        <f t="shared" si="68"/>
        <v>-0.29139232375140517</v>
      </c>
      <c r="K2141" s="6">
        <f t="shared" si="67"/>
        <v>7.7198267746187857E-3</v>
      </c>
    </row>
    <row r="2142" spans="1:14" x14ac:dyDescent="0.2">
      <c r="A2142" s="1">
        <v>37775</v>
      </c>
      <c r="B2142">
        <v>17.850000000000001</v>
      </c>
      <c r="C2142">
        <v>18.38</v>
      </c>
      <c r="D2142">
        <v>17.82</v>
      </c>
      <c r="E2142">
        <v>17.88</v>
      </c>
      <c r="F2142" s="2">
        <v>4981600</v>
      </c>
      <c r="G2142">
        <v>53.11</v>
      </c>
      <c r="J2142" s="6">
        <f t="shared" si="68"/>
        <v>0.51296847476158658</v>
      </c>
      <c r="K2142" s="6">
        <f t="shared" si="67"/>
        <v>5.1097653292959122E-3</v>
      </c>
    </row>
    <row r="2143" spans="1:14" x14ac:dyDescent="0.2">
      <c r="A2143" s="1">
        <v>37774</v>
      </c>
      <c r="B2143">
        <v>17.899999999999999</v>
      </c>
      <c r="C2143">
        <v>18.149999999999999</v>
      </c>
      <c r="D2143">
        <v>17.73</v>
      </c>
      <c r="E2143">
        <v>17.79</v>
      </c>
      <c r="F2143" s="2">
        <v>3292600</v>
      </c>
      <c r="G2143">
        <v>52.84</v>
      </c>
      <c r="J2143" s="6">
        <f t="shared" si="68"/>
        <v>-0.1692905439499445</v>
      </c>
      <c r="K2143" s="6">
        <f t="shared" si="67"/>
        <v>5.1360091306829588E-3</v>
      </c>
    </row>
    <row r="2144" spans="1:14" x14ac:dyDescent="0.2">
      <c r="A2144" s="1">
        <v>37771</v>
      </c>
      <c r="B2144">
        <v>17.649999999999999</v>
      </c>
      <c r="C2144">
        <v>18.18</v>
      </c>
      <c r="D2144">
        <v>17.649999999999999</v>
      </c>
      <c r="E2144">
        <v>17.7</v>
      </c>
      <c r="F2144" s="2">
        <v>3963600</v>
      </c>
      <c r="G2144">
        <v>52.57</v>
      </c>
      <c r="J2144" s="6">
        <f t="shared" si="68"/>
        <v>-8.207503473830477E-2</v>
      </c>
      <c r="K2144" s="6">
        <f t="shared" si="67"/>
        <v>1.0767160161507446E-2</v>
      </c>
    </row>
    <row r="2145" spans="1:14" x14ac:dyDescent="0.2">
      <c r="A2145" s="1">
        <v>37770</v>
      </c>
      <c r="B2145">
        <v>18.22</v>
      </c>
      <c r="C2145">
        <v>18.29</v>
      </c>
      <c r="D2145">
        <v>17.399999999999999</v>
      </c>
      <c r="E2145">
        <v>17.510000000000002</v>
      </c>
      <c r="F2145" s="2">
        <v>4318000</v>
      </c>
      <c r="G2145">
        <v>52.01</v>
      </c>
      <c r="J2145" s="6">
        <f t="shared" si="68"/>
        <v>-0.10855113753664478</v>
      </c>
      <c r="K2145" s="6">
        <f t="shared" si="67"/>
        <v>-3.9519852262234548E-2</v>
      </c>
    </row>
    <row r="2146" spans="1:14" x14ac:dyDescent="0.2">
      <c r="A2146" s="1">
        <v>37769</v>
      </c>
      <c r="B2146">
        <v>17.899999999999999</v>
      </c>
      <c r="C2146">
        <v>18.239999999999998</v>
      </c>
      <c r="D2146">
        <v>17.86</v>
      </c>
      <c r="E2146">
        <v>18.23</v>
      </c>
      <c r="F2146" s="2">
        <v>4843800</v>
      </c>
      <c r="G2146">
        <v>54.15</v>
      </c>
      <c r="J2146" s="6">
        <f t="shared" si="68"/>
        <v>-1.9235441807726572E-2</v>
      </c>
      <c r="K2146" s="6">
        <f t="shared" ref="K2146:K2209" si="69">+($G2146-$G2147)/$G2147</f>
        <v>2.2469788519637417E-2</v>
      </c>
    </row>
    <row r="2147" spans="1:14" x14ac:dyDescent="0.2">
      <c r="A2147" s="1">
        <v>37768</v>
      </c>
      <c r="B2147">
        <v>17.2</v>
      </c>
      <c r="C2147">
        <v>18</v>
      </c>
      <c r="D2147">
        <v>17.149999999999999</v>
      </c>
      <c r="E2147">
        <v>17.829999999999998</v>
      </c>
      <c r="F2147" s="2">
        <v>4938800</v>
      </c>
      <c r="G2147">
        <v>52.96</v>
      </c>
      <c r="J2147" s="6">
        <f t="shared" si="68"/>
        <v>1.1928780747713348</v>
      </c>
      <c r="K2147" s="6">
        <f t="shared" si="69"/>
        <v>3.2358674463937698E-2</v>
      </c>
      <c r="L2147" s="10">
        <f>+A2147-10</f>
        <v>37758</v>
      </c>
      <c r="M2147" s="11">
        <f>+(F2147-F2155)/F2155</f>
        <v>1.4108171434150152</v>
      </c>
      <c r="N2147" s="11">
        <f>+(G2147-G2155)/G2155</f>
        <v>6.9682892344980873E-2</v>
      </c>
    </row>
    <row r="2148" spans="1:14" x14ac:dyDescent="0.2">
      <c r="A2148" s="1">
        <v>37764</v>
      </c>
      <c r="B2148">
        <v>17.16</v>
      </c>
      <c r="C2148">
        <v>17.399999999999999</v>
      </c>
      <c r="D2148">
        <v>17.149999999999999</v>
      </c>
      <c r="E2148">
        <v>17.27</v>
      </c>
      <c r="F2148" s="2">
        <v>2252200</v>
      </c>
      <c r="G2148">
        <v>51.3</v>
      </c>
      <c r="J2148" s="6">
        <f t="shared" si="68"/>
        <v>-0.3308972073677956</v>
      </c>
      <c r="K2148" s="6">
        <f t="shared" si="69"/>
        <v>8.8495575221238104E-3</v>
      </c>
    </row>
    <row r="2149" spans="1:14" x14ac:dyDescent="0.2">
      <c r="A2149" s="1">
        <v>37763</v>
      </c>
      <c r="B2149">
        <v>16.5</v>
      </c>
      <c r="C2149">
        <v>17.21</v>
      </c>
      <c r="D2149">
        <v>16.46</v>
      </c>
      <c r="E2149">
        <v>17.12</v>
      </c>
      <c r="F2149" s="2">
        <v>3366000</v>
      </c>
      <c r="G2149">
        <v>50.85</v>
      </c>
      <c r="J2149" s="6">
        <f t="shared" si="68"/>
        <v>4.5244231903859886E-2</v>
      </c>
      <c r="K2149" s="6">
        <f t="shared" si="69"/>
        <v>3.3746696483025085E-2</v>
      </c>
    </row>
    <row r="2150" spans="1:14" x14ac:dyDescent="0.2">
      <c r="A2150" s="1">
        <v>37762</v>
      </c>
      <c r="B2150">
        <v>15.95</v>
      </c>
      <c r="C2150">
        <v>16.62</v>
      </c>
      <c r="D2150">
        <v>15.95</v>
      </c>
      <c r="E2150">
        <v>16.559999999999999</v>
      </c>
      <c r="F2150" s="2">
        <v>3220300</v>
      </c>
      <c r="G2150">
        <v>49.19</v>
      </c>
      <c r="J2150" s="6">
        <f t="shared" si="68"/>
        <v>0.51622016102453039</v>
      </c>
      <c r="K2150" s="6">
        <f t="shared" si="69"/>
        <v>2.8649100794646536E-2</v>
      </c>
    </row>
    <row r="2151" spans="1:14" x14ac:dyDescent="0.2">
      <c r="A2151" s="1">
        <v>37761</v>
      </c>
      <c r="B2151">
        <v>16.399999999999999</v>
      </c>
      <c r="C2151">
        <v>16.489999999999998</v>
      </c>
      <c r="D2151">
        <v>15.86</v>
      </c>
      <c r="E2151">
        <v>16.100000000000001</v>
      </c>
      <c r="F2151" s="2">
        <v>2123900</v>
      </c>
      <c r="G2151">
        <v>47.82</v>
      </c>
      <c r="J2151" s="6">
        <f t="shared" si="68"/>
        <v>-0.13373847785300597</v>
      </c>
      <c r="K2151" s="6">
        <f t="shared" si="69"/>
        <v>-1.4630125695446134E-2</v>
      </c>
    </row>
    <row r="2152" spans="1:14" x14ac:dyDescent="0.2">
      <c r="A2152" s="1">
        <v>37760</v>
      </c>
      <c r="B2152">
        <v>16.75</v>
      </c>
      <c r="C2152">
        <v>16.82</v>
      </c>
      <c r="D2152">
        <v>16.260000000000002</v>
      </c>
      <c r="E2152">
        <v>16.34</v>
      </c>
      <c r="F2152" s="2">
        <v>2451800</v>
      </c>
      <c r="G2152">
        <v>48.53</v>
      </c>
      <c r="J2152" s="6">
        <f t="shared" si="68"/>
        <v>9.4162799000357011E-2</v>
      </c>
      <c r="K2152" s="6">
        <f t="shared" si="69"/>
        <v>-3.2688857883197142E-2</v>
      </c>
    </row>
    <row r="2153" spans="1:14" x14ac:dyDescent="0.2">
      <c r="A2153" s="1">
        <v>37757</v>
      </c>
      <c r="B2153">
        <v>16.850000000000001</v>
      </c>
      <c r="C2153">
        <v>17.18</v>
      </c>
      <c r="D2153">
        <v>16.8</v>
      </c>
      <c r="E2153">
        <v>16.89</v>
      </c>
      <c r="F2153" s="2">
        <v>2240800</v>
      </c>
      <c r="G2153">
        <v>50.17</v>
      </c>
      <c r="J2153" s="6">
        <f t="shared" si="68"/>
        <v>-0.33708064611561445</v>
      </c>
      <c r="K2153" s="6">
        <f t="shared" si="69"/>
        <v>-6.3378886908298723E-3</v>
      </c>
      <c r="L2153" s="10">
        <f>+A2153-10</f>
        <v>37747</v>
      </c>
      <c r="M2153" s="11">
        <f>+(F2153-F2161)/F2161</f>
        <v>-0.39808746105082199</v>
      </c>
      <c r="N2153" s="11">
        <f>+(G2153-G2161)/G2161</f>
        <v>2.3668639053254514E-2</v>
      </c>
    </row>
    <row r="2154" spans="1:14" x14ac:dyDescent="0.2">
      <c r="A2154" s="1">
        <v>37756</v>
      </c>
      <c r="B2154">
        <v>16.77</v>
      </c>
      <c r="C2154">
        <v>17.079999999999998</v>
      </c>
      <c r="D2154">
        <v>16.63</v>
      </c>
      <c r="E2154">
        <v>17</v>
      </c>
      <c r="F2154" s="2">
        <v>3380200</v>
      </c>
      <c r="G2154">
        <v>50.49</v>
      </c>
      <c r="J2154" s="6">
        <f t="shared" si="68"/>
        <v>0.65000488138240753</v>
      </c>
      <c r="K2154" s="6">
        <f t="shared" si="69"/>
        <v>1.979398101393666E-2</v>
      </c>
    </row>
    <row r="2155" spans="1:14" x14ac:dyDescent="0.2">
      <c r="A2155" s="1">
        <v>37755</v>
      </c>
      <c r="B2155">
        <v>16.77</v>
      </c>
      <c r="C2155">
        <v>16.850000000000001</v>
      </c>
      <c r="D2155">
        <v>16.440000000000001</v>
      </c>
      <c r="E2155">
        <v>16.670000000000002</v>
      </c>
      <c r="F2155" s="2">
        <v>2048600</v>
      </c>
      <c r="G2155">
        <v>49.51</v>
      </c>
      <c r="J2155" s="6">
        <f t="shared" si="68"/>
        <v>-0.43321159805223552</v>
      </c>
      <c r="K2155" s="6">
        <f t="shared" si="69"/>
        <v>4.6672077922077287E-3</v>
      </c>
    </row>
    <row r="2156" spans="1:14" x14ac:dyDescent="0.2">
      <c r="A2156" s="1">
        <v>37754</v>
      </c>
      <c r="B2156">
        <v>16.05</v>
      </c>
      <c r="C2156">
        <v>16.68</v>
      </c>
      <c r="D2156">
        <v>16</v>
      </c>
      <c r="E2156">
        <v>16.59</v>
      </c>
      <c r="F2156" s="2">
        <v>3614400</v>
      </c>
      <c r="G2156">
        <v>49.28</v>
      </c>
      <c r="J2156" s="6">
        <f t="shared" si="68"/>
        <v>0.77926553116077579</v>
      </c>
      <c r="K2156" s="6">
        <f t="shared" si="69"/>
        <v>3.1178070726093368E-2</v>
      </c>
    </row>
    <row r="2157" spans="1:14" x14ac:dyDescent="0.2">
      <c r="A2157" s="1">
        <v>37753</v>
      </c>
      <c r="B2157">
        <v>15.97</v>
      </c>
      <c r="C2157">
        <v>16.18</v>
      </c>
      <c r="D2157">
        <v>15.87</v>
      </c>
      <c r="E2157">
        <v>16.09</v>
      </c>
      <c r="F2157" s="2">
        <v>2031400</v>
      </c>
      <c r="G2157">
        <v>47.79</v>
      </c>
      <c r="J2157" s="6">
        <f t="shared" si="68"/>
        <v>-1.2782694198623403E-3</v>
      </c>
      <c r="K2157" s="6">
        <f t="shared" si="69"/>
        <v>0</v>
      </c>
    </row>
    <row r="2158" spans="1:14" x14ac:dyDescent="0.2">
      <c r="A2158" s="1">
        <v>37750</v>
      </c>
      <c r="B2158">
        <v>15.75</v>
      </c>
      <c r="C2158">
        <v>16.25</v>
      </c>
      <c r="D2158">
        <v>15.74</v>
      </c>
      <c r="E2158">
        <v>16.09</v>
      </c>
      <c r="F2158" s="2">
        <v>2034000</v>
      </c>
      <c r="G2158">
        <v>47.79</v>
      </c>
      <c r="J2158" s="6">
        <f t="shared" si="68"/>
        <v>-0.43558009823237226</v>
      </c>
      <c r="K2158" s="6">
        <f t="shared" si="69"/>
        <v>2.2902397260273981E-2</v>
      </c>
    </row>
    <row r="2159" spans="1:14" x14ac:dyDescent="0.2">
      <c r="A2159" s="1">
        <v>37749</v>
      </c>
      <c r="B2159">
        <v>15.85</v>
      </c>
      <c r="C2159">
        <v>16</v>
      </c>
      <c r="D2159">
        <v>15.5</v>
      </c>
      <c r="E2159">
        <v>15.73</v>
      </c>
      <c r="F2159" s="2">
        <v>3603700</v>
      </c>
      <c r="G2159">
        <v>46.72</v>
      </c>
      <c r="J2159" s="6">
        <f t="shared" si="68"/>
        <v>0.18503781650772771</v>
      </c>
      <c r="K2159" s="6">
        <f t="shared" si="69"/>
        <v>-1.6835016835016925E-2</v>
      </c>
    </row>
    <row r="2160" spans="1:14" x14ac:dyDescent="0.2">
      <c r="A2160" s="1">
        <v>37748</v>
      </c>
      <c r="B2160">
        <v>16.399999999999999</v>
      </c>
      <c r="C2160">
        <v>16.53</v>
      </c>
      <c r="D2160">
        <v>15.91</v>
      </c>
      <c r="E2160">
        <v>16</v>
      </c>
      <c r="F2160" s="2">
        <v>3041000</v>
      </c>
      <c r="G2160">
        <v>47.52</v>
      </c>
      <c r="J2160" s="6">
        <f t="shared" si="68"/>
        <v>-0.18314172128505427</v>
      </c>
      <c r="K2160" s="6">
        <f t="shared" si="69"/>
        <v>-3.0401958783921545E-2</v>
      </c>
    </row>
    <row r="2161" spans="1:14" x14ac:dyDescent="0.2">
      <c r="A2161" s="1">
        <v>37747</v>
      </c>
      <c r="B2161">
        <v>16.13</v>
      </c>
      <c r="C2161">
        <v>16.57</v>
      </c>
      <c r="D2161">
        <v>16</v>
      </c>
      <c r="E2161">
        <v>16.5</v>
      </c>
      <c r="F2161" s="2">
        <v>3722800</v>
      </c>
      <c r="G2161">
        <v>49.01</v>
      </c>
      <c r="J2161" s="6">
        <f t="shared" si="68"/>
        <v>-0.14924929728741515</v>
      </c>
      <c r="K2161" s="6">
        <f t="shared" si="69"/>
        <v>2.2959716134418735E-2</v>
      </c>
      <c r="L2161" s="10">
        <f>+A2161-10</f>
        <v>37737</v>
      </c>
      <c r="M2161" s="11">
        <f>+(F2161-F2168)/F2168</f>
        <v>0.65501911620876674</v>
      </c>
      <c r="N2161" s="11">
        <f>+(G2161-G2168)/G2168</f>
        <v>0.12952293155104858</v>
      </c>
    </row>
    <row r="2162" spans="1:14" x14ac:dyDescent="0.2">
      <c r="A2162" s="1">
        <v>37746</v>
      </c>
      <c r="B2162">
        <v>16.38</v>
      </c>
      <c r="C2162">
        <v>16.7</v>
      </c>
      <c r="D2162">
        <v>16.010000000000002</v>
      </c>
      <c r="E2162">
        <v>16.13</v>
      </c>
      <c r="F2162" s="2">
        <v>4375900</v>
      </c>
      <c r="G2162">
        <v>47.91</v>
      </c>
      <c r="J2162" s="6">
        <f t="shared" si="68"/>
        <v>-0.19911050916944251</v>
      </c>
      <c r="K2162" s="6">
        <f t="shared" si="69"/>
        <v>-3.8723916532905432E-2</v>
      </c>
    </row>
    <row r="2163" spans="1:14" x14ac:dyDescent="0.2">
      <c r="A2163" s="1">
        <v>37743</v>
      </c>
      <c r="B2163">
        <v>16.149999999999999</v>
      </c>
      <c r="C2163">
        <v>16.95</v>
      </c>
      <c r="D2163">
        <v>16.12</v>
      </c>
      <c r="E2163">
        <v>16.78</v>
      </c>
      <c r="F2163" s="2">
        <v>5463800</v>
      </c>
      <c r="G2163">
        <v>49.84</v>
      </c>
      <c r="J2163" s="6">
        <f t="shared" si="68"/>
        <v>-0.32448939221601303</v>
      </c>
      <c r="K2163" s="6">
        <f t="shared" si="69"/>
        <v>4.3551088777219547E-2</v>
      </c>
    </row>
    <row r="2164" spans="1:14" x14ac:dyDescent="0.2">
      <c r="A2164" s="1">
        <v>37742</v>
      </c>
      <c r="B2164">
        <v>15.65</v>
      </c>
      <c r="C2164">
        <v>16.350000000000001</v>
      </c>
      <c r="D2164">
        <v>15.51</v>
      </c>
      <c r="E2164">
        <v>16.079999999999998</v>
      </c>
      <c r="F2164" s="2">
        <v>8088400</v>
      </c>
      <c r="G2164">
        <v>47.76</v>
      </c>
      <c r="J2164" s="6">
        <f t="shared" si="68"/>
        <v>-0.54505365941458361</v>
      </c>
      <c r="K2164" s="6">
        <f t="shared" si="69"/>
        <v>3.0643072939145328E-2</v>
      </c>
    </row>
    <row r="2165" spans="1:14" x14ac:dyDescent="0.2">
      <c r="A2165" s="1">
        <v>37741</v>
      </c>
      <c r="B2165">
        <v>14.8</v>
      </c>
      <c r="C2165">
        <v>15.85</v>
      </c>
      <c r="D2165">
        <v>14.4</v>
      </c>
      <c r="E2165">
        <v>15.6</v>
      </c>
      <c r="F2165" s="2">
        <v>17778800</v>
      </c>
      <c r="G2165">
        <v>46.34</v>
      </c>
      <c r="J2165" s="6">
        <f t="shared" si="68"/>
        <v>5.0811328499110688</v>
      </c>
      <c r="K2165" s="6">
        <f t="shared" si="69"/>
        <v>1.5115005476451365E-2</v>
      </c>
    </row>
    <row r="2166" spans="1:14" x14ac:dyDescent="0.2">
      <c r="A2166" s="1">
        <v>37740</v>
      </c>
      <c r="B2166">
        <v>15.13</v>
      </c>
      <c r="C2166">
        <v>15.44</v>
      </c>
      <c r="D2166">
        <v>15.06</v>
      </c>
      <c r="E2166">
        <v>15.37</v>
      </c>
      <c r="F2166" s="2">
        <v>2923600</v>
      </c>
      <c r="G2166">
        <v>45.65</v>
      </c>
      <c r="J2166" s="6">
        <f t="shared" si="68"/>
        <v>-8.0050346129641278E-2</v>
      </c>
      <c r="K2166" s="6">
        <f t="shared" si="69"/>
        <v>2.1938661293933216E-2</v>
      </c>
    </row>
    <row r="2167" spans="1:14" x14ac:dyDescent="0.2">
      <c r="A2167" s="1">
        <v>37739</v>
      </c>
      <c r="B2167">
        <v>14.7</v>
      </c>
      <c r="C2167">
        <v>15.12</v>
      </c>
      <c r="D2167">
        <v>14.64</v>
      </c>
      <c r="E2167">
        <v>15.04</v>
      </c>
      <c r="F2167" s="2">
        <v>3178000</v>
      </c>
      <c r="G2167">
        <v>44.67</v>
      </c>
      <c r="J2167" s="6">
        <f t="shared" si="68"/>
        <v>0.41282119676358142</v>
      </c>
      <c r="K2167" s="6">
        <f t="shared" si="69"/>
        <v>2.9499884766075159E-2</v>
      </c>
    </row>
    <row r="2168" spans="1:14" x14ac:dyDescent="0.2">
      <c r="A2168" s="1">
        <v>37736</v>
      </c>
      <c r="B2168">
        <v>14.85</v>
      </c>
      <c r="C2168">
        <v>14.98</v>
      </c>
      <c r="D2168">
        <v>14.43</v>
      </c>
      <c r="E2168">
        <v>14.61</v>
      </c>
      <c r="F2168" s="2">
        <v>2249400</v>
      </c>
      <c r="G2168">
        <v>43.39</v>
      </c>
      <c r="J2168" s="6">
        <f t="shared" si="68"/>
        <v>-0.25482011528523157</v>
      </c>
      <c r="K2168" s="6">
        <f t="shared" si="69"/>
        <v>-9.5868523168226808E-3</v>
      </c>
      <c r="L2168" s="10">
        <f>+A2168-10</f>
        <v>37726</v>
      </c>
      <c r="M2168" s="11">
        <f>+(F2168-F2175)/F2175</f>
        <v>-0.18349123380158988</v>
      </c>
      <c r="N2168" s="11">
        <f>+(G2168-G2175)/G2175</f>
        <v>7.881650919940332E-2</v>
      </c>
    </row>
    <row r="2169" spans="1:14" x14ac:dyDescent="0.2">
      <c r="A2169" s="1">
        <v>37735</v>
      </c>
      <c r="B2169">
        <v>14.69</v>
      </c>
      <c r="C2169">
        <v>14.9</v>
      </c>
      <c r="D2169">
        <v>14.53</v>
      </c>
      <c r="E2169">
        <v>14.75</v>
      </c>
      <c r="F2169" s="2">
        <v>3018600</v>
      </c>
      <c r="G2169">
        <v>43.81</v>
      </c>
      <c r="J2169" s="6">
        <f t="shared" si="68"/>
        <v>-0.25900287208189116</v>
      </c>
      <c r="K2169" s="6">
        <f t="shared" si="69"/>
        <v>3.4356390288594984E-3</v>
      </c>
    </row>
    <row r="2170" spans="1:14" x14ac:dyDescent="0.2">
      <c r="A2170" s="1">
        <v>37734</v>
      </c>
      <c r="B2170">
        <v>14.28</v>
      </c>
      <c r="C2170">
        <v>14.73</v>
      </c>
      <c r="D2170">
        <v>14.2</v>
      </c>
      <c r="E2170">
        <v>14.7</v>
      </c>
      <c r="F2170" s="2">
        <v>4073700</v>
      </c>
      <c r="G2170">
        <v>43.66</v>
      </c>
      <c r="J2170" s="6">
        <f t="shared" si="68"/>
        <v>7.0453871254820529E-3</v>
      </c>
      <c r="K2170" s="6">
        <f t="shared" si="69"/>
        <v>2.3681125439624806E-2</v>
      </c>
    </row>
    <row r="2171" spans="1:14" x14ac:dyDescent="0.2">
      <c r="A2171" s="1">
        <v>37733</v>
      </c>
      <c r="B2171">
        <v>13.95</v>
      </c>
      <c r="C2171">
        <v>14.47</v>
      </c>
      <c r="D2171">
        <v>13.85</v>
      </c>
      <c r="E2171">
        <v>14.36</v>
      </c>
      <c r="F2171" s="2">
        <v>4045200</v>
      </c>
      <c r="G2171">
        <v>42.65</v>
      </c>
      <c r="J2171" s="6">
        <f t="shared" si="68"/>
        <v>0.35699429721569942</v>
      </c>
      <c r="K2171" s="6">
        <f t="shared" si="69"/>
        <v>2.573352573352574E-2</v>
      </c>
    </row>
    <row r="2172" spans="1:14" x14ac:dyDescent="0.2">
      <c r="A2172" s="1">
        <v>37732</v>
      </c>
      <c r="B2172">
        <v>13.35</v>
      </c>
      <c r="C2172">
        <v>14.02</v>
      </c>
      <c r="D2172">
        <v>13.26</v>
      </c>
      <c r="E2172">
        <v>14</v>
      </c>
      <c r="F2172" s="2">
        <v>2981000</v>
      </c>
      <c r="G2172">
        <v>41.58</v>
      </c>
      <c r="J2172" s="6">
        <f t="shared" si="68"/>
        <v>3.3562166285278416E-2</v>
      </c>
      <c r="K2172" s="6">
        <f t="shared" si="69"/>
        <v>4.5511692230324238E-2</v>
      </c>
    </row>
    <row r="2173" spans="1:14" x14ac:dyDescent="0.2">
      <c r="A2173" s="1">
        <v>37728</v>
      </c>
      <c r="B2173">
        <v>13</v>
      </c>
      <c r="C2173">
        <v>13.5</v>
      </c>
      <c r="D2173">
        <v>12.98</v>
      </c>
      <c r="E2173">
        <v>13.39</v>
      </c>
      <c r="F2173" s="2">
        <v>2884200</v>
      </c>
      <c r="G2173">
        <v>39.770000000000003</v>
      </c>
      <c r="J2173" s="6">
        <f t="shared" si="68"/>
        <v>0.21943176052765093</v>
      </c>
      <c r="K2173" s="6">
        <f t="shared" si="69"/>
        <v>2.0528611752630339E-2</v>
      </c>
    </row>
    <row r="2174" spans="1:14" x14ac:dyDescent="0.2">
      <c r="A2174" s="1">
        <v>37727</v>
      </c>
      <c r="B2174">
        <v>13.45</v>
      </c>
      <c r="C2174">
        <v>13.48</v>
      </c>
      <c r="D2174">
        <v>13.09</v>
      </c>
      <c r="E2174">
        <v>13.12</v>
      </c>
      <c r="F2174" s="2">
        <v>2365200</v>
      </c>
      <c r="G2174">
        <v>38.97</v>
      </c>
      <c r="J2174" s="6">
        <f t="shared" si="68"/>
        <v>-0.14145704018294675</v>
      </c>
      <c r="K2174" s="6">
        <f t="shared" si="69"/>
        <v>-3.1079065141720538E-2</v>
      </c>
    </row>
    <row r="2175" spans="1:14" x14ac:dyDescent="0.2">
      <c r="A2175" s="1">
        <v>37726</v>
      </c>
      <c r="B2175">
        <v>12.95</v>
      </c>
      <c r="C2175">
        <v>13.57</v>
      </c>
      <c r="D2175">
        <v>12.9</v>
      </c>
      <c r="E2175">
        <v>13.54</v>
      </c>
      <c r="F2175" s="2">
        <v>2754900</v>
      </c>
      <c r="G2175">
        <v>40.22</v>
      </c>
      <c r="J2175" s="6">
        <f t="shared" si="68"/>
        <v>-0.15439393474323951</v>
      </c>
      <c r="K2175" s="6">
        <f t="shared" si="69"/>
        <v>3.6865171435937094E-2</v>
      </c>
      <c r="L2175" s="10">
        <f>+A2175-10</f>
        <v>37716</v>
      </c>
      <c r="M2175" s="11">
        <f>+(F2175-F2183)/F2183</f>
        <v>-0.2297864012525162</v>
      </c>
      <c r="N2175" s="11">
        <f>+(G2175-G2183)/G2183</f>
        <v>6.7584480600749938E-3</v>
      </c>
    </row>
    <row r="2176" spans="1:14" x14ac:dyDescent="0.2">
      <c r="A2176" s="1">
        <v>37725</v>
      </c>
      <c r="B2176">
        <v>13.1</v>
      </c>
      <c r="C2176">
        <v>13.14</v>
      </c>
      <c r="D2176">
        <v>12.84</v>
      </c>
      <c r="E2176">
        <v>13.06</v>
      </c>
      <c r="F2176" s="2">
        <v>3257900</v>
      </c>
      <c r="G2176">
        <v>38.79</v>
      </c>
      <c r="J2176" s="6">
        <f t="shared" si="68"/>
        <v>0.74461818571275573</v>
      </c>
      <c r="K2176" s="6">
        <f t="shared" si="69"/>
        <v>-1.0711553175210449E-2</v>
      </c>
    </row>
    <row r="2177" spans="1:14" x14ac:dyDescent="0.2">
      <c r="A2177" s="1">
        <v>37722</v>
      </c>
      <c r="B2177">
        <v>13.3</v>
      </c>
      <c r="C2177">
        <v>13.67</v>
      </c>
      <c r="D2177">
        <v>13</v>
      </c>
      <c r="E2177">
        <v>13.2</v>
      </c>
      <c r="F2177" s="2">
        <v>1867400</v>
      </c>
      <c r="G2177">
        <v>39.21</v>
      </c>
      <c r="J2177" s="6">
        <f t="shared" si="68"/>
        <v>-0.28334036919062056</v>
      </c>
      <c r="K2177" s="6">
        <f t="shared" si="69"/>
        <v>-2.8734208570720749E-2</v>
      </c>
    </row>
    <row r="2178" spans="1:14" x14ac:dyDescent="0.2">
      <c r="A2178" s="1">
        <v>37721</v>
      </c>
      <c r="B2178">
        <v>13.54</v>
      </c>
      <c r="C2178">
        <v>13.71</v>
      </c>
      <c r="D2178">
        <v>13.41</v>
      </c>
      <c r="E2178">
        <v>13.59</v>
      </c>
      <c r="F2178" s="2">
        <v>2605700</v>
      </c>
      <c r="G2178">
        <v>40.369999999999997</v>
      </c>
      <c r="J2178" s="6">
        <f t="shared" si="68"/>
        <v>0.3802839283822439</v>
      </c>
      <c r="K2178" s="6">
        <f t="shared" si="69"/>
        <v>6.7331670822941645E-3</v>
      </c>
    </row>
    <row r="2179" spans="1:14" x14ac:dyDescent="0.2">
      <c r="A2179" s="1">
        <v>37720</v>
      </c>
      <c r="B2179">
        <v>13.75</v>
      </c>
      <c r="C2179">
        <v>14.02</v>
      </c>
      <c r="D2179">
        <v>13.5</v>
      </c>
      <c r="E2179">
        <v>13.5</v>
      </c>
      <c r="F2179" s="2">
        <v>1887800</v>
      </c>
      <c r="G2179">
        <v>40.1</v>
      </c>
      <c r="J2179" s="6">
        <f t="shared" si="68"/>
        <v>-0.28606005597156042</v>
      </c>
      <c r="K2179" s="6">
        <f t="shared" si="69"/>
        <v>-2.0996093749999986E-2</v>
      </c>
    </row>
    <row r="2180" spans="1:14" x14ac:dyDescent="0.2">
      <c r="A2180" s="1">
        <v>37719</v>
      </c>
      <c r="B2180">
        <v>13.65</v>
      </c>
      <c r="C2180">
        <v>13.89</v>
      </c>
      <c r="D2180">
        <v>13.38</v>
      </c>
      <c r="E2180">
        <v>13.79</v>
      </c>
      <c r="F2180" s="2">
        <v>2644200</v>
      </c>
      <c r="G2180">
        <v>40.96</v>
      </c>
      <c r="J2180" s="6">
        <f t="shared" si="68"/>
        <v>-0.23400926998841251</v>
      </c>
      <c r="K2180" s="6">
        <f t="shared" si="69"/>
        <v>1.3359722909450745E-2</v>
      </c>
    </row>
    <row r="2181" spans="1:14" x14ac:dyDescent="0.2">
      <c r="A2181" s="1">
        <v>37718</v>
      </c>
      <c r="B2181">
        <v>13.6</v>
      </c>
      <c r="C2181">
        <v>13.71</v>
      </c>
      <c r="D2181">
        <v>13.41</v>
      </c>
      <c r="E2181">
        <v>13.61</v>
      </c>
      <c r="F2181" s="2">
        <v>3452000</v>
      </c>
      <c r="G2181">
        <v>40.42</v>
      </c>
      <c r="J2181" s="6">
        <f t="shared" si="68"/>
        <v>6.1174300645557948E-2</v>
      </c>
      <c r="K2181" s="6">
        <f t="shared" si="69"/>
        <v>3.1648800408371668E-2</v>
      </c>
    </row>
    <row r="2182" spans="1:14" x14ac:dyDescent="0.2">
      <c r="A2182" s="1">
        <v>37715</v>
      </c>
      <c r="B2182">
        <v>13.55</v>
      </c>
      <c r="C2182">
        <v>13.6</v>
      </c>
      <c r="D2182">
        <v>13.04</v>
      </c>
      <c r="E2182">
        <v>13.19</v>
      </c>
      <c r="F2182" s="2">
        <v>3253000</v>
      </c>
      <c r="G2182">
        <v>39.18</v>
      </c>
      <c r="J2182" s="6">
        <f t="shared" si="68"/>
        <v>-9.0527846119436373E-2</v>
      </c>
      <c r="K2182" s="6">
        <f t="shared" si="69"/>
        <v>-1.9274092615769789E-2</v>
      </c>
      <c r="L2182" s="10">
        <f>+A2182-10</f>
        <v>37705</v>
      </c>
      <c r="M2182" s="11">
        <f>+(F2182-F2190)/F2190</f>
        <v>-0.13331912399424523</v>
      </c>
      <c r="N2182" s="11">
        <f>+(G2182-G2190)/G2190</f>
        <v>1.7398078421189348E-2</v>
      </c>
    </row>
    <row r="2183" spans="1:14" x14ac:dyDescent="0.2">
      <c r="A2183" s="1">
        <v>37714</v>
      </c>
      <c r="B2183">
        <v>13.55</v>
      </c>
      <c r="C2183">
        <v>13.65</v>
      </c>
      <c r="D2183">
        <v>13.45</v>
      </c>
      <c r="E2183">
        <v>13.45</v>
      </c>
      <c r="F2183" s="2">
        <v>3576800</v>
      </c>
      <c r="G2183">
        <v>39.950000000000003</v>
      </c>
      <c r="J2183" s="6">
        <f t="shared" si="68"/>
        <v>1.6540669584493833E-2</v>
      </c>
      <c r="K2183" s="6">
        <f t="shared" si="69"/>
        <v>-7.5037518759364771E-4</v>
      </c>
    </row>
    <row r="2184" spans="1:14" x14ac:dyDescent="0.2">
      <c r="A2184" s="1">
        <v>37713</v>
      </c>
      <c r="B2184">
        <v>13.4</v>
      </c>
      <c r="C2184">
        <v>13.75</v>
      </c>
      <c r="D2184">
        <v>13.39</v>
      </c>
      <c r="E2184">
        <v>13.46</v>
      </c>
      <c r="F2184" s="2">
        <v>3518600</v>
      </c>
      <c r="G2184">
        <v>39.979999999999997</v>
      </c>
      <c r="J2184" s="6">
        <f t="shared" si="68"/>
        <v>0.13701286111290636</v>
      </c>
      <c r="K2184" s="6">
        <f t="shared" si="69"/>
        <v>1.9637847487885642E-2</v>
      </c>
    </row>
    <row r="2185" spans="1:14" x14ac:dyDescent="0.2">
      <c r="A2185" s="1">
        <v>37712</v>
      </c>
      <c r="B2185">
        <v>12.95</v>
      </c>
      <c r="C2185">
        <v>13.29</v>
      </c>
      <c r="D2185">
        <v>12.88</v>
      </c>
      <c r="E2185">
        <v>13.2</v>
      </c>
      <c r="F2185" s="2">
        <v>3094600</v>
      </c>
      <c r="G2185">
        <v>39.21</v>
      </c>
      <c r="J2185" s="6">
        <f t="shared" si="68"/>
        <v>0.13288914921657635</v>
      </c>
      <c r="K2185" s="6">
        <f t="shared" si="69"/>
        <v>2.6439790575916177E-2</v>
      </c>
    </row>
    <row r="2186" spans="1:14" x14ac:dyDescent="0.2">
      <c r="A2186" s="1">
        <v>37711</v>
      </c>
      <c r="B2186">
        <v>12.95</v>
      </c>
      <c r="C2186">
        <v>12.98</v>
      </c>
      <c r="D2186">
        <v>12.76</v>
      </c>
      <c r="E2186">
        <v>12.86</v>
      </c>
      <c r="F2186" s="2">
        <v>2731600</v>
      </c>
      <c r="G2186">
        <v>38.200000000000003</v>
      </c>
      <c r="J2186" s="6">
        <f t="shared" si="68"/>
        <v>0.29779551501330292</v>
      </c>
      <c r="K2186" s="6">
        <f t="shared" si="69"/>
        <v>-1.597114889232348E-2</v>
      </c>
    </row>
    <row r="2187" spans="1:14" x14ac:dyDescent="0.2">
      <c r="A2187" s="1">
        <v>37708</v>
      </c>
      <c r="B2187">
        <v>13.05</v>
      </c>
      <c r="C2187">
        <v>13.22</v>
      </c>
      <c r="D2187">
        <v>13</v>
      </c>
      <c r="E2187">
        <v>13.07</v>
      </c>
      <c r="F2187" s="2">
        <v>2104800</v>
      </c>
      <c r="G2187">
        <v>38.82</v>
      </c>
      <c r="J2187" s="6">
        <f t="shared" si="68"/>
        <v>0.31533558305211851</v>
      </c>
      <c r="K2187" s="6">
        <f t="shared" si="69"/>
        <v>2.5766555011589822E-4</v>
      </c>
    </row>
    <row r="2188" spans="1:14" x14ac:dyDescent="0.2">
      <c r="A2188" s="1">
        <v>37707</v>
      </c>
      <c r="B2188">
        <v>12.85</v>
      </c>
      <c r="C2188">
        <v>13.13</v>
      </c>
      <c r="D2188">
        <v>12.82</v>
      </c>
      <c r="E2188">
        <v>13.08</v>
      </c>
      <c r="F2188" s="2">
        <v>1600200</v>
      </c>
      <c r="G2188">
        <v>38.81</v>
      </c>
      <c r="J2188" s="6">
        <f t="shared" si="68"/>
        <v>-0.44185559818625741</v>
      </c>
      <c r="K2188" s="6">
        <f t="shared" si="69"/>
        <v>4.6595909914574091E-3</v>
      </c>
    </row>
    <row r="2189" spans="1:14" x14ac:dyDescent="0.2">
      <c r="A2189" s="1">
        <v>37706</v>
      </c>
      <c r="B2189">
        <v>12.98</v>
      </c>
      <c r="C2189">
        <v>13.14</v>
      </c>
      <c r="D2189">
        <v>12.78</v>
      </c>
      <c r="E2189">
        <v>13.02</v>
      </c>
      <c r="F2189" s="2">
        <v>2867000</v>
      </c>
      <c r="G2189">
        <v>38.630000000000003</v>
      </c>
      <c r="J2189" s="6">
        <f t="shared" si="68"/>
        <v>-0.23615921564448233</v>
      </c>
      <c r="K2189" s="6">
        <f t="shared" si="69"/>
        <v>3.116073747078799E-3</v>
      </c>
    </row>
    <row r="2190" spans="1:14" x14ac:dyDescent="0.2">
      <c r="A2190" s="1">
        <v>37705</v>
      </c>
      <c r="B2190">
        <v>12.7</v>
      </c>
      <c r="C2190">
        <v>13.03</v>
      </c>
      <c r="D2190">
        <v>12.54</v>
      </c>
      <c r="E2190">
        <v>12.98</v>
      </c>
      <c r="F2190" s="2">
        <v>3753400</v>
      </c>
      <c r="G2190">
        <v>38.51</v>
      </c>
      <c r="J2190" s="6">
        <f t="shared" si="68"/>
        <v>0.39859149681409994</v>
      </c>
      <c r="K2190" s="6">
        <f t="shared" si="69"/>
        <v>2.2027600849256854E-2</v>
      </c>
      <c r="L2190" s="10">
        <f>+A2190-10</f>
        <v>37695</v>
      </c>
      <c r="M2190" s="11">
        <f>+(F2190-F2198)/F2198</f>
        <v>-0.83259444270995941</v>
      </c>
      <c r="N2190" s="11">
        <f>+(G2190-G2198)/G2198</f>
        <v>5.5936386070743055E-2</v>
      </c>
    </row>
    <row r="2191" spans="1:14" x14ac:dyDescent="0.2">
      <c r="A2191" s="1">
        <v>37704</v>
      </c>
      <c r="B2191">
        <v>12.75</v>
      </c>
      <c r="C2191">
        <v>12.94</v>
      </c>
      <c r="D2191">
        <v>12.63</v>
      </c>
      <c r="E2191">
        <v>12.7</v>
      </c>
      <c r="F2191" s="2">
        <v>2683700</v>
      </c>
      <c r="G2191">
        <v>37.68</v>
      </c>
      <c r="J2191" s="6">
        <f t="shared" si="68"/>
        <v>-0.44215099359773841</v>
      </c>
      <c r="K2191" s="6">
        <f t="shared" si="69"/>
        <v>-4.3897487947221439E-2</v>
      </c>
    </row>
    <row r="2192" spans="1:14" x14ac:dyDescent="0.2">
      <c r="A2192" s="1">
        <v>37701</v>
      </c>
      <c r="B2192">
        <v>13.39</v>
      </c>
      <c r="C2192">
        <v>13.75</v>
      </c>
      <c r="D2192">
        <v>12.91</v>
      </c>
      <c r="E2192">
        <v>13.28</v>
      </c>
      <c r="F2192" s="2">
        <v>4810800</v>
      </c>
      <c r="G2192">
        <v>39.409999999999997</v>
      </c>
      <c r="J2192" s="6">
        <f t="shared" si="68"/>
        <v>0.16512472753693389</v>
      </c>
      <c r="K2192" s="6">
        <f t="shared" si="69"/>
        <v>-8.8028169014084875E-3</v>
      </c>
    </row>
    <row r="2193" spans="1:14" x14ac:dyDescent="0.2">
      <c r="A2193" s="1">
        <v>37700</v>
      </c>
      <c r="B2193">
        <v>13.1</v>
      </c>
      <c r="C2193">
        <v>13.45</v>
      </c>
      <c r="D2193">
        <v>12.82</v>
      </c>
      <c r="E2193">
        <v>13.4</v>
      </c>
      <c r="F2193" s="2">
        <v>4129000</v>
      </c>
      <c r="G2193">
        <v>39.76</v>
      </c>
      <c r="J2193" s="6">
        <f t="shared" si="68"/>
        <v>-0.2129241326725124</v>
      </c>
      <c r="K2193" s="6">
        <f t="shared" si="69"/>
        <v>1.7400204708290679E-2</v>
      </c>
    </row>
    <row r="2194" spans="1:14" x14ac:dyDescent="0.2">
      <c r="A2194" s="1">
        <v>37699</v>
      </c>
      <c r="B2194">
        <v>12.77</v>
      </c>
      <c r="C2194">
        <v>13.28</v>
      </c>
      <c r="D2194">
        <v>12.6</v>
      </c>
      <c r="E2194">
        <v>13.17</v>
      </c>
      <c r="F2194" s="2">
        <v>5246000</v>
      </c>
      <c r="G2194">
        <v>39.08</v>
      </c>
      <c r="J2194" s="6">
        <f t="shared" si="68"/>
        <v>0.20500746525783853</v>
      </c>
      <c r="K2194" s="6">
        <f t="shared" si="69"/>
        <v>4.1022908897176323E-2</v>
      </c>
    </row>
    <row r="2195" spans="1:14" x14ac:dyDescent="0.2">
      <c r="A2195" s="1">
        <v>37698</v>
      </c>
      <c r="B2195">
        <v>12.6</v>
      </c>
      <c r="C2195">
        <v>12.85</v>
      </c>
      <c r="D2195">
        <v>12.31</v>
      </c>
      <c r="E2195">
        <v>12.65</v>
      </c>
      <c r="F2195" s="2">
        <v>4353500</v>
      </c>
      <c r="G2195">
        <v>37.54</v>
      </c>
      <c r="J2195" s="6">
        <f t="shared" ref="J2195:J2258" si="70">+($F2195-$F2196)/$F2196</f>
        <v>-0.43554137980214452</v>
      </c>
      <c r="K2195" s="6">
        <f t="shared" si="69"/>
        <v>1.5417906410603199E-2</v>
      </c>
    </row>
    <row r="2196" spans="1:14" x14ac:dyDescent="0.2">
      <c r="A2196" s="1">
        <v>37697</v>
      </c>
      <c r="B2196">
        <v>11.45</v>
      </c>
      <c r="C2196">
        <v>12.65</v>
      </c>
      <c r="D2196">
        <v>11.39</v>
      </c>
      <c r="E2196">
        <v>12.46</v>
      </c>
      <c r="F2196" s="2">
        <v>7712700</v>
      </c>
      <c r="G2196">
        <v>36.97</v>
      </c>
      <c r="J2196" s="6">
        <f t="shared" si="70"/>
        <v>-0.34651426828441673</v>
      </c>
      <c r="K2196" s="6">
        <f t="shared" si="69"/>
        <v>8.3528722157092658E-2</v>
      </c>
    </row>
    <row r="2197" spans="1:14" x14ac:dyDescent="0.2">
      <c r="A2197" s="1">
        <v>37694</v>
      </c>
      <c r="B2197">
        <v>12.42</v>
      </c>
      <c r="C2197">
        <v>12.45</v>
      </c>
      <c r="D2197">
        <v>11.2</v>
      </c>
      <c r="E2197">
        <v>11.5</v>
      </c>
      <c r="F2197" s="2">
        <v>11802400</v>
      </c>
      <c r="G2197">
        <v>34.119999999999997</v>
      </c>
      <c r="J2197" s="6">
        <f t="shared" si="70"/>
        <v>-0.47360064225502879</v>
      </c>
      <c r="K2197" s="6">
        <f t="shared" si="69"/>
        <v>-6.4436523169728588E-2</v>
      </c>
      <c r="L2197" s="10">
        <f>+A2197-10</f>
        <v>37684</v>
      </c>
      <c r="M2197" s="11">
        <f>+(F2197-F2205)/F2205</f>
        <v>5.1776498298874643</v>
      </c>
      <c r="N2197" s="11">
        <f>+(G2197-G2205)/G2205</f>
        <v>-0.21671258034894408</v>
      </c>
    </row>
    <row r="2198" spans="1:14" x14ac:dyDescent="0.2">
      <c r="A2198" s="1">
        <v>37693</v>
      </c>
      <c r="B2198">
        <v>13.3</v>
      </c>
      <c r="C2198">
        <v>13.7</v>
      </c>
      <c r="D2198">
        <v>12.11</v>
      </c>
      <c r="E2198">
        <v>12.29</v>
      </c>
      <c r="F2198" s="2">
        <v>22421000</v>
      </c>
      <c r="G2198">
        <v>36.47</v>
      </c>
      <c r="J2198" s="6">
        <f t="shared" si="70"/>
        <v>5.7080540928674006</v>
      </c>
      <c r="K2198" s="6">
        <f t="shared" si="69"/>
        <v>-0.12394907518616391</v>
      </c>
    </row>
    <row r="2199" spans="1:14" x14ac:dyDescent="0.2">
      <c r="A2199" s="1">
        <v>37692</v>
      </c>
      <c r="B2199">
        <v>13.7</v>
      </c>
      <c r="C2199">
        <v>14.05</v>
      </c>
      <c r="D2199">
        <v>13.42</v>
      </c>
      <c r="E2199">
        <v>14.03</v>
      </c>
      <c r="F2199" s="2">
        <v>3342400</v>
      </c>
      <c r="G2199">
        <v>41.63</v>
      </c>
      <c r="J2199" s="6">
        <f t="shared" si="70"/>
        <v>7.9621434800865656E-2</v>
      </c>
      <c r="K2199" s="6">
        <f t="shared" si="69"/>
        <v>2.4108241082410924E-2</v>
      </c>
    </row>
    <row r="2200" spans="1:14" x14ac:dyDescent="0.2">
      <c r="A2200" s="1">
        <v>37691</v>
      </c>
      <c r="B2200">
        <v>14.04</v>
      </c>
      <c r="C2200">
        <v>14.19</v>
      </c>
      <c r="D2200">
        <v>13.7</v>
      </c>
      <c r="E2200">
        <v>13.7</v>
      </c>
      <c r="F2200" s="2">
        <v>3095900</v>
      </c>
      <c r="G2200">
        <v>40.65</v>
      </c>
      <c r="J2200" s="6">
        <f t="shared" si="70"/>
        <v>0.39247964737102503</v>
      </c>
      <c r="K2200" s="6">
        <f t="shared" si="69"/>
        <v>-2.3540715829930434E-2</v>
      </c>
    </row>
    <row r="2201" spans="1:14" x14ac:dyDescent="0.2">
      <c r="A2201" s="1">
        <v>37690</v>
      </c>
      <c r="B2201">
        <v>14.39</v>
      </c>
      <c r="C2201">
        <v>14.43</v>
      </c>
      <c r="D2201">
        <v>14</v>
      </c>
      <c r="E2201">
        <v>14.03</v>
      </c>
      <c r="F2201" s="2">
        <v>2223300</v>
      </c>
      <c r="G2201">
        <v>41.63</v>
      </c>
      <c r="J2201" s="6">
        <f t="shared" si="70"/>
        <v>-5.4116145500957245E-2</v>
      </c>
      <c r="K2201" s="6">
        <f t="shared" si="69"/>
        <v>-3.0507685142058576E-2</v>
      </c>
    </row>
    <row r="2202" spans="1:14" x14ac:dyDescent="0.2">
      <c r="A2202" s="1">
        <v>37687</v>
      </c>
      <c r="B2202">
        <v>14.12</v>
      </c>
      <c r="C2202">
        <v>14.57</v>
      </c>
      <c r="D2202">
        <v>13.97</v>
      </c>
      <c r="E2202">
        <v>14.47</v>
      </c>
      <c r="F2202" s="2">
        <v>2350500</v>
      </c>
      <c r="G2202">
        <v>42.94</v>
      </c>
      <c r="J2202" s="6">
        <f t="shared" si="70"/>
        <v>0.13765064614491071</v>
      </c>
      <c r="K2202" s="6">
        <f t="shared" si="69"/>
        <v>2.0437262357414436E-2</v>
      </c>
    </row>
    <row r="2203" spans="1:14" x14ac:dyDescent="0.2">
      <c r="A2203" s="1">
        <v>37686</v>
      </c>
      <c r="B2203">
        <v>14.23</v>
      </c>
      <c r="C2203">
        <v>14.65</v>
      </c>
      <c r="D2203">
        <v>14.13</v>
      </c>
      <c r="E2203">
        <v>14.18</v>
      </c>
      <c r="F2203" s="2">
        <v>2066100</v>
      </c>
      <c r="G2203">
        <v>42.08</v>
      </c>
      <c r="J2203" s="6">
        <f t="shared" si="70"/>
        <v>-5.9923559923559924E-2</v>
      </c>
      <c r="K2203" s="6">
        <f t="shared" si="69"/>
        <v>-2.207762026493151E-2</v>
      </c>
    </row>
    <row r="2204" spans="1:14" x14ac:dyDescent="0.2">
      <c r="A2204" s="1">
        <v>37685</v>
      </c>
      <c r="B2204">
        <v>14.65</v>
      </c>
      <c r="C2204">
        <v>14.79</v>
      </c>
      <c r="D2204">
        <v>14.27</v>
      </c>
      <c r="E2204">
        <v>14.5</v>
      </c>
      <c r="F2204" s="2">
        <v>2197800</v>
      </c>
      <c r="G2204">
        <v>43.03</v>
      </c>
      <c r="J2204" s="6">
        <f t="shared" si="70"/>
        <v>0.15037948181104424</v>
      </c>
      <c r="K2204" s="6">
        <f t="shared" si="69"/>
        <v>-1.2167125803489465E-2</v>
      </c>
    </row>
    <row r="2205" spans="1:14" x14ac:dyDescent="0.2">
      <c r="A2205" s="1">
        <v>37684</v>
      </c>
      <c r="B2205">
        <v>14.67</v>
      </c>
      <c r="C2205">
        <v>15.04</v>
      </c>
      <c r="D2205">
        <v>14.65</v>
      </c>
      <c r="E2205">
        <v>14.68</v>
      </c>
      <c r="F2205" s="2">
        <v>1910500</v>
      </c>
      <c r="G2205">
        <v>43.56</v>
      </c>
      <c r="J2205" s="6">
        <f t="shared" si="70"/>
        <v>-0.1876780475360347</v>
      </c>
      <c r="K2205" s="6">
        <f t="shared" si="69"/>
        <v>-9.9999999999999482E-3</v>
      </c>
      <c r="L2205" s="10">
        <f>+A2205-10</f>
        <v>37674</v>
      </c>
      <c r="M2205" s="11">
        <f>+(F2205-F2213)/F2213</f>
        <v>-0.23396150761828388</v>
      </c>
      <c r="N2205" s="11">
        <f>+(G2205-G2213)/G2213</f>
        <v>-1.9360648356596115E-2</v>
      </c>
    </row>
    <row r="2206" spans="1:14" x14ac:dyDescent="0.2">
      <c r="A2206" s="1">
        <v>37683</v>
      </c>
      <c r="B2206">
        <v>15.05</v>
      </c>
      <c r="C2206">
        <v>15.17</v>
      </c>
      <c r="D2206">
        <v>14.76</v>
      </c>
      <c r="E2206">
        <v>14.83</v>
      </c>
      <c r="F2206" s="2">
        <v>2351900</v>
      </c>
      <c r="G2206">
        <v>44</v>
      </c>
      <c r="J2206" s="6">
        <f t="shared" si="70"/>
        <v>-0.22688274547187798</v>
      </c>
      <c r="K2206" s="6">
        <f t="shared" si="69"/>
        <v>1.8214936247722745E-3</v>
      </c>
    </row>
    <row r="2207" spans="1:14" x14ac:dyDescent="0.2">
      <c r="A2207" s="1">
        <v>37680</v>
      </c>
      <c r="B2207">
        <v>15.05</v>
      </c>
      <c r="C2207">
        <v>15.37</v>
      </c>
      <c r="D2207">
        <v>14.68</v>
      </c>
      <c r="E2207">
        <v>14.8</v>
      </c>
      <c r="F2207" s="2">
        <v>3042100</v>
      </c>
      <c r="G2207">
        <v>43.92</v>
      </c>
      <c r="J2207" s="6">
        <f t="shared" si="70"/>
        <v>-1.3778123581663748E-2</v>
      </c>
      <c r="K2207" s="6">
        <f t="shared" si="69"/>
        <v>-1.6569637259292318E-2</v>
      </c>
    </row>
    <row r="2208" spans="1:14" x14ac:dyDescent="0.2">
      <c r="A2208" s="1">
        <v>37679</v>
      </c>
      <c r="B2208">
        <v>14.9</v>
      </c>
      <c r="C2208">
        <v>15.18</v>
      </c>
      <c r="D2208">
        <v>14.75</v>
      </c>
      <c r="E2208">
        <v>15.05</v>
      </c>
      <c r="F2208" s="2">
        <v>3084600</v>
      </c>
      <c r="G2208">
        <v>44.66</v>
      </c>
      <c r="J2208" s="6">
        <f t="shared" si="70"/>
        <v>-0.41401975683890579</v>
      </c>
      <c r="K2208" s="6">
        <f t="shared" si="69"/>
        <v>2.0333561800319703E-2</v>
      </c>
    </row>
    <row r="2209" spans="1:14" x14ac:dyDescent="0.2">
      <c r="A2209" s="1">
        <v>37678</v>
      </c>
      <c r="B2209">
        <v>14.4</v>
      </c>
      <c r="C2209">
        <v>15.07</v>
      </c>
      <c r="D2209">
        <v>14.32</v>
      </c>
      <c r="E2209">
        <v>14.75</v>
      </c>
      <c r="F2209" s="2">
        <v>5264000</v>
      </c>
      <c r="G2209">
        <v>43.77</v>
      </c>
      <c r="J2209" s="6">
        <f t="shared" si="70"/>
        <v>0.83210357789224554</v>
      </c>
      <c r="K2209" s="6">
        <f t="shared" si="69"/>
        <v>3.3774208786017938E-2</v>
      </c>
    </row>
    <row r="2210" spans="1:14" x14ac:dyDescent="0.2">
      <c r="A2210" s="1">
        <v>37677</v>
      </c>
      <c r="B2210">
        <v>14</v>
      </c>
      <c r="C2210">
        <v>14.31</v>
      </c>
      <c r="D2210">
        <v>13.74</v>
      </c>
      <c r="E2210">
        <v>14.27</v>
      </c>
      <c r="F2210" s="2">
        <v>2873200</v>
      </c>
      <c r="G2210">
        <v>42.34</v>
      </c>
      <c r="J2210" s="6">
        <f t="shared" si="70"/>
        <v>-0.57148396718866512</v>
      </c>
      <c r="K2210" s="6">
        <f t="shared" ref="K2210:K2273" si="71">+($G2210-$G2211)/$G2211</f>
        <v>2.2211492032834419E-2</v>
      </c>
    </row>
    <row r="2211" spans="1:14" x14ac:dyDescent="0.2">
      <c r="A2211" s="1">
        <v>37676</v>
      </c>
      <c r="B2211">
        <v>14.4</v>
      </c>
      <c r="C2211">
        <v>14.65</v>
      </c>
      <c r="D2211">
        <v>13.89</v>
      </c>
      <c r="E2211">
        <v>13.96</v>
      </c>
      <c r="F2211" s="2">
        <v>6705000</v>
      </c>
      <c r="G2211">
        <v>41.42</v>
      </c>
      <c r="J2211" s="6">
        <f t="shared" si="70"/>
        <v>1.3823905628197839</v>
      </c>
      <c r="K2211" s="6">
        <f t="shared" si="71"/>
        <v>-5.7350933090577975E-2</v>
      </c>
    </row>
    <row r="2212" spans="1:14" x14ac:dyDescent="0.2">
      <c r="A2212" s="1">
        <v>37673</v>
      </c>
      <c r="B2212">
        <v>15</v>
      </c>
      <c r="C2212">
        <v>15.04</v>
      </c>
      <c r="D2212">
        <v>14.75</v>
      </c>
      <c r="E2212">
        <v>14.81</v>
      </c>
      <c r="F2212" s="2">
        <v>2814400</v>
      </c>
      <c r="G2212">
        <v>43.94</v>
      </c>
      <c r="J2212" s="6">
        <f t="shared" si="70"/>
        <v>0.12846832397754612</v>
      </c>
      <c r="K2212" s="6">
        <f t="shared" si="71"/>
        <v>-1.0805943268797929E-2</v>
      </c>
      <c r="L2212" s="10">
        <f>+A2212-10</f>
        <v>37663</v>
      </c>
      <c r="M2212" s="11">
        <f>+(F2212-F2220)/F2220</f>
        <v>0.27509967379485323</v>
      </c>
      <c r="N2212" s="11">
        <f>+(G2212-G2220)/G2220</f>
        <v>-3.1518624641833803E-2</v>
      </c>
    </row>
    <row r="2213" spans="1:14" x14ac:dyDescent="0.2">
      <c r="A2213" s="1">
        <v>37672</v>
      </c>
      <c r="B2213">
        <v>15.2</v>
      </c>
      <c r="C2213">
        <v>15.3</v>
      </c>
      <c r="D2213">
        <v>14.78</v>
      </c>
      <c r="E2213">
        <v>14.97</v>
      </c>
      <c r="F2213" s="2">
        <v>2494000</v>
      </c>
      <c r="G2213">
        <v>44.42</v>
      </c>
      <c r="J2213" s="6">
        <f t="shared" si="70"/>
        <v>0.41407268809888303</v>
      </c>
      <c r="K2213" s="6">
        <f t="shared" si="71"/>
        <v>-1.8992932862190798E-2</v>
      </c>
    </row>
    <row r="2214" spans="1:14" x14ac:dyDescent="0.2">
      <c r="A2214" s="1">
        <v>37671</v>
      </c>
      <c r="B2214">
        <v>15.54</v>
      </c>
      <c r="C2214">
        <v>15.6</v>
      </c>
      <c r="D2214">
        <v>15.17</v>
      </c>
      <c r="E2214">
        <v>15.26</v>
      </c>
      <c r="F2214" s="2">
        <v>1763700</v>
      </c>
      <c r="G2214">
        <v>45.28</v>
      </c>
      <c r="J2214" s="6">
        <f t="shared" si="70"/>
        <v>-4.4789861351819754E-2</v>
      </c>
      <c r="K2214" s="6">
        <f t="shared" si="71"/>
        <v>-1.8638925010836572E-2</v>
      </c>
    </row>
    <row r="2215" spans="1:14" x14ac:dyDescent="0.2">
      <c r="A2215" s="1">
        <v>37670</v>
      </c>
      <c r="B2215">
        <v>15.45</v>
      </c>
      <c r="C2215">
        <v>15.61</v>
      </c>
      <c r="D2215">
        <v>15.3</v>
      </c>
      <c r="E2215">
        <v>15.55</v>
      </c>
      <c r="F2215" s="2">
        <v>1846400</v>
      </c>
      <c r="G2215">
        <v>46.14</v>
      </c>
      <c r="J2215" s="6">
        <f t="shared" si="70"/>
        <v>-0.30841261517716684</v>
      </c>
      <c r="K2215" s="6">
        <f t="shared" si="71"/>
        <v>2.1700620017714882E-2</v>
      </c>
    </row>
    <row r="2216" spans="1:14" x14ac:dyDescent="0.2">
      <c r="A2216" s="1">
        <v>37666</v>
      </c>
      <c r="B2216">
        <v>14.5</v>
      </c>
      <c r="C2216">
        <v>15.22</v>
      </c>
      <c r="D2216">
        <v>14.48</v>
      </c>
      <c r="E2216">
        <v>15.22</v>
      </c>
      <c r="F2216" s="2">
        <v>2669800</v>
      </c>
      <c r="G2216">
        <v>45.16</v>
      </c>
      <c r="J2216" s="6">
        <f t="shared" si="70"/>
        <v>-0.43969443220214482</v>
      </c>
      <c r="K2216" s="6">
        <f t="shared" si="71"/>
        <v>5.1700046576618516E-2</v>
      </c>
    </row>
    <row r="2217" spans="1:14" x14ac:dyDescent="0.2">
      <c r="A2217" s="1">
        <v>37665</v>
      </c>
      <c r="B2217">
        <v>14.62</v>
      </c>
      <c r="C2217">
        <v>14.7</v>
      </c>
      <c r="D2217">
        <v>14.13</v>
      </c>
      <c r="E2217">
        <v>14.47</v>
      </c>
      <c r="F2217" s="2">
        <v>4764900</v>
      </c>
      <c r="G2217">
        <v>42.94</v>
      </c>
      <c r="J2217" s="6">
        <f t="shared" si="70"/>
        <v>0.42461207283164409</v>
      </c>
      <c r="K2217" s="6">
        <f t="shared" si="71"/>
        <v>-1.0142923005993657E-2</v>
      </c>
    </row>
    <row r="2218" spans="1:14" x14ac:dyDescent="0.2">
      <c r="A2218" s="1">
        <v>37664</v>
      </c>
      <c r="B2218">
        <v>15.05</v>
      </c>
      <c r="C2218">
        <v>15.17</v>
      </c>
      <c r="D2218">
        <v>14.44</v>
      </c>
      <c r="E2218">
        <v>14.62</v>
      </c>
      <c r="F2218" s="2">
        <v>3344700</v>
      </c>
      <c r="G2218">
        <v>43.38</v>
      </c>
      <c r="J2218" s="6">
        <f t="shared" si="70"/>
        <v>0.53293001512443283</v>
      </c>
      <c r="K2218" s="6">
        <f t="shared" si="71"/>
        <v>-3.1912519526891309E-2</v>
      </c>
    </row>
    <row r="2219" spans="1:14" x14ac:dyDescent="0.2">
      <c r="A2219" s="1">
        <v>37663</v>
      </c>
      <c r="B2219">
        <v>15.15</v>
      </c>
      <c r="C2219">
        <v>15.4</v>
      </c>
      <c r="D2219">
        <v>15.04</v>
      </c>
      <c r="E2219">
        <v>15.1</v>
      </c>
      <c r="F2219" s="2">
        <v>2181900</v>
      </c>
      <c r="G2219">
        <v>44.81</v>
      </c>
      <c r="J2219" s="6">
        <f t="shared" si="70"/>
        <v>-1.1462486408118883E-2</v>
      </c>
      <c r="K2219" s="6">
        <f t="shared" si="71"/>
        <v>-1.234295790169705E-2</v>
      </c>
      <c r="L2219" s="10">
        <f>+A2219-10</f>
        <v>37653</v>
      </c>
      <c r="M2219" s="11">
        <f>+(F2219-F2227)/F2227</f>
        <v>-0.21228203184230476</v>
      </c>
      <c r="N2219" s="11">
        <f>+(G2219-G2227)/G2227</f>
        <v>-4.5377077119727216E-2</v>
      </c>
    </row>
    <row r="2220" spans="1:14" x14ac:dyDescent="0.2">
      <c r="A2220" s="1">
        <v>37662</v>
      </c>
      <c r="B2220">
        <v>15.35</v>
      </c>
      <c r="C2220">
        <v>15.45</v>
      </c>
      <c r="D2220">
        <v>15.04</v>
      </c>
      <c r="E2220">
        <v>15.29</v>
      </c>
      <c r="F2220" s="2">
        <v>2207200</v>
      </c>
      <c r="G2220">
        <v>45.37</v>
      </c>
      <c r="J2220" s="6">
        <f t="shared" si="70"/>
        <v>2.0717721050684423E-2</v>
      </c>
      <c r="K2220" s="6">
        <f t="shared" si="71"/>
        <v>-1.9797624285086538E-3</v>
      </c>
    </row>
    <row r="2221" spans="1:14" x14ac:dyDescent="0.2">
      <c r="A2221" s="1">
        <v>37659</v>
      </c>
      <c r="B2221">
        <v>15.52</v>
      </c>
      <c r="C2221">
        <v>15.63</v>
      </c>
      <c r="D2221">
        <v>15.13</v>
      </c>
      <c r="E2221">
        <v>15.32</v>
      </c>
      <c r="F2221" s="2">
        <v>2162400</v>
      </c>
      <c r="G2221">
        <v>45.46</v>
      </c>
      <c r="J2221" s="6">
        <f t="shared" si="70"/>
        <v>-9.8924910409200761E-2</v>
      </c>
      <c r="K2221" s="6">
        <f t="shared" si="71"/>
        <v>-8.9383039023326061E-3</v>
      </c>
    </row>
    <row r="2222" spans="1:14" x14ac:dyDescent="0.2">
      <c r="A2222" s="1">
        <v>37658</v>
      </c>
      <c r="B2222">
        <v>15.63</v>
      </c>
      <c r="C2222">
        <v>15.73</v>
      </c>
      <c r="D2222">
        <v>15.3</v>
      </c>
      <c r="E2222">
        <v>15.46</v>
      </c>
      <c r="F2222" s="2">
        <v>2399800</v>
      </c>
      <c r="G2222">
        <v>45.87</v>
      </c>
      <c r="J2222" s="6">
        <f t="shared" si="70"/>
        <v>-0.14271424999106919</v>
      </c>
      <c r="K2222" s="6">
        <f t="shared" si="71"/>
        <v>-9.0732339598185718E-3</v>
      </c>
    </row>
    <row r="2223" spans="1:14" x14ac:dyDescent="0.2">
      <c r="A2223" s="1">
        <v>37657</v>
      </c>
      <c r="B2223">
        <v>15.8</v>
      </c>
      <c r="C2223">
        <v>15.99</v>
      </c>
      <c r="D2223">
        <v>15.52</v>
      </c>
      <c r="E2223">
        <v>15.6</v>
      </c>
      <c r="F2223" s="2">
        <v>2799300</v>
      </c>
      <c r="G2223">
        <v>46.29</v>
      </c>
      <c r="J2223" s="6">
        <f t="shared" si="70"/>
        <v>-6.5591828559983981E-2</v>
      </c>
      <c r="K2223" s="6">
        <f t="shared" si="71"/>
        <v>-5.7989690721650155E-3</v>
      </c>
    </row>
    <row r="2224" spans="1:14" x14ac:dyDescent="0.2">
      <c r="A2224" s="1">
        <v>37656</v>
      </c>
      <c r="B2224">
        <v>15.8</v>
      </c>
      <c r="C2224">
        <v>15.84</v>
      </c>
      <c r="D2224">
        <v>15.54</v>
      </c>
      <c r="E2224">
        <v>15.69</v>
      </c>
      <c r="F2224" s="2">
        <v>2995800</v>
      </c>
      <c r="G2224">
        <v>46.56</v>
      </c>
      <c r="J2224" s="6">
        <f t="shared" si="70"/>
        <v>0.51165607023917647</v>
      </c>
      <c r="K2224" s="6">
        <f t="shared" si="71"/>
        <v>-2.2259554808903723E-2</v>
      </c>
    </row>
    <row r="2225" spans="1:14" x14ac:dyDescent="0.2">
      <c r="A2225" s="1">
        <v>37655</v>
      </c>
      <c r="B2225">
        <v>16.18</v>
      </c>
      <c r="C2225">
        <v>16.23</v>
      </c>
      <c r="D2225">
        <v>15.91</v>
      </c>
      <c r="E2225">
        <v>16.05</v>
      </c>
      <c r="F2225" s="2">
        <v>1981800</v>
      </c>
      <c r="G2225">
        <v>47.62</v>
      </c>
      <c r="J2225" s="6">
        <f t="shared" si="70"/>
        <v>-0.32506896434288052</v>
      </c>
      <c r="K2225" s="6">
        <f t="shared" si="71"/>
        <v>2.3153020416754248E-3</v>
      </c>
    </row>
    <row r="2226" spans="1:14" x14ac:dyDescent="0.2">
      <c r="A2226" s="1">
        <v>37652</v>
      </c>
      <c r="B2226">
        <v>15.75</v>
      </c>
      <c r="C2226">
        <v>16.14</v>
      </c>
      <c r="D2226">
        <v>15.75</v>
      </c>
      <c r="E2226">
        <v>16.010000000000002</v>
      </c>
      <c r="F2226" s="2">
        <v>2936300</v>
      </c>
      <c r="G2226">
        <v>47.51</v>
      </c>
      <c r="J2226" s="6">
        <f t="shared" si="70"/>
        <v>6.0074370915917545E-2</v>
      </c>
      <c r="K2226" s="6">
        <f t="shared" si="71"/>
        <v>1.2143161482743935E-2</v>
      </c>
      <c r="L2226" s="10">
        <f>+A2226-10</f>
        <v>37642</v>
      </c>
      <c r="M2226" s="11">
        <f>+(F2226-F2234)/F2234</f>
        <v>-0.5681149614637877</v>
      </c>
      <c r="N2226" s="11">
        <f>+(G2226-G2234)/G2234</f>
        <v>-6.4211148315934705E-2</v>
      </c>
    </row>
    <row r="2227" spans="1:14" x14ac:dyDescent="0.2">
      <c r="A2227" s="1">
        <v>37651</v>
      </c>
      <c r="B2227">
        <v>16.3</v>
      </c>
      <c r="C2227">
        <v>16.36</v>
      </c>
      <c r="D2227">
        <v>15.8</v>
      </c>
      <c r="E2227">
        <v>15.82</v>
      </c>
      <c r="F2227" s="2">
        <v>2769900</v>
      </c>
      <c r="G2227">
        <v>46.94</v>
      </c>
      <c r="J2227" s="6">
        <f t="shared" si="70"/>
        <v>-1.8635961027457928E-2</v>
      </c>
      <c r="K2227" s="6">
        <f t="shared" si="71"/>
        <v>-2.3507385063449189E-2</v>
      </c>
    </row>
    <row r="2228" spans="1:14" x14ac:dyDescent="0.2">
      <c r="A2228" s="1">
        <v>37650</v>
      </c>
      <c r="B2228">
        <v>16.190000000000001</v>
      </c>
      <c r="C2228">
        <v>16.309999999999999</v>
      </c>
      <c r="D2228">
        <v>15.86</v>
      </c>
      <c r="E2228">
        <v>16.2</v>
      </c>
      <c r="F2228" s="2">
        <v>2822500</v>
      </c>
      <c r="G2228">
        <v>48.07</v>
      </c>
      <c r="J2228" s="6">
        <f t="shared" si="70"/>
        <v>1.0417412472256032E-2</v>
      </c>
      <c r="K2228" s="6">
        <f t="shared" si="71"/>
        <v>1.2497396375755526E-3</v>
      </c>
    </row>
    <row r="2229" spans="1:14" x14ac:dyDescent="0.2">
      <c r="A2229" s="1">
        <v>37649</v>
      </c>
      <c r="B2229">
        <v>15.94</v>
      </c>
      <c r="C2229">
        <v>16.190000000000001</v>
      </c>
      <c r="D2229">
        <v>15.8</v>
      </c>
      <c r="E2229">
        <v>16.18</v>
      </c>
      <c r="F2229" s="2">
        <v>2793400</v>
      </c>
      <c r="G2229">
        <v>48.01</v>
      </c>
      <c r="J2229" s="6">
        <f t="shared" si="70"/>
        <v>-0.19424252913349488</v>
      </c>
      <c r="K2229" s="6">
        <f t="shared" si="71"/>
        <v>2.4104095563139832E-2</v>
      </c>
    </row>
    <row r="2230" spans="1:14" x14ac:dyDescent="0.2">
      <c r="A2230" s="1">
        <v>37648</v>
      </c>
      <c r="B2230">
        <v>16</v>
      </c>
      <c r="C2230">
        <v>16.3</v>
      </c>
      <c r="D2230">
        <v>15.63</v>
      </c>
      <c r="E2230">
        <v>15.8</v>
      </c>
      <c r="F2230" s="2">
        <v>3466800</v>
      </c>
      <c r="G2230">
        <v>46.88</v>
      </c>
      <c r="J2230" s="6">
        <f t="shared" si="70"/>
        <v>-0.20071932494120903</v>
      </c>
      <c r="K2230" s="6">
        <f t="shared" si="71"/>
        <v>-2.4146544546211419E-2</v>
      </c>
    </row>
    <row r="2231" spans="1:14" x14ac:dyDescent="0.2">
      <c r="A2231" s="1">
        <v>37645</v>
      </c>
      <c r="B2231">
        <v>16.5</v>
      </c>
      <c r="C2231">
        <v>16.54</v>
      </c>
      <c r="D2231">
        <v>16.04</v>
      </c>
      <c r="E2231">
        <v>16.190000000000001</v>
      </c>
      <c r="F2231" s="2">
        <v>4337400</v>
      </c>
      <c r="G2231">
        <v>48.04</v>
      </c>
      <c r="J2231" s="6">
        <f t="shared" si="70"/>
        <v>-0.29484636644448059</v>
      </c>
      <c r="K2231" s="6">
        <f t="shared" si="71"/>
        <v>-2.5952960259529624E-2</v>
      </c>
    </row>
    <row r="2232" spans="1:14" x14ac:dyDescent="0.2">
      <c r="A2232" s="1">
        <v>37644</v>
      </c>
      <c r="B2232">
        <v>16.55</v>
      </c>
      <c r="C2232">
        <v>16.79</v>
      </c>
      <c r="D2232">
        <v>16.07</v>
      </c>
      <c r="E2232">
        <v>16.62</v>
      </c>
      <c r="F2232" s="2">
        <v>6151000</v>
      </c>
      <c r="G2232">
        <v>49.32</v>
      </c>
      <c r="J2232" s="6">
        <f t="shared" si="70"/>
        <v>-0.26620061080358848</v>
      </c>
      <c r="K2232" s="6">
        <f t="shared" si="71"/>
        <v>7.3529411764705769E-3</v>
      </c>
    </row>
    <row r="2233" spans="1:14" x14ac:dyDescent="0.2">
      <c r="A2233" s="1">
        <v>37643</v>
      </c>
      <c r="B2233">
        <v>16.7</v>
      </c>
      <c r="C2233">
        <v>16.899999999999999</v>
      </c>
      <c r="D2233">
        <v>15.94</v>
      </c>
      <c r="E2233">
        <v>16.5</v>
      </c>
      <c r="F2233" s="2">
        <v>8382400</v>
      </c>
      <c r="G2233">
        <v>48.96</v>
      </c>
      <c r="J2233" s="6">
        <f t="shared" si="70"/>
        <v>0.23292345708066128</v>
      </c>
      <c r="K2233" s="6">
        <f t="shared" si="71"/>
        <v>-3.565097498522754E-2</v>
      </c>
    </row>
    <row r="2234" spans="1:14" x14ac:dyDescent="0.2">
      <c r="A2234" s="1">
        <v>37642</v>
      </c>
      <c r="B2234">
        <v>17.7</v>
      </c>
      <c r="C2234">
        <v>17.75</v>
      </c>
      <c r="D2234">
        <v>16.93</v>
      </c>
      <c r="E2234">
        <v>17.11</v>
      </c>
      <c r="F2234" s="2">
        <v>6798800</v>
      </c>
      <c r="G2234">
        <v>50.77</v>
      </c>
      <c r="J2234" s="6">
        <f t="shared" si="70"/>
        <v>0.33948026873140652</v>
      </c>
      <c r="K2234" s="6">
        <f t="shared" si="71"/>
        <v>-4.2436816295737458E-2</v>
      </c>
      <c r="L2234" s="10">
        <f>+A2234-10</f>
        <v>37632</v>
      </c>
      <c r="M2234" s="11">
        <f>+(F2234-F2242)/F2242</f>
        <v>-0.61799773005652381</v>
      </c>
      <c r="N2234" s="11">
        <f>+(G2234-G2242)/G2242</f>
        <v>1.2362911266201487E-2</v>
      </c>
    </row>
    <row r="2235" spans="1:14" x14ac:dyDescent="0.2">
      <c r="A2235" s="1">
        <v>37638</v>
      </c>
      <c r="B2235">
        <v>18.100000000000001</v>
      </c>
      <c r="C2235">
        <v>18.100000000000001</v>
      </c>
      <c r="D2235">
        <v>17.71</v>
      </c>
      <c r="E2235">
        <v>17.87</v>
      </c>
      <c r="F2235" s="2">
        <v>5075700</v>
      </c>
      <c r="G2235">
        <v>53.02</v>
      </c>
      <c r="J2235" s="6">
        <f t="shared" si="70"/>
        <v>-0.44866503008841868</v>
      </c>
      <c r="K2235" s="6">
        <f t="shared" si="71"/>
        <v>-1.814814814814809E-2</v>
      </c>
    </row>
    <row r="2236" spans="1:14" x14ac:dyDescent="0.2">
      <c r="A2236" s="1">
        <v>37637</v>
      </c>
      <c r="B2236">
        <v>17.95</v>
      </c>
      <c r="C2236">
        <v>18.34</v>
      </c>
      <c r="D2236">
        <v>17.920000000000002</v>
      </c>
      <c r="E2236">
        <v>18.2</v>
      </c>
      <c r="F2236" s="2">
        <v>9206200</v>
      </c>
      <c r="G2236">
        <v>54</v>
      </c>
      <c r="J2236" s="6">
        <f t="shared" si="70"/>
        <v>-5.0965919633837085E-2</v>
      </c>
      <c r="K2236" s="6">
        <f t="shared" si="71"/>
        <v>1.6757672754660152E-2</v>
      </c>
    </row>
    <row r="2237" spans="1:14" x14ac:dyDescent="0.2">
      <c r="A2237" s="1">
        <v>37636</v>
      </c>
      <c r="B2237">
        <v>17.8</v>
      </c>
      <c r="C2237">
        <v>18.100000000000001</v>
      </c>
      <c r="D2237">
        <v>17.5</v>
      </c>
      <c r="E2237">
        <v>17.899999999999999</v>
      </c>
      <c r="F2237" s="2">
        <v>9700600</v>
      </c>
      <c r="G2237">
        <v>53.11</v>
      </c>
      <c r="J2237" s="6">
        <f t="shared" si="70"/>
        <v>0.65431972441079167</v>
      </c>
      <c r="K2237" s="6">
        <f t="shared" si="71"/>
        <v>8.9285714285714073E-3</v>
      </c>
    </row>
    <row r="2238" spans="1:14" x14ac:dyDescent="0.2">
      <c r="A2238" s="1">
        <v>37635</v>
      </c>
      <c r="B2238">
        <v>17.34</v>
      </c>
      <c r="C2238">
        <v>17.75</v>
      </c>
      <c r="D2238">
        <v>17.260000000000002</v>
      </c>
      <c r="E2238">
        <v>17.739999999999998</v>
      </c>
      <c r="F2238" s="2">
        <v>5863800</v>
      </c>
      <c r="G2238">
        <v>52.64</v>
      </c>
      <c r="J2238" s="6">
        <f t="shared" si="70"/>
        <v>0.48812303319459954</v>
      </c>
      <c r="K2238" s="6">
        <f t="shared" si="71"/>
        <v>2.3129251700680226E-2</v>
      </c>
    </row>
    <row r="2239" spans="1:14" x14ac:dyDescent="0.2">
      <c r="A2239" s="1">
        <v>37634</v>
      </c>
      <c r="B2239">
        <v>17.350000000000001</v>
      </c>
      <c r="C2239">
        <v>17.5</v>
      </c>
      <c r="D2239">
        <v>17.02</v>
      </c>
      <c r="E2239">
        <v>17.34</v>
      </c>
      <c r="F2239" s="2">
        <v>3940400</v>
      </c>
      <c r="G2239">
        <v>51.45</v>
      </c>
      <c r="J2239" s="6">
        <f t="shared" si="70"/>
        <v>-0.4780235792820241</v>
      </c>
      <c r="K2239" s="6">
        <f t="shared" si="71"/>
        <v>5.6684910086005919E-3</v>
      </c>
    </row>
    <row r="2240" spans="1:14" x14ac:dyDescent="0.2">
      <c r="A2240" s="1">
        <v>37631</v>
      </c>
      <c r="B2240">
        <v>17.260000000000002</v>
      </c>
      <c r="C2240">
        <v>17.5</v>
      </c>
      <c r="D2240">
        <v>17</v>
      </c>
      <c r="E2240">
        <v>17.239999999999998</v>
      </c>
      <c r="F2240" s="2">
        <v>7549000</v>
      </c>
      <c r="G2240">
        <v>51.16</v>
      </c>
      <c r="J2240" s="6">
        <f t="shared" si="70"/>
        <v>-0.32124296426837384</v>
      </c>
      <c r="K2240" s="6">
        <f t="shared" si="71"/>
        <v>-9.7637180238243043E-4</v>
      </c>
      <c r="L2240" s="10">
        <f>+A2240-10</f>
        <v>37621</v>
      </c>
      <c r="M2240" s="11">
        <f>+(F2240-F2248)/F2248</f>
        <v>1.1732496545370796</v>
      </c>
      <c r="N2240" s="11">
        <f>+(G2240-G2248)/G2248</f>
        <v>0.12316136114160263</v>
      </c>
    </row>
    <row r="2241" spans="1:14" x14ac:dyDescent="0.2">
      <c r="A2241" s="1">
        <v>37630</v>
      </c>
      <c r="B2241">
        <v>17.12</v>
      </c>
      <c r="C2241">
        <v>17.5</v>
      </c>
      <c r="D2241">
        <v>16.91</v>
      </c>
      <c r="E2241">
        <v>17.260000000000002</v>
      </c>
      <c r="F2241" s="2">
        <v>11121800</v>
      </c>
      <c r="G2241">
        <v>51.21</v>
      </c>
      <c r="J2241" s="6">
        <f t="shared" si="70"/>
        <v>-0.37510254076346516</v>
      </c>
      <c r="K2241" s="6">
        <f t="shared" si="71"/>
        <v>2.1136590229312111E-2</v>
      </c>
    </row>
    <row r="2242" spans="1:14" x14ac:dyDescent="0.2">
      <c r="A2242" s="1">
        <v>37629</v>
      </c>
      <c r="B2242">
        <v>17.61</v>
      </c>
      <c r="C2242">
        <v>17.62</v>
      </c>
      <c r="D2242">
        <v>16.850000000000001</v>
      </c>
      <c r="E2242">
        <v>16.899999999999999</v>
      </c>
      <c r="F2242" s="2">
        <v>17797800</v>
      </c>
      <c r="G2242">
        <v>50.15</v>
      </c>
      <c r="J2242" s="6">
        <f t="shared" si="70"/>
        <v>-0.33973400604700338</v>
      </c>
      <c r="K2242" s="6">
        <f t="shared" si="71"/>
        <v>-2.0699082210505804E-2</v>
      </c>
    </row>
    <row r="2243" spans="1:14" x14ac:dyDescent="0.2">
      <c r="A2243" s="1">
        <v>37628</v>
      </c>
      <c r="B2243">
        <v>16.25</v>
      </c>
      <c r="C2243">
        <v>17.600000000000001</v>
      </c>
      <c r="D2243">
        <v>16.170000000000002</v>
      </c>
      <c r="E2243">
        <v>17.260000000000002</v>
      </c>
      <c r="F2243" s="2">
        <v>26955500</v>
      </c>
      <c r="G2243">
        <v>51.21</v>
      </c>
      <c r="J2243" s="6">
        <f t="shared" si="70"/>
        <v>2.9937624085103862</v>
      </c>
      <c r="K2243" s="6">
        <f t="shared" si="71"/>
        <v>4.4036697247706501E-2</v>
      </c>
    </row>
    <row r="2244" spans="1:14" x14ac:dyDescent="0.2">
      <c r="A2244" s="1">
        <v>37627</v>
      </c>
      <c r="B2244">
        <v>17</v>
      </c>
      <c r="C2244">
        <v>17.3</v>
      </c>
      <c r="D2244">
        <v>16.48</v>
      </c>
      <c r="E2244">
        <v>16.53</v>
      </c>
      <c r="F2244" s="2">
        <v>6749400</v>
      </c>
      <c r="G2244">
        <v>49.05</v>
      </c>
      <c r="J2244" s="6">
        <f t="shared" si="70"/>
        <v>1.4298520358570039</v>
      </c>
      <c r="K2244" s="6">
        <f t="shared" si="71"/>
        <v>-4.6647230320699819E-2</v>
      </c>
    </row>
    <row r="2245" spans="1:14" x14ac:dyDescent="0.2">
      <c r="A2245" s="1">
        <v>37624</v>
      </c>
      <c r="B2245">
        <v>17.25</v>
      </c>
      <c r="C2245">
        <v>17.489999999999998</v>
      </c>
      <c r="D2245">
        <v>17.079999999999998</v>
      </c>
      <c r="E2245">
        <v>17.34</v>
      </c>
      <c r="F2245" s="2">
        <v>2777700</v>
      </c>
      <c r="G2245">
        <v>51.45</v>
      </c>
      <c r="J2245" s="6">
        <f t="shared" si="70"/>
        <v>-0.38195047059608839</v>
      </c>
      <c r="K2245" s="6">
        <f t="shared" si="71"/>
        <v>5.0791170150421006E-3</v>
      </c>
    </row>
    <row r="2246" spans="1:14" x14ac:dyDescent="0.2">
      <c r="A2246" s="1">
        <v>37623</v>
      </c>
      <c r="B2246">
        <v>17.3</v>
      </c>
      <c r="C2246">
        <v>17.399999999999999</v>
      </c>
      <c r="D2246">
        <v>16.850000000000001</v>
      </c>
      <c r="E2246">
        <v>17.25</v>
      </c>
      <c r="F2246" s="2">
        <v>4494300</v>
      </c>
      <c r="G2246">
        <v>51.19</v>
      </c>
      <c r="J2246" s="6">
        <f t="shared" si="70"/>
        <v>-0.55679700212021099</v>
      </c>
      <c r="K2246" s="6">
        <f t="shared" si="71"/>
        <v>1.0063141278610853E-2</v>
      </c>
    </row>
    <row r="2247" spans="1:14" x14ac:dyDescent="0.2">
      <c r="A2247" s="1">
        <v>37621</v>
      </c>
      <c r="B2247">
        <v>16.71</v>
      </c>
      <c r="C2247">
        <v>17.440000000000001</v>
      </c>
      <c r="D2247">
        <v>16.55</v>
      </c>
      <c r="E2247">
        <v>17.079999999999998</v>
      </c>
      <c r="F2247" s="2">
        <v>10140500</v>
      </c>
      <c r="G2247">
        <v>50.68</v>
      </c>
      <c r="J2247" s="6">
        <f t="shared" si="70"/>
        <v>1.9193056195301705</v>
      </c>
      <c r="K2247" s="6">
        <f t="shared" si="71"/>
        <v>0.11262349066959391</v>
      </c>
      <c r="L2247" s="10">
        <f>+A2247-10</f>
        <v>37611</v>
      </c>
      <c r="M2247" s="11">
        <f>+(F2247-F2255)/F2255</f>
        <v>3.113125659122252</v>
      </c>
      <c r="N2247" s="11">
        <f>+(G2247-G2255)/G2255</f>
        <v>6.7540723083034625E-3</v>
      </c>
    </row>
    <row r="2248" spans="1:14" x14ac:dyDescent="0.2">
      <c r="A2248" s="1">
        <v>37620</v>
      </c>
      <c r="B2248">
        <v>15.15</v>
      </c>
      <c r="C2248">
        <v>15.56</v>
      </c>
      <c r="D2248">
        <v>15.05</v>
      </c>
      <c r="E2248">
        <v>15.35</v>
      </c>
      <c r="F2248" s="2">
        <v>3473600</v>
      </c>
      <c r="G2248">
        <v>45.55</v>
      </c>
      <c r="J2248" s="6">
        <f t="shared" si="70"/>
        <v>0.13757982642868838</v>
      </c>
      <c r="K2248" s="6">
        <f t="shared" si="71"/>
        <v>1.2897487213697984E-2</v>
      </c>
    </row>
    <row r="2249" spans="1:14" x14ac:dyDescent="0.2">
      <c r="A2249" s="1">
        <v>37617</v>
      </c>
      <c r="B2249">
        <v>15.45</v>
      </c>
      <c r="C2249">
        <v>15.75</v>
      </c>
      <c r="D2249">
        <v>15.05</v>
      </c>
      <c r="E2249">
        <v>15.17</v>
      </c>
      <c r="F2249" s="2">
        <v>3053500</v>
      </c>
      <c r="G2249">
        <v>44.97</v>
      </c>
      <c r="J2249" s="6">
        <f t="shared" si="70"/>
        <v>0.71834552616769842</v>
      </c>
      <c r="K2249" s="6">
        <f t="shared" si="71"/>
        <v>-3.8691748610517364E-2</v>
      </c>
    </row>
    <row r="2250" spans="1:14" x14ac:dyDescent="0.2">
      <c r="A2250" s="1">
        <v>37616</v>
      </c>
      <c r="B2250">
        <v>15.99</v>
      </c>
      <c r="C2250">
        <v>16.149999999999999</v>
      </c>
      <c r="D2250">
        <v>15.7</v>
      </c>
      <c r="E2250">
        <v>15.78</v>
      </c>
      <c r="F2250" s="2">
        <v>1777000</v>
      </c>
      <c r="G2250">
        <v>46.78</v>
      </c>
      <c r="J2250" s="6">
        <f t="shared" si="70"/>
        <v>0.58208689458689455</v>
      </c>
      <c r="K2250" s="6">
        <f t="shared" si="71"/>
        <v>-1.3288335794136163E-2</v>
      </c>
    </row>
    <row r="2251" spans="1:14" x14ac:dyDescent="0.2">
      <c r="A2251" s="1">
        <v>37614</v>
      </c>
      <c r="B2251">
        <v>15.9</v>
      </c>
      <c r="C2251">
        <v>16.14</v>
      </c>
      <c r="D2251">
        <v>15.9</v>
      </c>
      <c r="E2251">
        <v>15.99</v>
      </c>
      <c r="F2251" s="2">
        <v>1123200</v>
      </c>
      <c r="G2251">
        <v>47.41</v>
      </c>
      <c r="J2251" s="6">
        <f t="shared" si="70"/>
        <v>-0.65693341478313994</v>
      </c>
      <c r="K2251" s="6">
        <f t="shared" si="71"/>
        <v>-1.4754779717373252E-2</v>
      </c>
    </row>
    <row r="2252" spans="1:14" x14ac:dyDescent="0.2">
      <c r="A2252" s="1">
        <v>37613</v>
      </c>
      <c r="B2252">
        <v>16</v>
      </c>
      <c r="C2252">
        <v>16.399999999999999</v>
      </c>
      <c r="D2252">
        <v>15.76</v>
      </c>
      <c r="E2252">
        <v>16.23</v>
      </c>
      <c r="F2252" s="2">
        <v>3274000</v>
      </c>
      <c r="G2252">
        <v>48.12</v>
      </c>
      <c r="J2252" s="6">
        <f t="shared" si="70"/>
        <v>-0.38889407372841811</v>
      </c>
      <c r="K2252" s="6">
        <f t="shared" si="71"/>
        <v>1.3265950726468634E-2</v>
      </c>
    </row>
    <row r="2253" spans="1:14" x14ac:dyDescent="0.2">
      <c r="A2253" s="1">
        <v>37610</v>
      </c>
      <c r="B2253">
        <v>16.5</v>
      </c>
      <c r="C2253">
        <v>16.850000000000001</v>
      </c>
      <c r="D2253">
        <v>15.95</v>
      </c>
      <c r="E2253">
        <v>16.02</v>
      </c>
      <c r="F2253" s="2">
        <v>5357500</v>
      </c>
      <c r="G2253">
        <v>47.49</v>
      </c>
      <c r="J2253" s="6">
        <f t="shared" si="70"/>
        <v>1.5210578325725848</v>
      </c>
      <c r="K2253" s="6">
        <f t="shared" si="71"/>
        <v>-4.1960863425458912E-2</v>
      </c>
      <c r="L2253" s="10">
        <f>+A2253-10</f>
        <v>37600</v>
      </c>
      <c r="M2253" s="11">
        <f>+(F2253-F2261)/F2261</f>
        <v>1.3862016746837698</v>
      </c>
      <c r="N2253" s="11">
        <f>+(G2253-G2261)/G2261</f>
        <v>-6.6443876548063607E-2</v>
      </c>
    </row>
    <row r="2254" spans="1:14" x14ac:dyDescent="0.2">
      <c r="A2254" s="1">
        <v>37609</v>
      </c>
      <c r="B2254">
        <v>16.7</v>
      </c>
      <c r="C2254">
        <v>17.079999999999998</v>
      </c>
      <c r="D2254">
        <v>16.59</v>
      </c>
      <c r="E2254">
        <v>16.72</v>
      </c>
      <c r="F2254" s="2">
        <v>2125100</v>
      </c>
      <c r="G2254">
        <v>49.57</v>
      </c>
      <c r="J2254" s="6">
        <f t="shared" si="70"/>
        <v>-0.13803033990427516</v>
      </c>
      <c r="K2254" s="6">
        <f t="shared" si="71"/>
        <v>-1.5295987286452187E-2</v>
      </c>
    </row>
    <row r="2255" spans="1:14" x14ac:dyDescent="0.2">
      <c r="A2255" s="1">
        <v>37608</v>
      </c>
      <c r="B2255">
        <v>16.600000000000001</v>
      </c>
      <c r="C2255">
        <v>17.100000000000001</v>
      </c>
      <c r="D2255">
        <v>16.600000000000001</v>
      </c>
      <c r="E2255">
        <v>16.98</v>
      </c>
      <c r="F2255" s="2">
        <v>2465400</v>
      </c>
      <c r="G2255">
        <v>50.34</v>
      </c>
      <c r="J2255" s="6">
        <f t="shared" si="70"/>
        <v>0.25007605719501064</v>
      </c>
      <c r="K2255" s="6">
        <f t="shared" si="71"/>
        <v>7.6060848678943666E-3</v>
      </c>
    </row>
    <row r="2256" spans="1:14" x14ac:dyDescent="0.2">
      <c r="A2256" s="1">
        <v>37607</v>
      </c>
      <c r="B2256">
        <v>17</v>
      </c>
      <c r="C2256">
        <v>17.37</v>
      </c>
      <c r="D2256">
        <v>16.690000000000001</v>
      </c>
      <c r="E2256">
        <v>16.850000000000001</v>
      </c>
      <c r="F2256" s="2">
        <v>1972200</v>
      </c>
      <c r="G2256">
        <v>49.96</v>
      </c>
      <c r="J2256" s="6">
        <f t="shared" si="70"/>
        <v>-0.308</v>
      </c>
      <c r="K2256" s="6">
        <f t="shared" si="71"/>
        <v>-1.6341799566843833E-2</v>
      </c>
    </row>
    <row r="2257" spans="1:14" x14ac:dyDescent="0.2">
      <c r="A2257" s="1">
        <v>37606</v>
      </c>
      <c r="B2257">
        <v>16.45</v>
      </c>
      <c r="C2257">
        <v>17.16</v>
      </c>
      <c r="D2257">
        <v>16.440000000000001</v>
      </c>
      <c r="E2257">
        <v>17.13</v>
      </c>
      <c r="F2257" s="2">
        <v>2850000</v>
      </c>
      <c r="G2257">
        <v>50.79</v>
      </c>
      <c r="J2257" s="6">
        <f t="shared" si="70"/>
        <v>2.4811218985976269E-2</v>
      </c>
      <c r="K2257" s="6">
        <f t="shared" si="71"/>
        <v>5.2206339341205631E-2</v>
      </c>
    </row>
    <row r="2258" spans="1:14" x14ac:dyDescent="0.2">
      <c r="A2258" s="1">
        <v>37603</v>
      </c>
      <c r="B2258">
        <v>16.72</v>
      </c>
      <c r="C2258">
        <v>16.899999999999999</v>
      </c>
      <c r="D2258">
        <v>16.16</v>
      </c>
      <c r="E2258">
        <v>16.28</v>
      </c>
      <c r="F2258" s="2">
        <v>2781000</v>
      </c>
      <c r="G2258">
        <v>48.27</v>
      </c>
      <c r="J2258" s="6">
        <f t="shared" si="70"/>
        <v>0.44197863735352066</v>
      </c>
      <c r="K2258" s="6">
        <f t="shared" si="71"/>
        <v>-5.0177095631641029E-2</v>
      </c>
    </row>
    <row r="2259" spans="1:14" x14ac:dyDescent="0.2">
      <c r="A2259" s="1">
        <v>37602</v>
      </c>
      <c r="B2259">
        <v>17.05</v>
      </c>
      <c r="C2259">
        <v>17.309999999999999</v>
      </c>
      <c r="D2259">
        <v>16.88</v>
      </c>
      <c r="E2259">
        <v>17.14</v>
      </c>
      <c r="F2259" s="2">
        <v>1928600</v>
      </c>
      <c r="G2259">
        <v>50.82</v>
      </c>
      <c r="J2259" s="6">
        <f t="shared" ref="J2259:J2322" si="72">+($F2259-$F2260)/$F2260</f>
        <v>-0.10650914987259671</v>
      </c>
      <c r="K2259" s="6">
        <f t="shared" si="71"/>
        <v>8.3333333333333679E-3</v>
      </c>
    </row>
    <row r="2260" spans="1:14" x14ac:dyDescent="0.2">
      <c r="A2260" s="1">
        <v>37601</v>
      </c>
      <c r="B2260">
        <v>17.16</v>
      </c>
      <c r="C2260">
        <v>17.16</v>
      </c>
      <c r="D2260">
        <v>16.77</v>
      </c>
      <c r="E2260">
        <v>17</v>
      </c>
      <c r="F2260" s="2">
        <v>2158500</v>
      </c>
      <c r="G2260">
        <v>50.4</v>
      </c>
      <c r="J2260" s="6">
        <f t="shared" si="72"/>
        <v>-3.8615713522180649E-2</v>
      </c>
      <c r="K2260" s="6">
        <f t="shared" si="71"/>
        <v>-9.2392372714762902E-3</v>
      </c>
    </row>
    <row r="2261" spans="1:14" x14ac:dyDescent="0.2">
      <c r="A2261" s="1">
        <v>37600</v>
      </c>
      <c r="B2261">
        <v>16.25</v>
      </c>
      <c r="C2261">
        <v>17.18</v>
      </c>
      <c r="D2261">
        <v>16.25</v>
      </c>
      <c r="E2261">
        <v>17.16</v>
      </c>
      <c r="F2261" s="2">
        <v>2245200</v>
      </c>
      <c r="G2261">
        <v>50.87</v>
      </c>
      <c r="J2261" s="6">
        <f t="shared" si="72"/>
        <v>-3.7757682252603605E-2</v>
      </c>
      <c r="K2261" s="6">
        <f t="shared" si="71"/>
        <v>5.6490134994807872E-2</v>
      </c>
      <c r="L2261" s="10">
        <f>+A2261-10</f>
        <v>37590</v>
      </c>
      <c r="M2261" s="11">
        <f>+(F2261-F2269)/F2269</f>
        <v>-0.45029869748310647</v>
      </c>
      <c r="N2261" s="11">
        <f>+(G2261-G2269)/G2269</f>
        <v>-2.7899866233518075E-2</v>
      </c>
    </row>
    <row r="2262" spans="1:14" x14ac:dyDescent="0.2">
      <c r="A2262" s="1">
        <v>37599</v>
      </c>
      <c r="B2262">
        <v>16.5</v>
      </c>
      <c r="C2262">
        <v>16.7</v>
      </c>
      <c r="D2262">
        <v>16.2</v>
      </c>
      <c r="E2262">
        <v>16.239999999999998</v>
      </c>
      <c r="F2262" s="2">
        <v>2333300</v>
      </c>
      <c r="G2262">
        <v>48.15</v>
      </c>
      <c r="J2262" s="6">
        <f t="shared" si="72"/>
        <v>0.24529006778032769</v>
      </c>
      <c r="K2262" s="6">
        <f t="shared" si="71"/>
        <v>-2.7469198141789528E-2</v>
      </c>
    </row>
    <row r="2263" spans="1:14" x14ac:dyDescent="0.2">
      <c r="A2263" s="1">
        <v>37596</v>
      </c>
      <c r="B2263">
        <v>16.53</v>
      </c>
      <c r="C2263">
        <v>16.88</v>
      </c>
      <c r="D2263">
        <v>16.5</v>
      </c>
      <c r="E2263">
        <v>16.7</v>
      </c>
      <c r="F2263" s="2">
        <v>1873700</v>
      </c>
      <c r="G2263">
        <v>49.51</v>
      </c>
      <c r="J2263" s="6">
        <f t="shared" si="72"/>
        <v>-0.33244263930454609</v>
      </c>
      <c r="K2263" s="6">
        <f t="shared" si="71"/>
        <v>-1.1776447105788491E-2</v>
      </c>
    </row>
    <row r="2264" spans="1:14" x14ac:dyDescent="0.2">
      <c r="A2264" s="1">
        <v>37595</v>
      </c>
      <c r="B2264">
        <v>17.059999999999999</v>
      </c>
      <c r="C2264">
        <v>17.059999999999999</v>
      </c>
      <c r="D2264">
        <v>16.54</v>
      </c>
      <c r="E2264">
        <v>16.899999999999999</v>
      </c>
      <c r="F2264" s="2">
        <v>2806800</v>
      </c>
      <c r="G2264">
        <v>50.1</v>
      </c>
      <c r="J2264" s="6">
        <f t="shared" si="72"/>
        <v>-0.12655982573517971</v>
      </c>
      <c r="K2264" s="6">
        <f t="shared" si="71"/>
        <v>-8.9020771513352269E-3</v>
      </c>
    </row>
    <row r="2265" spans="1:14" x14ac:dyDescent="0.2">
      <c r="A2265" s="1">
        <v>37594</v>
      </c>
      <c r="B2265">
        <v>16.899999999999999</v>
      </c>
      <c r="C2265">
        <v>17.75</v>
      </c>
      <c r="D2265">
        <v>16.78</v>
      </c>
      <c r="E2265">
        <v>17.05</v>
      </c>
      <c r="F2265" s="2">
        <v>3213500</v>
      </c>
      <c r="G2265">
        <v>50.55</v>
      </c>
      <c r="J2265" s="6">
        <f t="shared" si="72"/>
        <v>0.37811990736769879</v>
      </c>
      <c r="K2265" s="6">
        <f t="shared" si="71"/>
        <v>-1.5003897116134122E-2</v>
      </c>
    </row>
    <row r="2266" spans="1:14" x14ac:dyDescent="0.2">
      <c r="A2266" s="1">
        <v>37593</v>
      </c>
      <c r="B2266">
        <v>17.72</v>
      </c>
      <c r="C2266">
        <v>17.95</v>
      </c>
      <c r="D2266">
        <v>17.239999999999998</v>
      </c>
      <c r="E2266">
        <v>17.309999999999999</v>
      </c>
      <c r="F2266" s="2">
        <v>2331800</v>
      </c>
      <c r="G2266">
        <v>51.32</v>
      </c>
      <c r="J2266" s="6">
        <f t="shared" si="72"/>
        <v>-0.42033957292365826</v>
      </c>
      <c r="K2266" s="6">
        <f t="shared" si="71"/>
        <v>-2.3034456501047035E-2</v>
      </c>
    </row>
    <row r="2267" spans="1:14" x14ac:dyDescent="0.2">
      <c r="A2267" s="1">
        <v>37592</v>
      </c>
      <c r="B2267">
        <v>18.5</v>
      </c>
      <c r="C2267">
        <v>18.7</v>
      </c>
      <c r="D2267">
        <v>17.59</v>
      </c>
      <c r="E2267">
        <v>17.72</v>
      </c>
      <c r="F2267" s="2">
        <v>4022700</v>
      </c>
      <c r="G2267">
        <v>52.53</v>
      </c>
      <c r="J2267" s="6">
        <f t="shared" si="72"/>
        <v>1.1094389092815942</v>
      </c>
      <c r="K2267" s="6">
        <f t="shared" si="71"/>
        <v>-1.7103762827821419E-3</v>
      </c>
    </row>
    <row r="2268" spans="1:14" x14ac:dyDescent="0.2">
      <c r="A2268" s="1">
        <v>37589</v>
      </c>
      <c r="B2268">
        <v>17.98</v>
      </c>
      <c r="C2268">
        <v>18.649999999999999</v>
      </c>
      <c r="D2268">
        <v>17.649999999999999</v>
      </c>
      <c r="E2268">
        <v>17.75</v>
      </c>
      <c r="F2268" s="2">
        <v>1907000</v>
      </c>
      <c r="G2268">
        <v>52.62</v>
      </c>
      <c r="J2268" s="6">
        <f t="shared" si="72"/>
        <v>-0.53310155714425622</v>
      </c>
      <c r="K2268" s="6">
        <f t="shared" si="71"/>
        <v>5.54175425186316E-3</v>
      </c>
      <c r="L2268" s="10">
        <f>+A2268-10</f>
        <v>37579</v>
      </c>
      <c r="M2268" s="11">
        <f>+(F2268-F2276)/F2276</f>
        <v>-0.34865769519775941</v>
      </c>
      <c r="N2268" s="11">
        <f>+(G2268-G2276)/G2276</f>
        <v>0.10662460567823345</v>
      </c>
    </row>
    <row r="2269" spans="1:14" x14ac:dyDescent="0.2">
      <c r="A2269" s="1">
        <v>37587</v>
      </c>
      <c r="B2269">
        <v>17.3</v>
      </c>
      <c r="C2269">
        <v>18.010000000000002</v>
      </c>
      <c r="D2269">
        <v>17.2</v>
      </c>
      <c r="E2269">
        <v>17.649999999999999</v>
      </c>
      <c r="F2269" s="2">
        <v>4084400</v>
      </c>
      <c r="G2269">
        <v>52.33</v>
      </c>
      <c r="J2269" s="6">
        <f t="shared" si="72"/>
        <v>-8.5732193222008327E-2</v>
      </c>
      <c r="K2269" s="6">
        <f t="shared" si="71"/>
        <v>3.3372827804107379E-2</v>
      </c>
    </row>
    <row r="2270" spans="1:14" x14ac:dyDescent="0.2">
      <c r="A2270" s="1">
        <v>37586</v>
      </c>
      <c r="B2270">
        <v>17.25</v>
      </c>
      <c r="C2270">
        <v>17.600000000000001</v>
      </c>
      <c r="D2270">
        <v>16.899999999999999</v>
      </c>
      <c r="E2270">
        <v>17.079999999999998</v>
      </c>
      <c r="F2270" s="2">
        <v>4467400</v>
      </c>
      <c r="G2270">
        <v>50.64</v>
      </c>
      <c r="J2270" s="6">
        <f t="shared" si="72"/>
        <v>3.397676248669166E-2</v>
      </c>
      <c r="K2270" s="6">
        <f t="shared" si="71"/>
        <v>2.2823671985457535E-2</v>
      </c>
    </row>
    <row r="2271" spans="1:14" x14ac:dyDescent="0.2">
      <c r="A2271" s="1">
        <v>37585</v>
      </c>
      <c r="B2271">
        <v>17</v>
      </c>
      <c r="C2271">
        <v>17</v>
      </c>
      <c r="D2271">
        <v>16.149999999999999</v>
      </c>
      <c r="E2271">
        <v>16.7</v>
      </c>
      <c r="F2271" s="2">
        <v>4320600</v>
      </c>
      <c r="G2271">
        <v>49.51</v>
      </c>
      <c r="J2271" s="6">
        <f t="shared" si="72"/>
        <v>-8.3919938936476979E-2</v>
      </c>
      <c r="K2271" s="6">
        <f t="shared" si="71"/>
        <v>-1.1776447105788491E-2</v>
      </c>
    </row>
    <row r="2272" spans="1:14" x14ac:dyDescent="0.2">
      <c r="A2272" s="1">
        <v>37582</v>
      </c>
      <c r="B2272">
        <v>17.09</v>
      </c>
      <c r="C2272">
        <v>17.420000000000002</v>
      </c>
      <c r="D2272">
        <v>16.7</v>
      </c>
      <c r="E2272">
        <v>16.899999999999999</v>
      </c>
      <c r="F2272" s="2">
        <v>4716400</v>
      </c>
      <c r="G2272">
        <v>50.1</v>
      </c>
      <c r="J2272" s="6">
        <f t="shared" si="72"/>
        <v>-0.44919886018592048</v>
      </c>
      <c r="K2272" s="6">
        <f t="shared" si="71"/>
        <v>-3.8756715272448124E-2</v>
      </c>
    </row>
    <row r="2273" spans="1:24" x14ac:dyDescent="0.2">
      <c r="A2273" s="1">
        <v>37581</v>
      </c>
      <c r="B2273">
        <v>15.81</v>
      </c>
      <c r="C2273">
        <v>17.82</v>
      </c>
      <c r="D2273">
        <v>15.69</v>
      </c>
      <c r="E2273">
        <v>17.579999999999998</v>
      </c>
      <c r="F2273" s="2">
        <v>8562800</v>
      </c>
      <c r="G2273">
        <v>52.12</v>
      </c>
      <c r="J2273" s="6">
        <f t="shared" si="72"/>
        <v>1.6959259492475285</v>
      </c>
      <c r="K2273" s="6">
        <f t="shared" si="71"/>
        <v>7.1986836692719047E-2</v>
      </c>
    </row>
    <row r="2274" spans="1:24" x14ac:dyDescent="0.2">
      <c r="A2274" s="1">
        <v>37580</v>
      </c>
      <c r="B2274">
        <v>16.45</v>
      </c>
      <c r="C2274">
        <v>16.87</v>
      </c>
      <c r="D2274">
        <v>16.149999999999999</v>
      </c>
      <c r="E2274">
        <v>16.399999999999999</v>
      </c>
      <c r="F2274" s="2">
        <v>3176200</v>
      </c>
      <c r="G2274">
        <v>48.62</v>
      </c>
      <c r="J2274" s="6">
        <f t="shared" si="72"/>
        <v>-0.12698587213457205</v>
      </c>
      <c r="K2274" s="6">
        <f t="shared" ref="K2274:K2337" si="73">+($G2274-$G2275)/$G2275</f>
        <v>-9.1705726513145059E-3</v>
      </c>
    </row>
    <row r="2275" spans="1:24" x14ac:dyDescent="0.2">
      <c r="A2275" s="1">
        <v>37579</v>
      </c>
      <c r="B2275">
        <v>15.95</v>
      </c>
      <c r="C2275">
        <v>16.8</v>
      </c>
      <c r="D2275">
        <v>15.89</v>
      </c>
      <c r="E2275">
        <v>16.55</v>
      </c>
      <c r="F2275" s="2">
        <v>3638200</v>
      </c>
      <c r="G2275">
        <v>49.07</v>
      </c>
      <c r="J2275" s="6">
        <f t="shared" si="72"/>
        <v>0.24263952455768836</v>
      </c>
      <c r="K2275" s="6">
        <f t="shared" si="73"/>
        <v>3.1966351209253487E-2</v>
      </c>
      <c r="L2275" s="10">
        <f>+A2275-10</f>
        <v>37569</v>
      </c>
      <c r="M2275" s="11">
        <f>+(F2275-F2283)/F2283</f>
        <v>0.28150757308911589</v>
      </c>
      <c r="N2275" s="11">
        <f>+(G2275-G2283)/G2283</f>
        <v>6.7899891186071759E-2</v>
      </c>
    </row>
    <row r="2276" spans="1:24" x14ac:dyDescent="0.2">
      <c r="A2276" s="1">
        <v>37578</v>
      </c>
      <c r="B2276">
        <v>15.5</v>
      </c>
      <c r="C2276">
        <v>16.11</v>
      </c>
      <c r="D2276">
        <v>15.35</v>
      </c>
      <c r="E2276">
        <v>16.04</v>
      </c>
      <c r="F2276" s="2">
        <v>2927800</v>
      </c>
      <c r="G2276">
        <v>47.55</v>
      </c>
      <c r="J2276" s="6">
        <f t="shared" si="72"/>
        <v>0.14653822055137844</v>
      </c>
      <c r="K2276" s="6">
        <f t="shared" si="73"/>
        <v>4.4825313117996028E-2</v>
      </c>
    </row>
    <row r="2277" spans="1:24" x14ac:dyDescent="0.2">
      <c r="A2277" s="1">
        <v>37575</v>
      </c>
      <c r="B2277">
        <v>14.9</v>
      </c>
      <c r="C2277">
        <v>15.45</v>
      </c>
      <c r="D2277">
        <v>14.85</v>
      </c>
      <c r="E2277">
        <v>15.35</v>
      </c>
      <c r="F2277" s="2">
        <v>2553600</v>
      </c>
      <c r="G2277">
        <v>45.51</v>
      </c>
      <c r="J2277" s="6">
        <f t="shared" si="72"/>
        <v>0.43557454463683382</v>
      </c>
      <c r="K2277" s="6">
        <f t="shared" si="73"/>
        <v>-3.2851511169513488E-3</v>
      </c>
    </row>
    <row r="2278" spans="1:24" x14ac:dyDescent="0.2">
      <c r="A2278" s="1">
        <v>37574</v>
      </c>
      <c r="B2278">
        <v>15.25</v>
      </c>
      <c r="C2278">
        <v>15.49</v>
      </c>
      <c r="D2278">
        <v>15.19</v>
      </c>
      <c r="E2278">
        <v>15.4</v>
      </c>
      <c r="F2278" s="2">
        <v>1778800</v>
      </c>
      <c r="G2278">
        <v>45.66</v>
      </c>
      <c r="J2278" s="6">
        <f t="shared" si="72"/>
        <v>-0.39358401800020454</v>
      </c>
      <c r="K2278" s="6">
        <f t="shared" si="73"/>
        <v>2.5376150909499112E-2</v>
      </c>
    </row>
    <row r="2279" spans="1:24" x14ac:dyDescent="0.2">
      <c r="A2279" s="1">
        <v>37573</v>
      </c>
      <c r="B2279">
        <v>14.88</v>
      </c>
      <c r="C2279">
        <v>15.7</v>
      </c>
      <c r="D2279">
        <v>14.76</v>
      </c>
      <c r="E2279">
        <v>15.02</v>
      </c>
      <c r="F2279" s="2">
        <v>2933300</v>
      </c>
      <c r="G2279">
        <v>44.53</v>
      </c>
      <c r="J2279" s="6">
        <f t="shared" si="72"/>
        <v>0.21326053687388841</v>
      </c>
      <c r="K2279" s="6">
        <f t="shared" si="73"/>
        <v>1.3492241960873009E-3</v>
      </c>
    </row>
    <row r="2280" spans="1:24" x14ac:dyDescent="0.2">
      <c r="A2280" s="1">
        <v>37572</v>
      </c>
      <c r="B2280">
        <v>15</v>
      </c>
      <c r="C2280">
        <v>15.15</v>
      </c>
      <c r="D2280">
        <v>14.65</v>
      </c>
      <c r="E2280">
        <v>15</v>
      </c>
      <c r="F2280" s="2">
        <v>2417700</v>
      </c>
      <c r="G2280">
        <v>44.47</v>
      </c>
      <c r="J2280" s="6">
        <f t="shared" si="72"/>
        <v>0.24733013465407833</v>
      </c>
      <c r="K2280" s="6">
        <f t="shared" si="73"/>
        <v>1.3445761166818511E-2</v>
      </c>
    </row>
    <row r="2281" spans="1:24" x14ac:dyDescent="0.2">
      <c r="A2281" s="1">
        <v>37571</v>
      </c>
      <c r="B2281">
        <v>15.3</v>
      </c>
      <c r="C2281">
        <v>15.39</v>
      </c>
      <c r="D2281">
        <v>14.7</v>
      </c>
      <c r="E2281">
        <v>14.8</v>
      </c>
      <c r="F2281" s="2">
        <v>1938300</v>
      </c>
      <c r="G2281">
        <v>43.88</v>
      </c>
      <c r="J2281" s="6">
        <f t="shared" si="72"/>
        <v>-6.2853551225644247E-2</v>
      </c>
      <c r="K2281" s="6">
        <f t="shared" si="73"/>
        <v>-4.3800392242318541E-2</v>
      </c>
    </row>
    <row r="2282" spans="1:24" x14ac:dyDescent="0.2">
      <c r="A2282" s="1">
        <v>37568</v>
      </c>
      <c r="B2282">
        <v>15.55</v>
      </c>
      <c r="C2282">
        <v>15.74</v>
      </c>
      <c r="D2282">
        <v>14.91</v>
      </c>
      <c r="E2282">
        <v>15.48</v>
      </c>
      <c r="F2282" s="2">
        <v>2068300</v>
      </c>
      <c r="G2282">
        <v>45.89</v>
      </c>
      <c r="J2282" s="6">
        <f t="shared" si="72"/>
        <v>-0.27146882705177877</v>
      </c>
      <c r="K2282" s="6">
        <f t="shared" si="73"/>
        <v>-1.3057671381937381E-3</v>
      </c>
      <c r="L2282" s="10">
        <f>+A2282-10</f>
        <v>37558</v>
      </c>
      <c r="M2282" s="11">
        <f>+(F2282-F2290)/F2290</f>
        <v>-0.30514681179869652</v>
      </c>
      <c r="N2282" s="11">
        <f>+(G2282-G2290)/G2290</f>
        <v>6.0304990757855809E-2</v>
      </c>
    </row>
    <row r="2283" spans="1:24" x14ac:dyDescent="0.2">
      <c r="A2283" s="1">
        <v>37567</v>
      </c>
      <c r="B2283">
        <v>15.85</v>
      </c>
      <c r="C2283">
        <v>16.100000000000001</v>
      </c>
      <c r="D2283">
        <v>15.38</v>
      </c>
      <c r="E2283">
        <v>15.5</v>
      </c>
      <c r="F2283" s="2">
        <v>2839000</v>
      </c>
      <c r="G2283">
        <v>45.95</v>
      </c>
      <c r="J2283" s="6">
        <f t="shared" si="72"/>
        <v>-0.300859457728963</v>
      </c>
      <c r="K2283" s="6">
        <f t="shared" si="73"/>
        <v>-2.5863896544413796E-2</v>
      </c>
    </row>
    <row r="2284" spans="1:24" x14ac:dyDescent="0.2">
      <c r="A2284" s="1">
        <v>37566</v>
      </c>
      <c r="B2284">
        <v>15.35</v>
      </c>
      <c r="C2284">
        <v>16.2</v>
      </c>
      <c r="D2284">
        <v>15.31</v>
      </c>
      <c r="E2284">
        <v>15.91</v>
      </c>
      <c r="F2284" s="2">
        <v>4060700</v>
      </c>
      <c r="G2284">
        <v>47.17</v>
      </c>
      <c r="J2284" s="6">
        <f t="shared" si="72"/>
        <v>1.022361671397978</v>
      </c>
      <c r="K2284" s="6">
        <f t="shared" si="73"/>
        <v>4.1970399823282489E-2</v>
      </c>
    </row>
    <row r="2285" spans="1:24" x14ac:dyDescent="0.2">
      <c r="A2285" s="1">
        <v>37565</v>
      </c>
      <c r="B2285">
        <v>14.9</v>
      </c>
      <c r="C2285">
        <v>15.44</v>
      </c>
      <c r="D2285">
        <v>14.9</v>
      </c>
      <c r="E2285">
        <v>15.27</v>
      </c>
      <c r="F2285" s="2">
        <v>2007900</v>
      </c>
      <c r="G2285">
        <v>45.27</v>
      </c>
      <c r="J2285" s="6">
        <f t="shared" si="72"/>
        <v>-0.45256011778177652</v>
      </c>
      <c r="K2285" s="6">
        <f t="shared" si="73"/>
        <v>3.3244680851065092E-3</v>
      </c>
    </row>
    <row r="2286" spans="1:24" x14ac:dyDescent="0.2">
      <c r="A2286" s="1">
        <v>37564</v>
      </c>
      <c r="B2286">
        <v>14.9</v>
      </c>
      <c r="C2286">
        <v>15.45</v>
      </c>
      <c r="D2286">
        <v>14.89</v>
      </c>
      <c r="E2286">
        <v>15.22</v>
      </c>
      <c r="F2286" s="2">
        <v>3667800</v>
      </c>
      <c r="G2286">
        <v>45.12</v>
      </c>
      <c r="J2286" s="6">
        <f t="shared" si="72"/>
        <v>0.59089134677944044</v>
      </c>
      <c r="K2286" s="6">
        <f t="shared" si="73"/>
        <v>4.735376044568243E-2</v>
      </c>
    </row>
    <row r="2287" spans="1:24" x14ac:dyDescent="0.2">
      <c r="A2287" s="1">
        <v>37561</v>
      </c>
      <c r="B2287">
        <v>14.31</v>
      </c>
      <c r="C2287">
        <v>14.62</v>
      </c>
      <c r="D2287">
        <v>14.2</v>
      </c>
      <c r="E2287">
        <v>14.53</v>
      </c>
      <c r="F2287" s="2">
        <v>2305500</v>
      </c>
      <c r="G2287">
        <v>43.08</v>
      </c>
      <c r="J2287" s="6">
        <f t="shared" si="72"/>
        <v>0.37166825321275582</v>
      </c>
      <c r="K2287" s="6">
        <f t="shared" si="73"/>
        <v>4.8985304408677597E-3</v>
      </c>
      <c r="S2287" s="20"/>
      <c r="T2287" s="20"/>
      <c r="U2287" s="20"/>
      <c r="V2287" s="20"/>
      <c r="W2287" s="20"/>
      <c r="X2287" s="20"/>
    </row>
    <row r="2288" spans="1:24" x14ac:dyDescent="0.2">
      <c r="A2288" s="1">
        <v>37560</v>
      </c>
      <c r="B2288">
        <v>14.55</v>
      </c>
      <c r="C2288">
        <v>14.85</v>
      </c>
      <c r="D2288">
        <v>14.36</v>
      </c>
      <c r="E2288">
        <v>14.46</v>
      </c>
      <c r="F2288" s="2">
        <v>1680800</v>
      </c>
      <c r="G2288">
        <v>42.87</v>
      </c>
      <c r="J2288" s="6">
        <f t="shared" si="72"/>
        <v>-0.36415222819096615</v>
      </c>
      <c r="K2288" s="6">
        <f t="shared" si="73"/>
        <v>-6.2586926286509765E-3</v>
      </c>
      <c r="S2288" s="20"/>
      <c r="T2288" s="21"/>
      <c r="U2288" s="21"/>
      <c r="V2288" s="21"/>
      <c r="W2288" s="20"/>
      <c r="X2288" s="20"/>
    </row>
    <row r="2289" spans="1:24" x14ac:dyDescent="0.2">
      <c r="A2289" s="1">
        <v>37559</v>
      </c>
      <c r="B2289">
        <v>14.35</v>
      </c>
      <c r="C2289">
        <v>14.96</v>
      </c>
      <c r="D2289">
        <v>14.34</v>
      </c>
      <c r="E2289">
        <v>14.55</v>
      </c>
      <c r="F2289" s="2">
        <v>2643400</v>
      </c>
      <c r="G2289">
        <v>43.14</v>
      </c>
      <c r="J2289" s="6">
        <f t="shared" si="72"/>
        <v>-0.11193979708392125</v>
      </c>
      <c r="K2289" s="6">
        <f t="shared" si="73"/>
        <v>-3.2347504621072221E-3</v>
      </c>
      <c r="S2289" s="20"/>
      <c r="T2289" s="20"/>
      <c r="U2289" s="20"/>
      <c r="V2289" s="20"/>
      <c r="W2289" s="20"/>
      <c r="X2289" s="20"/>
    </row>
    <row r="2290" spans="1:24" x14ac:dyDescent="0.2">
      <c r="A2290" s="1">
        <v>37558</v>
      </c>
      <c r="B2290">
        <v>14.45</v>
      </c>
      <c r="C2290">
        <v>14.8</v>
      </c>
      <c r="D2290">
        <v>14.3</v>
      </c>
      <c r="E2290">
        <v>14.6</v>
      </c>
      <c r="F2290" s="2">
        <v>2976600</v>
      </c>
      <c r="G2290">
        <v>43.28</v>
      </c>
      <c r="J2290" s="6">
        <f t="shared" si="72"/>
        <v>-0.25746501359542995</v>
      </c>
      <c r="K2290" s="6">
        <f t="shared" si="73"/>
        <v>-8.930615983512722E-3</v>
      </c>
      <c r="L2290" s="3">
        <f>+A2290-10</f>
        <v>37548</v>
      </c>
      <c r="M2290" s="9">
        <f>+(F2290-F2297)/F2297</f>
        <v>-0.1608592692828146</v>
      </c>
      <c r="N2290" s="9">
        <f>+(G2290-G2297)/G2297</f>
        <v>0.16783594171613594</v>
      </c>
      <c r="S2290" s="26"/>
      <c r="T2290" s="23"/>
      <c r="U2290" s="23"/>
      <c r="V2290" s="23"/>
      <c r="W2290" s="24"/>
      <c r="X2290" s="20"/>
    </row>
    <row r="2291" spans="1:24" x14ac:dyDescent="0.2">
      <c r="A2291" s="1">
        <v>37557</v>
      </c>
      <c r="B2291">
        <v>15.8</v>
      </c>
      <c r="C2291">
        <v>15.8</v>
      </c>
      <c r="D2291">
        <v>14.35</v>
      </c>
      <c r="E2291">
        <v>14.73</v>
      </c>
      <c r="F2291" s="2">
        <v>4008700</v>
      </c>
      <c r="G2291">
        <v>43.67</v>
      </c>
      <c r="J2291" s="6">
        <f t="shared" si="72"/>
        <v>-1.0759321866594279E-2</v>
      </c>
      <c r="K2291" s="6">
        <f t="shared" si="73"/>
        <v>-4.3583004818221527E-2</v>
      </c>
      <c r="S2291" s="20"/>
      <c r="T2291" s="20"/>
      <c r="U2291" s="20"/>
      <c r="V2291" s="20"/>
      <c r="W2291" s="20"/>
      <c r="X2291" s="20"/>
    </row>
    <row r="2292" spans="1:24" x14ac:dyDescent="0.2">
      <c r="A2292" s="1">
        <v>37554</v>
      </c>
      <c r="B2292">
        <v>15.05</v>
      </c>
      <c r="C2292">
        <v>15.46</v>
      </c>
      <c r="D2292">
        <v>14.76</v>
      </c>
      <c r="E2292">
        <v>15.4</v>
      </c>
      <c r="F2292" s="2">
        <v>4052300</v>
      </c>
      <c r="G2292">
        <v>45.66</v>
      </c>
      <c r="J2292" s="6">
        <f t="shared" si="72"/>
        <v>-0.51850047528517107</v>
      </c>
      <c r="K2292" s="6">
        <f t="shared" si="73"/>
        <v>-5.6620209059234563E-3</v>
      </c>
      <c r="S2292" s="20"/>
      <c r="T2292" s="20"/>
      <c r="U2292" s="20"/>
      <c r="V2292" s="20"/>
      <c r="W2292" s="20"/>
      <c r="X2292" s="20"/>
    </row>
    <row r="2293" spans="1:24" x14ac:dyDescent="0.2">
      <c r="A2293" s="1">
        <v>37553</v>
      </c>
      <c r="B2293">
        <v>14.5</v>
      </c>
      <c r="C2293">
        <v>15.9</v>
      </c>
      <c r="D2293">
        <v>14.47</v>
      </c>
      <c r="E2293">
        <v>15.49</v>
      </c>
      <c r="F2293" s="2">
        <v>8416000</v>
      </c>
      <c r="G2293">
        <v>45.92</v>
      </c>
      <c r="J2293" s="6">
        <f t="shared" si="72"/>
        <v>1.7704259661597208</v>
      </c>
      <c r="K2293" s="6">
        <f t="shared" si="73"/>
        <v>0.11105734333413994</v>
      </c>
      <c r="S2293" s="20"/>
      <c r="T2293" s="20"/>
      <c r="U2293" s="20"/>
      <c r="V2293" s="20"/>
      <c r="W2293" s="20"/>
      <c r="X2293" s="20"/>
    </row>
    <row r="2294" spans="1:24" x14ac:dyDescent="0.2">
      <c r="A2294" s="1">
        <v>37552</v>
      </c>
      <c r="B2294">
        <v>13.36</v>
      </c>
      <c r="C2294">
        <v>14</v>
      </c>
      <c r="D2294">
        <v>13.3</v>
      </c>
      <c r="E2294">
        <v>13.94</v>
      </c>
      <c r="F2294" s="2">
        <v>3037800</v>
      </c>
      <c r="G2294">
        <v>41.33</v>
      </c>
      <c r="J2294" s="6">
        <f t="shared" si="72"/>
        <v>-6.0667903525046384E-2</v>
      </c>
      <c r="K2294" s="6">
        <f t="shared" si="73"/>
        <v>3.7920642893018532E-2</v>
      </c>
      <c r="S2294" s="20"/>
      <c r="T2294" s="20"/>
      <c r="U2294" s="20"/>
      <c r="V2294" s="20"/>
      <c r="W2294" s="20"/>
      <c r="X2294" s="20"/>
    </row>
    <row r="2295" spans="1:24" x14ac:dyDescent="0.2">
      <c r="A2295" s="1">
        <v>37551</v>
      </c>
      <c r="B2295">
        <v>12.8</v>
      </c>
      <c r="C2295">
        <v>13.7</v>
      </c>
      <c r="D2295">
        <v>12.71</v>
      </c>
      <c r="E2295">
        <v>13.43</v>
      </c>
      <c r="F2295" s="2">
        <v>3234000</v>
      </c>
      <c r="G2295">
        <v>39.82</v>
      </c>
      <c r="J2295" s="6">
        <f t="shared" si="72"/>
        <v>-0.18998121477770821</v>
      </c>
      <c r="K2295" s="6">
        <f t="shared" si="73"/>
        <v>2.7612903225806458E-2</v>
      </c>
    </row>
    <row r="2296" spans="1:24" x14ac:dyDescent="0.2">
      <c r="A2296" s="1">
        <v>37550</v>
      </c>
      <c r="B2296">
        <v>12.42</v>
      </c>
      <c r="C2296">
        <v>13.25</v>
      </c>
      <c r="D2296">
        <v>12.35</v>
      </c>
      <c r="E2296">
        <v>13.07</v>
      </c>
      <c r="F2296" s="2">
        <v>3992500</v>
      </c>
      <c r="G2296">
        <v>38.75</v>
      </c>
      <c r="J2296" s="6">
        <f t="shared" si="72"/>
        <v>0.12553563373928733</v>
      </c>
      <c r="K2296" s="6">
        <f t="shared" si="73"/>
        <v>4.5601726929303768E-2</v>
      </c>
    </row>
    <row r="2297" spans="1:24" x14ac:dyDescent="0.2">
      <c r="A2297" s="1">
        <v>37547</v>
      </c>
      <c r="B2297">
        <v>12.1</v>
      </c>
      <c r="C2297">
        <v>12.58</v>
      </c>
      <c r="D2297">
        <v>12.01</v>
      </c>
      <c r="E2297">
        <v>12.5</v>
      </c>
      <c r="F2297" s="2">
        <v>3547200</v>
      </c>
      <c r="G2297">
        <v>37.06</v>
      </c>
      <c r="J2297" s="6">
        <f t="shared" si="72"/>
        <v>-0.20835565077664703</v>
      </c>
      <c r="K2297" s="6">
        <f t="shared" si="73"/>
        <v>1.2291723572794396E-2</v>
      </c>
      <c r="L2297" s="10">
        <f>+A2297-10</f>
        <v>37537</v>
      </c>
      <c r="M2297" s="11">
        <f>+(F2297-F2305)/F2305</f>
        <v>-0.24075342465753424</v>
      </c>
      <c r="N2297" s="11">
        <f>+(G2297-G2305)/G2305</f>
        <v>-3.5398230088495561E-2</v>
      </c>
    </row>
    <row r="2298" spans="1:24" x14ac:dyDescent="0.2">
      <c r="A2298" s="1">
        <v>37546</v>
      </c>
      <c r="B2298">
        <v>13.05</v>
      </c>
      <c r="C2298">
        <v>13.25</v>
      </c>
      <c r="D2298">
        <v>12</v>
      </c>
      <c r="E2298">
        <v>12.35</v>
      </c>
      <c r="F2298" s="2">
        <v>4480800</v>
      </c>
      <c r="G2298">
        <v>36.61</v>
      </c>
      <c r="J2298" s="6">
        <f t="shared" si="72"/>
        <v>0.27661756745206417</v>
      </c>
      <c r="K2298" s="6">
        <f t="shared" si="73"/>
        <v>-4.0618448637316493E-2</v>
      </c>
    </row>
    <row r="2299" spans="1:24" x14ac:dyDescent="0.2">
      <c r="A2299" s="1">
        <v>37545</v>
      </c>
      <c r="B2299">
        <v>12.72</v>
      </c>
      <c r="C2299">
        <v>13.3</v>
      </c>
      <c r="D2299">
        <v>12.48</v>
      </c>
      <c r="E2299">
        <v>12.87</v>
      </c>
      <c r="F2299" s="2">
        <v>3509900</v>
      </c>
      <c r="G2299">
        <v>38.159999999999997</v>
      </c>
      <c r="J2299" s="6">
        <f t="shared" si="72"/>
        <v>-0.63337720397760511</v>
      </c>
      <c r="K2299" s="6">
        <f t="shared" si="73"/>
        <v>1.1933174224343562E-2</v>
      </c>
    </row>
    <row r="2300" spans="1:24" x14ac:dyDescent="0.2">
      <c r="A2300" s="1">
        <v>37544</v>
      </c>
      <c r="B2300">
        <v>13.3</v>
      </c>
      <c r="C2300">
        <v>13.7</v>
      </c>
      <c r="D2300">
        <v>12.1</v>
      </c>
      <c r="E2300">
        <v>12.72</v>
      </c>
      <c r="F2300" s="2">
        <v>9573600</v>
      </c>
      <c r="G2300">
        <v>37.71</v>
      </c>
      <c r="J2300" s="6">
        <f t="shared" si="72"/>
        <v>2.3426207185503301</v>
      </c>
      <c r="K2300" s="6">
        <f t="shared" si="73"/>
        <v>-1.5404699738903299E-2</v>
      </c>
    </row>
    <row r="2301" spans="1:24" x14ac:dyDescent="0.2">
      <c r="A2301" s="1">
        <v>37543</v>
      </c>
      <c r="B2301">
        <v>13.1</v>
      </c>
      <c r="C2301">
        <v>13.43</v>
      </c>
      <c r="D2301">
        <v>12.78</v>
      </c>
      <c r="E2301">
        <v>12.92</v>
      </c>
      <c r="F2301" s="2">
        <v>2864100</v>
      </c>
      <c r="G2301">
        <v>38.299999999999997</v>
      </c>
      <c r="J2301" s="6">
        <f t="shared" si="72"/>
        <v>-0.12211494252873563</v>
      </c>
      <c r="K2301" s="6">
        <f t="shared" si="73"/>
        <v>-5.2917903066271033E-2</v>
      </c>
    </row>
    <row r="2302" spans="1:24" x14ac:dyDescent="0.2">
      <c r="A2302" s="1">
        <v>37540</v>
      </c>
      <c r="B2302">
        <v>13.5</v>
      </c>
      <c r="C2302">
        <v>13.94</v>
      </c>
      <c r="D2302">
        <v>13.4</v>
      </c>
      <c r="E2302">
        <v>13.64</v>
      </c>
      <c r="F2302" s="2">
        <v>3262500</v>
      </c>
      <c r="G2302">
        <v>40.44</v>
      </c>
      <c r="J2302" s="6">
        <f t="shared" si="72"/>
        <v>6.8341083240552755E-2</v>
      </c>
      <c r="K2302" s="6">
        <f t="shared" si="73"/>
        <v>5.7531380753137962E-2</v>
      </c>
    </row>
    <row r="2303" spans="1:24" x14ac:dyDescent="0.2">
      <c r="A2303" s="1">
        <v>37539</v>
      </c>
      <c r="B2303">
        <v>12.3</v>
      </c>
      <c r="C2303">
        <v>12.96</v>
      </c>
      <c r="D2303">
        <v>11.97</v>
      </c>
      <c r="E2303">
        <v>12.9</v>
      </c>
      <c r="F2303" s="2">
        <v>3053800</v>
      </c>
      <c r="G2303">
        <v>38.24</v>
      </c>
      <c r="J2303" s="6">
        <f t="shared" si="72"/>
        <v>-0.1072326492428229</v>
      </c>
      <c r="K2303" s="6">
        <f t="shared" si="73"/>
        <v>4.8533040855497755E-2</v>
      </c>
    </row>
    <row r="2304" spans="1:24" x14ac:dyDescent="0.2">
      <c r="A2304" s="1">
        <v>37538</v>
      </c>
      <c r="B2304">
        <v>12.8</v>
      </c>
      <c r="C2304">
        <v>12.8</v>
      </c>
      <c r="D2304">
        <v>12.25</v>
      </c>
      <c r="E2304">
        <v>12.3</v>
      </c>
      <c r="F2304" s="2">
        <v>3420600</v>
      </c>
      <c r="G2304">
        <v>36.47</v>
      </c>
      <c r="J2304" s="6">
        <f t="shared" si="72"/>
        <v>-0.2678510273972603</v>
      </c>
      <c r="K2304" s="6">
        <f t="shared" si="73"/>
        <v>-5.0754815200416518E-2</v>
      </c>
    </row>
    <row r="2305" spans="1:14" x14ac:dyDescent="0.2">
      <c r="A2305" s="1">
        <v>37537</v>
      </c>
      <c r="B2305">
        <v>12.25</v>
      </c>
      <c r="C2305">
        <v>13.12</v>
      </c>
      <c r="D2305">
        <v>11.9</v>
      </c>
      <c r="E2305">
        <v>12.96</v>
      </c>
      <c r="F2305" s="2">
        <v>4672000</v>
      </c>
      <c r="G2305">
        <v>38.42</v>
      </c>
      <c r="J2305" s="6">
        <f t="shared" si="72"/>
        <v>0.1984711284406023</v>
      </c>
      <c r="K2305" s="6">
        <f t="shared" si="73"/>
        <v>6.7518755209780484E-2</v>
      </c>
      <c r="L2305" s="10">
        <f>+A2305-10</f>
        <v>37527</v>
      </c>
      <c r="M2305" s="11">
        <f>+(F2305-F2313)/F2313</f>
        <v>-7.2592651408380809E-2</v>
      </c>
      <c r="N2305" s="11">
        <f>+(G2305-G2313)/G2313</f>
        <v>-0.148304145422301</v>
      </c>
    </row>
    <row r="2306" spans="1:14" x14ac:dyDescent="0.2">
      <c r="A2306" s="1">
        <v>37536</v>
      </c>
      <c r="B2306">
        <v>12.9</v>
      </c>
      <c r="C2306">
        <v>13.18</v>
      </c>
      <c r="D2306">
        <v>12.04</v>
      </c>
      <c r="E2306">
        <v>12.14</v>
      </c>
      <c r="F2306" s="2">
        <v>3898300</v>
      </c>
      <c r="G2306">
        <v>35.99</v>
      </c>
      <c r="J2306" s="6">
        <f t="shared" si="72"/>
        <v>0.32168164095609425</v>
      </c>
      <c r="K2306" s="6">
        <f t="shared" si="73"/>
        <v>-6.9785474282760301E-2</v>
      </c>
    </row>
    <row r="2307" spans="1:14" x14ac:dyDescent="0.2">
      <c r="A2307" s="1">
        <v>37533</v>
      </c>
      <c r="B2307">
        <v>13.55</v>
      </c>
      <c r="C2307">
        <v>13.75</v>
      </c>
      <c r="D2307">
        <v>12.73</v>
      </c>
      <c r="E2307">
        <v>13.05</v>
      </c>
      <c r="F2307" s="2">
        <v>2949500</v>
      </c>
      <c r="G2307">
        <v>38.69</v>
      </c>
      <c r="J2307" s="6">
        <f t="shared" si="72"/>
        <v>-7.8310052810849656E-2</v>
      </c>
      <c r="K2307" s="6">
        <f t="shared" si="73"/>
        <v>-3.0325814536340874E-2</v>
      </c>
    </row>
    <row r="2308" spans="1:14" x14ac:dyDescent="0.2">
      <c r="A2308" s="1">
        <v>37532</v>
      </c>
      <c r="B2308">
        <v>13.46</v>
      </c>
      <c r="C2308">
        <v>14.04</v>
      </c>
      <c r="D2308">
        <v>13.32</v>
      </c>
      <c r="E2308">
        <v>13.46</v>
      </c>
      <c r="F2308" s="2">
        <v>3200100</v>
      </c>
      <c r="G2308">
        <v>39.9</v>
      </c>
      <c r="J2308" s="6">
        <f t="shared" si="72"/>
        <v>-0.11486972395862145</v>
      </c>
      <c r="K2308" s="6">
        <f t="shared" si="73"/>
        <v>5.0150451354052201E-4</v>
      </c>
    </row>
    <row r="2309" spans="1:14" x14ac:dyDescent="0.2">
      <c r="A2309" s="1">
        <v>37531</v>
      </c>
      <c r="B2309">
        <v>14.2</v>
      </c>
      <c r="C2309">
        <v>14.37</v>
      </c>
      <c r="D2309">
        <v>13.32</v>
      </c>
      <c r="E2309">
        <v>13.45</v>
      </c>
      <c r="F2309" s="2">
        <v>3615400</v>
      </c>
      <c r="G2309">
        <v>39.880000000000003</v>
      </c>
      <c r="J2309" s="6">
        <f t="shared" si="72"/>
        <v>0.13598944259410545</v>
      </c>
      <c r="K2309" s="6">
        <f t="shared" si="73"/>
        <v>-5.0702213758628795E-2</v>
      </c>
    </row>
    <row r="2310" spans="1:14" x14ac:dyDescent="0.2">
      <c r="A2310" s="1">
        <v>37530</v>
      </c>
      <c r="B2310">
        <v>14.1</v>
      </c>
      <c r="C2310">
        <v>14.45</v>
      </c>
      <c r="D2310">
        <v>13.61</v>
      </c>
      <c r="E2310">
        <v>14.17</v>
      </c>
      <c r="F2310" s="2">
        <v>3182600</v>
      </c>
      <c r="G2310">
        <v>42.01</v>
      </c>
      <c r="J2310" s="6">
        <f t="shared" si="72"/>
        <v>-0.49537007674256356</v>
      </c>
      <c r="K2310" s="6">
        <f t="shared" si="73"/>
        <v>5.0239234449760972E-3</v>
      </c>
    </row>
    <row r="2311" spans="1:14" x14ac:dyDescent="0.2">
      <c r="A2311" s="1">
        <v>37529</v>
      </c>
      <c r="B2311">
        <v>13.5</v>
      </c>
      <c r="C2311">
        <v>14.6</v>
      </c>
      <c r="D2311">
        <v>12.93</v>
      </c>
      <c r="E2311">
        <v>14.1</v>
      </c>
      <c r="F2311" s="2">
        <v>6306800</v>
      </c>
      <c r="G2311">
        <v>41.8</v>
      </c>
      <c r="J2311" s="6">
        <f t="shared" si="72"/>
        <v>1.5246387254313278</v>
      </c>
      <c r="K2311" s="6">
        <f t="shared" si="73"/>
        <v>-2.2907900888265637E-2</v>
      </c>
    </row>
    <row r="2312" spans="1:14" x14ac:dyDescent="0.2">
      <c r="A2312" s="1">
        <v>37526</v>
      </c>
      <c r="B2312">
        <v>15</v>
      </c>
      <c r="C2312">
        <v>15.06</v>
      </c>
      <c r="D2312">
        <v>14.41</v>
      </c>
      <c r="E2312">
        <v>14.43</v>
      </c>
      <c r="F2312" s="2">
        <v>2498100</v>
      </c>
      <c r="G2312">
        <v>42.78</v>
      </c>
      <c r="J2312" s="6">
        <f t="shared" si="72"/>
        <v>-0.50411894316850947</v>
      </c>
      <c r="K2312" s="6">
        <f t="shared" si="73"/>
        <v>-5.1651518510308102E-2</v>
      </c>
      <c r="L2312" s="10">
        <f>+A2312-10</f>
        <v>37516</v>
      </c>
      <c r="M2312" s="11">
        <f>+(F2312-F2320)/F2320</f>
        <v>-0.5239447355883754</v>
      </c>
      <c r="N2312" s="11">
        <f>+(G2312-G2320)/G2320</f>
        <v>-0.14491305216869876</v>
      </c>
    </row>
    <row r="2313" spans="1:14" x14ac:dyDescent="0.2">
      <c r="A2313" s="1">
        <v>37525</v>
      </c>
      <c r="B2313">
        <v>15.15</v>
      </c>
      <c r="C2313">
        <v>15.5</v>
      </c>
      <c r="D2313">
        <v>14.51</v>
      </c>
      <c r="E2313">
        <v>15.23</v>
      </c>
      <c r="F2313" s="2">
        <v>5037700</v>
      </c>
      <c r="G2313">
        <v>45.11</v>
      </c>
      <c r="J2313" s="6">
        <f t="shared" si="72"/>
        <v>-0.29000479183696481</v>
      </c>
      <c r="K2313" s="6">
        <f t="shared" si="73"/>
        <v>1.5304974116587884E-2</v>
      </c>
    </row>
    <row r="2314" spans="1:14" x14ac:dyDescent="0.2">
      <c r="A2314" s="1">
        <v>37524</v>
      </c>
      <c r="B2314">
        <v>14.68</v>
      </c>
      <c r="C2314">
        <v>15.12</v>
      </c>
      <c r="D2314">
        <v>13.76</v>
      </c>
      <c r="E2314">
        <v>15</v>
      </c>
      <c r="F2314" s="2">
        <v>7095400</v>
      </c>
      <c r="G2314">
        <v>44.43</v>
      </c>
      <c r="J2314" s="6">
        <f t="shared" si="72"/>
        <v>0.53473784391763279</v>
      </c>
      <c r="K2314" s="6">
        <f t="shared" si="73"/>
        <v>0.10357675111773477</v>
      </c>
    </row>
    <row r="2315" spans="1:14" x14ac:dyDescent="0.2">
      <c r="A2315" s="1">
        <v>37523</v>
      </c>
      <c r="B2315">
        <v>13.6</v>
      </c>
      <c r="C2315">
        <v>14.08</v>
      </c>
      <c r="D2315">
        <v>13.28</v>
      </c>
      <c r="E2315">
        <v>13.59</v>
      </c>
      <c r="F2315" s="2">
        <v>4623200</v>
      </c>
      <c r="G2315">
        <v>40.26</v>
      </c>
      <c r="J2315" s="6">
        <f t="shared" si="72"/>
        <v>1.1419820608182018E-2</v>
      </c>
      <c r="K2315" s="6">
        <f t="shared" si="73"/>
        <v>-2.9177718832891268E-2</v>
      </c>
    </row>
    <row r="2316" spans="1:14" x14ac:dyDescent="0.2">
      <c r="A2316" s="1">
        <v>37522</v>
      </c>
      <c r="B2316">
        <v>14</v>
      </c>
      <c r="C2316">
        <v>14.5</v>
      </c>
      <c r="D2316">
        <v>13.8</v>
      </c>
      <c r="E2316">
        <v>14</v>
      </c>
      <c r="F2316" s="2">
        <v>4571000</v>
      </c>
      <c r="G2316">
        <v>41.47</v>
      </c>
      <c r="J2316" s="6">
        <f t="shared" si="72"/>
        <v>1.3570446582997029E-2</v>
      </c>
      <c r="K2316" s="6">
        <f t="shared" si="73"/>
        <v>-6.4093883999097337E-2</v>
      </c>
    </row>
    <row r="2317" spans="1:14" x14ac:dyDescent="0.2">
      <c r="A2317" s="1">
        <v>37519</v>
      </c>
      <c r="B2317">
        <v>15.5</v>
      </c>
      <c r="C2317">
        <v>15.5</v>
      </c>
      <c r="D2317">
        <v>14.62</v>
      </c>
      <c r="E2317">
        <v>14.96</v>
      </c>
      <c r="F2317" s="2">
        <v>4509800</v>
      </c>
      <c r="G2317">
        <v>44.31</v>
      </c>
      <c r="J2317" s="6">
        <f t="shared" si="72"/>
        <v>0.12346171092621194</v>
      </c>
      <c r="K2317" s="6">
        <f t="shared" si="73"/>
        <v>-2.1638330757341506E-2</v>
      </c>
    </row>
    <row r="2318" spans="1:14" x14ac:dyDescent="0.2">
      <c r="A2318" s="1">
        <v>37518</v>
      </c>
      <c r="B2318">
        <v>15.5</v>
      </c>
      <c r="C2318">
        <v>16.82</v>
      </c>
      <c r="D2318">
        <v>15.12</v>
      </c>
      <c r="E2318">
        <v>15.29</v>
      </c>
      <c r="F2318" s="2">
        <v>4014200</v>
      </c>
      <c r="G2318">
        <v>45.29</v>
      </c>
      <c r="J2318" s="6">
        <f t="shared" si="72"/>
        <v>7.3780365388476212E-3</v>
      </c>
      <c r="K2318" s="6">
        <f t="shared" si="73"/>
        <v>-3.9652247667514795E-2</v>
      </c>
    </row>
    <row r="2319" spans="1:14" x14ac:dyDescent="0.2">
      <c r="A2319" s="1">
        <v>37517</v>
      </c>
      <c r="B2319">
        <v>16.5</v>
      </c>
      <c r="C2319">
        <v>16.670000000000002</v>
      </c>
      <c r="D2319">
        <v>15.9</v>
      </c>
      <c r="E2319">
        <v>15.92</v>
      </c>
      <c r="F2319" s="2">
        <v>3984800</v>
      </c>
      <c r="G2319">
        <v>47.16</v>
      </c>
      <c r="J2319" s="6">
        <f t="shared" si="72"/>
        <v>-0.24062887089090043</v>
      </c>
      <c r="K2319" s="6">
        <f t="shared" si="73"/>
        <v>-5.7365580651609127E-2</v>
      </c>
    </row>
    <row r="2320" spans="1:14" x14ac:dyDescent="0.2">
      <c r="A2320" s="1">
        <v>37516</v>
      </c>
      <c r="B2320">
        <v>16.55</v>
      </c>
      <c r="C2320">
        <v>16.89</v>
      </c>
      <c r="D2320">
        <v>15.72</v>
      </c>
      <c r="E2320">
        <v>16.89</v>
      </c>
      <c r="F2320" s="2">
        <v>5247500</v>
      </c>
      <c r="G2320">
        <v>50.03</v>
      </c>
      <c r="J2320" s="6">
        <f t="shared" si="72"/>
        <v>0.29239218776937664</v>
      </c>
      <c r="K2320" s="6">
        <f t="shared" si="73"/>
        <v>2.1228822208613985E-2</v>
      </c>
      <c r="L2320" s="10">
        <f>+A2320-10</f>
        <v>37506</v>
      </c>
      <c r="M2320" s="11">
        <f>+(F2320-F2328)/F2328</f>
        <v>1.0648067994019044</v>
      </c>
      <c r="N2320" s="11">
        <f>+(G2320-G2328)/G2328</f>
        <v>0.10759353553243302</v>
      </c>
    </row>
    <row r="2321" spans="1:14" x14ac:dyDescent="0.2">
      <c r="A2321" s="1">
        <v>37515</v>
      </c>
      <c r="B2321">
        <v>16.600000000000001</v>
      </c>
      <c r="C2321">
        <v>16.850000000000001</v>
      </c>
      <c r="D2321">
        <v>15.98</v>
      </c>
      <c r="E2321">
        <v>16.54</v>
      </c>
      <c r="F2321" s="2">
        <v>4060300</v>
      </c>
      <c r="G2321">
        <v>48.99</v>
      </c>
      <c r="J2321" s="6">
        <f t="shared" si="72"/>
        <v>-0.19747400877574417</v>
      </c>
      <c r="K2321" s="6">
        <f t="shared" si="73"/>
        <v>-2.0199999999999961E-2</v>
      </c>
    </row>
    <row r="2322" spans="1:14" x14ac:dyDescent="0.2">
      <c r="A2322" s="1">
        <v>37512</v>
      </c>
      <c r="B2322">
        <v>17.45</v>
      </c>
      <c r="C2322">
        <v>17.45</v>
      </c>
      <c r="D2322">
        <v>16.86</v>
      </c>
      <c r="E2322">
        <v>16.88</v>
      </c>
      <c r="F2322" s="2">
        <v>5059400</v>
      </c>
      <c r="G2322">
        <v>50</v>
      </c>
      <c r="J2322" s="6">
        <f t="shared" si="72"/>
        <v>-0.3264550828052612</v>
      </c>
      <c r="K2322" s="6">
        <f t="shared" si="73"/>
        <v>-8.5086916742909399E-2</v>
      </c>
    </row>
    <row r="2323" spans="1:14" x14ac:dyDescent="0.2">
      <c r="A2323" s="1">
        <v>37511</v>
      </c>
      <c r="B2323">
        <v>18.399999999999999</v>
      </c>
      <c r="C2323">
        <v>18.5</v>
      </c>
      <c r="D2323">
        <v>17.72</v>
      </c>
      <c r="E2323">
        <v>18.45</v>
      </c>
      <c r="F2323" s="2">
        <v>7511600</v>
      </c>
      <c r="G2323">
        <v>54.65</v>
      </c>
      <c r="J2323" s="6">
        <f t="shared" ref="J2323:J2386" si="74">+($F2323-$F2324)/$F2324</f>
        <v>4.8227742115545633E-2</v>
      </c>
      <c r="K2323" s="6">
        <f t="shared" si="73"/>
        <v>3.6411909728807167E-2</v>
      </c>
    </row>
    <row r="2324" spans="1:14" x14ac:dyDescent="0.2">
      <c r="A2324" s="1">
        <v>37510</v>
      </c>
      <c r="B2324">
        <v>16.3</v>
      </c>
      <c r="C2324">
        <v>17.84</v>
      </c>
      <c r="D2324">
        <v>16.3</v>
      </c>
      <c r="E2324">
        <v>17.8</v>
      </c>
      <c r="F2324" s="2">
        <v>7166000</v>
      </c>
      <c r="G2324">
        <v>52.73</v>
      </c>
      <c r="J2324" s="6">
        <f t="shared" si="74"/>
        <v>1.574364132777698</v>
      </c>
      <c r="K2324" s="6">
        <f t="shared" si="73"/>
        <v>0.11953290870488313</v>
      </c>
    </row>
    <row r="2325" spans="1:14" x14ac:dyDescent="0.2">
      <c r="A2325" s="1">
        <v>37509</v>
      </c>
      <c r="B2325">
        <v>15.55</v>
      </c>
      <c r="C2325">
        <v>16.059999999999999</v>
      </c>
      <c r="D2325">
        <v>15</v>
      </c>
      <c r="E2325">
        <v>15.9</v>
      </c>
      <c r="F2325" s="2">
        <v>2783600</v>
      </c>
      <c r="G2325">
        <v>47.1</v>
      </c>
      <c r="J2325" s="6">
        <f t="shared" si="74"/>
        <v>-2.8581399406735299E-2</v>
      </c>
      <c r="K2325" s="6">
        <f t="shared" si="73"/>
        <v>2.5920278806360376E-2</v>
      </c>
    </row>
    <row r="2326" spans="1:14" x14ac:dyDescent="0.2">
      <c r="A2326" s="1">
        <v>37508</v>
      </c>
      <c r="B2326">
        <v>15</v>
      </c>
      <c r="C2326">
        <v>15.52</v>
      </c>
      <c r="D2326">
        <v>14.91</v>
      </c>
      <c r="E2326">
        <v>15.5</v>
      </c>
      <c r="F2326" s="2">
        <v>2865500</v>
      </c>
      <c r="G2326">
        <v>45.91</v>
      </c>
      <c r="J2326" s="6">
        <f t="shared" si="74"/>
        <v>-0.14239966480112531</v>
      </c>
      <c r="K2326" s="6">
        <f t="shared" si="73"/>
        <v>2.2950089126559582E-2</v>
      </c>
    </row>
    <row r="2327" spans="1:14" x14ac:dyDescent="0.2">
      <c r="A2327" s="1">
        <v>37505</v>
      </c>
      <c r="B2327">
        <v>15.51</v>
      </c>
      <c r="C2327">
        <v>15.7</v>
      </c>
      <c r="D2327">
        <v>14.9</v>
      </c>
      <c r="E2327">
        <v>15.15</v>
      </c>
      <c r="F2327" s="2">
        <v>3341300</v>
      </c>
      <c r="G2327">
        <v>44.88</v>
      </c>
      <c r="J2327" s="6">
        <f t="shared" si="74"/>
        <v>0.31474777681592825</v>
      </c>
      <c r="K2327" s="6">
        <f t="shared" si="73"/>
        <v>-6.4201903918529807E-3</v>
      </c>
      <c r="L2327" s="10">
        <f>+A2327-10</f>
        <v>37495</v>
      </c>
      <c r="M2327" s="11">
        <f>+(F2327-F2335)/F2335</f>
        <v>-0.26970909011430944</v>
      </c>
      <c r="N2327" s="11">
        <f>+(G2327-G2335)/G2335</f>
        <v>-8.1269191402251764E-2</v>
      </c>
    </row>
    <row r="2328" spans="1:14" x14ac:dyDescent="0.2">
      <c r="A2328" s="1">
        <v>37504</v>
      </c>
      <c r="B2328">
        <v>15.1</v>
      </c>
      <c r="C2328">
        <v>15.51</v>
      </c>
      <c r="D2328">
        <v>15</v>
      </c>
      <c r="E2328">
        <v>15.25</v>
      </c>
      <c r="F2328" s="2">
        <v>2541400</v>
      </c>
      <c r="G2328">
        <v>45.17</v>
      </c>
      <c r="J2328" s="6">
        <f t="shared" si="74"/>
        <v>-0.23329411409780673</v>
      </c>
      <c r="K2328" s="6">
        <f t="shared" si="73"/>
        <v>-1.4830970556161388E-2</v>
      </c>
    </row>
    <row r="2329" spans="1:14" x14ac:dyDescent="0.2">
      <c r="A2329" s="1">
        <v>37503</v>
      </c>
      <c r="B2329">
        <v>15.62</v>
      </c>
      <c r="C2329">
        <v>15.99</v>
      </c>
      <c r="D2329">
        <v>15.09</v>
      </c>
      <c r="E2329">
        <v>15.48</v>
      </c>
      <c r="F2329" s="2">
        <v>3314700</v>
      </c>
      <c r="G2329">
        <v>45.85</v>
      </c>
      <c r="J2329" s="6">
        <f t="shared" si="74"/>
        <v>-0.21532561607840353</v>
      </c>
      <c r="K2329" s="6">
        <f t="shared" si="73"/>
        <v>-7.1459506279774425E-3</v>
      </c>
    </row>
    <row r="2330" spans="1:14" x14ac:dyDescent="0.2">
      <c r="A2330" s="1">
        <v>37502</v>
      </c>
      <c r="B2330">
        <v>15.15</v>
      </c>
      <c r="C2330">
        <v>15.65</v>
      </c>
      <c r="D2330">
        <v>14.75</v>
      </c>
      <c r="E2330">
        <v>15.59</v>
      </c>
      <c r="F2330" s="2">
        <v>4224300</v>
      </c>
      <c r="G2330">
        <v>46.18</v>
      </c>
      <c r="J2330" s="6">
        <f t="shared" si="74"/>
        <v>0.4692706340649021</v>
      </c>
      <c r="K2330" s="6">
        <f t="shared" si="73"/>
        <v>-6.4543889845094056E-3</v>
      </c>
    </row>
    <row r="2331" spans="1:14" x14ac:dyDescent="0.2">
      <c r="A2331" s="1">
        <v>37498</v>
      </c>
      <c r="B2331">
        <v>15.65</v>
      </c>
      <c r="C2331">
        <v>16.43</v>
      </c>
      <c r="D2331">
        <v>15.35</v>
      </c>
      <c r="E2331">
        <v>15.69</v>
      </c>
      <c r="F2331" s="2">
        <v>2875100</v>
      </c>
      <c r="G2331">
        <v>46.48</v>
      </c>
      <c r="J2331" s="6">
        <f t="shared" si="74"/>
        <v>-0.23785918778496448</v>
      </c>
      <c r="K2331" s="6">
        <f t="shared" si="73"/>
        <v>2.5884383088869162E-3</v>
      </c>
    </row>
    <row r="2332" spans="1:14" x14ac:dyDescent="0.2">
      <c r="A2332" s="1">
        <v>37497</v>
      </c>
      <c r="B2332">
        <v>15.5</v>
      </c>
      <c r="C2332">
        <v>15.85</v>
      </c>
      <c r="D2332">
        <v>15.31</v>
      </c>
      <c r="E2332">
        <v>15.65</v>
      </c>
      <c r="F2332" s="2">
        <v>3772400</v>
      </c>
      <c r="G2332">
        <v>46.36</v>
      </c>
      <c r="J2332" s="6">
        <f t="shared" si="74"/>
        <v>-0.31967538322813344</v>
      </c>
      <c r="K2332" s="6">
        <f t="shared" si="73"/>
        <v>-1.6337789093995397E-2</v>
      </c>
    </row>
    <row r="2333" spans="1:14" x14ac:dyDescent="0.2">
      <c r="A2333" s="1">
        <v>37496</v>
      </c>
      <c r="B2333">
        <v>16.55</v>
      </c>
      <c r="C2333">
        <v>16.78</v>
      </c>
      <c r="D2333">
        <v>15</v>
      </c>
      <c r="E2333">
        <v>15.91</v>
      </c>
      <c r="F2333" s="2">
        <v>5545000</v>
      </c>
      <c r="G2333">
        <v>47.13</v>
      </c>
      <c r="J2333" s="6">
        <f t="shared" si="74"/>
        <v>0.17297400207306496</v>
      </c>
      <c r="K2333" s="6">
        <f t="shared" si="73"/>
        <v>-6.3021868787276239E-2</v>
      </c>
    </row>
    <row r="2334" spans="1:14" x14ac:dyDescent="0.2">
      <c r="A2334" s="1">
        <v>37495</v>
      </c>
      <c r="B2334">
        <v>16.95</v>
      </c>
      <c r="C2334">
        <v>17.34</v>
      </c>
      <c r="D2334">
        <v>16.46</v>
      </c>
      <c r="E2334">
        <v>16.98</v>
      </c>
      <c r="F2334" s="2">
        <v>4727300</v>
      </c>
      <c r="G2334">
        <v>50.3</v>
      </c>
      <c r="J2334" s="6">
        <f t="shared" si="74"/>
        <v>3.3221865232880905E-2</v>
      </c>
      <c r="K2334" s="6">
        <f t="shared" si="73"/>
        <v>2.9682702149436965E-2</v>
      </c>
      <c r="L2334" s="3">
        <f>+A2334-10</f>
        <v>37485</v>
      </c>
      <c r="M2334" s="9">
        <f>+(F2334-F2341)/F2341</f>
        <v>0.49427866986976859</v>
      </c>
      <c r="N2334" s="9">
        <f>+(G2334-G2341)/G2341</f>
        <v>0.2766497461928934</v>
      </c>
    </row>
    <row r="2335" spans="1:14" x14ac:dyDescent="0.2">
      <c r="A2335" s="1">
        <v>37494</v>
      </c>
      <c r="B2335">
        <v>16.600000000000001</v>
      </c>
      <c r="C2335">
        <v>16.89</v>
      </c>
      <c r="D2335">
        <v>16.29</v>
      </c>
      <c r="E2335">
        <v>16.489999999999998</v>
      </c>
      <c r="F2335" s="2">
        <v>4575300</v>
      </c>
      <c r="G2335">
        <v>48.85</v>
      </c>
      <c r="J2335" s="6">
        <f t="shared" si="74"/>
        <v>-7.5454159678299354E-2</v>
      </c>
      <c r="K2335" s="6">
        <f t="shared" si="73"/>
        <v>1.1177809977230368E-2</v>
      </c>
    </row>
    <row r="2336" spans="1:14" x14ac:dyDescent="0.2">
      <c r="A2336" s="1">
        <v>37491</v>
      </c>
      <c r="B2336">
        <v>16.3</v>
      </c>
      <c r="C2336">
        <v>16.88</v>
      </c>
      <c r="D2336">
        <v>15.86</v>
      </c>
      <c r="E2336">
        <v>16.309999999999999</v>
      </c>
      <c r="F2336" s="2">
        <v>4948700</v>
      </c>
      <c r="G2336">
        <v>48.31</v>
      </c>
      <c r="J2336" s="6">
        <f t="shared" si="74"/>
        <v>-0.32302325581395347</v>
      </c>
      <c r="K2336" s="6">
        <f t="shared" si="73"/>
        <v>-2.463153644256004E-2</v>
      </c>
    </row>
    <row r="2337" spans="1:14" x14ac:dyDescent="0.2">
      <c r="A2337" s="1">
        <v>37490</v>
      </c>
      <c r="B2337">
        <v>16.72</v>
      </c>
      <c r="C2337">
        <v>17.75</v>
      </c>
      <c r="D2337">
        <v>16.52</v>
      </c>
      <c r="E2337">
        <v>16.72</v>
      </c>
      <c r="F2337" s="2">
        <v>7310000</v>
      </c>
      <c r="G2337">
        <v>49.53</v>
      </c>
      <c r="J2337" s="6">
        <f t="shared" si="74"/>
        <v>-9.5229843800282196E-2</v>
      </c>
      <c r="K2337" s="6">
        <f t="shared" si="73"/>
        <v>0</v>
      </c>
    </row>
    <row r="2338" spans="1:14" x14ac:dyDescent="0.2">
      <c r="A2338" s="1">
        <v>37489</v>
      </c>
      <c r="B2338">
        <v>15.77</v>
      </c>
      <c r="C2338">
        <v>16.75</v>
      </c>
      <c r="D2338">
        <v>15.62</v>
      </c>
      <c r="E2338">
        <v>16.72</v>
      </c>
      <c r="F2338" s="2">
        <v>8079400</v>
      </c>
      <c r="G2338">
        <v>49.53</v>
      </c>
      <c r="J2338" s="6">
        <f t="shared" si="74"/>
        <v>0.44478818333005488</v>
      </c>
      <c r="K2338" s="6">
        <f t="shared" ref="K2338:K2401" si="75">+($G2338-$G2339)/$G2339</f>
        <v>8.9289641521882609E-2</v>
      </c>
    </row>
    <row r="2339" spans="1:14" x14ac:dyDescent="0.2">
      <c r="A2339" s="1">
        <v>37488</v>
      </c>
      <c r="B2339">
        <v>14.5</v>
      </c>
      <c r="C2339">
        <v>15.5</v>
      </c>
      <c r="D2339">
        <v>14.4</v>
      </c>
      <c r="E2339">
        <v>15.35</v>
      </c>
      <c r="F2339" s="2">
        <v>5592100</v>
      </c>
      <c r="G2339">
        <v>45.47</v>
      </c>
      <c r="J2339" s="6">
        <f t="shared" si="74"/>
        <v>-0.25347092433384955</v>
      </c>
      <c r="K2339" s="6">
        <f t="shared" si="75"/>
        <v>5.8672875436554035E-2</v>
      </c>
    </row>
    <row r="2340" spans="1:14" x14ac:dyDescent="0.2">
      <c r="A2340" s="1">
        <v>37487</v>
      </c>
      <c r="B2340">
        <v>13.6</v>
      </c>
      <c r="C2340">
        <v>15.04</v>
      </c>
      <c r="D2340">
        <v>13.34</v>
      </c>
      <c r="E2340">
        <v>14.5</v>
      </c>
      <c r="F2340" s="2">
        <v>7490800</v>
      </c>
      <c r="G2340">
        <v>42.95</v>
      </c>
      <c r="J2340" s="6">
        <f t="shared" si="74"/>
        <v>1.3678088253887977</v>
      </c>
      <c r="K2340" s="6">
        <f t="shared" si="75"/>
        <v>9.0101522842639711E-2</v>
      </c>
    </row>
    <row r="2341" spans="1:14" x14ac:dyDescent="0.2">
      <c r="A2341" s="1">
        <v>37484</v>
      </c>
      <c r="B2341">
        <v>13.14</v>
      </c>
      <c r="C2341">
        <v>13.65</v>
      </c>
      <c r="D2341">
        <v>12.9</v>
      </c>
      <c r="E2341">
        <v>13.3</v>
      </c>
      <c r="F2341" s="2">
        <v>3163600</v>
      </c>
      <c r="G2341">
        <v>39.4</v>
      </c>
      <c r="J2341" s="6">
        <f t="shared" si="74"/>
        <v>-0.37890686351499919</v>
      </c>
      <c r="K2341" s="6">
        <f t="shared" si="75"/>
        <v>3.0549898167005459E-3</v>
      </c>
      <c r="L2341" s="10">
        <f>+A2341-10</f>
        <v>37474</v>
      </c>
      <c r="M2341" s="11">
        <f>+(F2341-F2349)/F2349</f>
        <v>-0.32121784281331128</v>
      </c>
      <c r="N2341" s="11">
        <f>+(G2341-G2349)/G2349</f>
        <v>4.2328042328042367E-2</v>
      </c>
    </row>
    <row r="2342" spans="1:14" x14ac:dyDescent="0.2">
      <c r="A2342" s="1">
        <v>37483</v>
      </c>
      <c r="B2342">
        <v>12.9</v>
      </c>
      <c r="C2342">
        <v>13.45</v>
      </c>
      <c r="D2342">
        <v>12.49</v>
      </c>
      <c r="E2342">
        <v>13.26</v>
      </c>
      <c r="F2342" s="2">
        <v>5093600</v>
      </c>
      <c r="G2342">
        <v>39.28</v>
      </c>
      <c r="J2342" s="6">
        <f t="shared" si="74"/>
        <v>0.75278733654507912</v>
      </c>
      <c r="K2342" s="6">
        <f t="shared" si="75"/>
        <v>2.8003140539125889E-2</v>
      </c>
    </row>
    <row r="2343" spans="1:14" x14ac:dyDescent="0.2">
      <c r="A2343" s="1">
        <v>37482</v>
      </c>
      <c r="B2343">
        <v>12.42</v>
      </c>
      <c r="C2343">
        <v>12.91</v>
      </c>
      <c r="D2343">
        <v>12.03</v>
      </c>
      <c r="E2343">
        <v>12.9</v>
      </c>
      <c r="F2343" s="2">
        <v>2906000</v>
      </c>
      <c r="G2343">
        <v>38.21</v>
      </c>
      <c r="J2343" s="6">
        <f t="shared" si="74"/>
        <v>-0.16888316888316887</v>
      </c>
      <c r="K2343" s="6">
        <f t="shared" si="75"/>
        <v>3.8597444957869036E-2</v>
      </c>
    </row>
    <row r="2344" spans="1:14" x14ac:dyDescent="0.2">
      <c r="A2344" s="1">
        <v>37481</v>
      </c>
      <c r="B2344">
        <v>12.51</v>
      </c>
      <c r="C2344">
        <v>12.91</v>
      </c>
      <c r="D2344">
        <v>12.31</v>
      </c>
      <c r="E2344">
        <v>12.42</v>
      </c>
      <c r="F2344" s="2">
        <v>3496500</v>
      </c>
      <c r="G2344">
        <v>36.79</v>
      </c>
      <c r="J2344" s="6">
        <f t="shared" si="74"/>
        <v>0.33433826896656998</v>
      </c>
      <c r="K2344" s="6">
        <f t="shared" si="75"/>
        <v>-2.1282255919127538E-2</v>
      </c>
    </row>
    <row r="2345" spans="1:14" x14ac:dyDescent="0.2">
      <c r="A2345" s="1">
        <v>37480</v>
      </c>
      <c r="B2345">
        <v>12</v>
      </c>
      <c r="C2345">
        <v>12.84</v>
      </c>
      <c r="D2345">
        <v>11.95</v>
      </c>
      <c r="E2345">
        <v>12.69</v>
      </c>
      <c r="F2345" s="2">
        <v>2620400</v>
      </c>
      <c r="G2345">
        <v>37.590000000000003</v>
      </c>
      <c r="J2345" s="6">
        <f t="shared" si="74"/>
        <v>2.1041147132169577E-2</v>
      </c>
      <c r="K2345" s="6">
        <f t="shared" si="75"/>
        <v>3.7537951973502806E-2</v>
      </c>
    </row>
    <row r="2346" spans="1:14" x14ac:dyDescent="0.2">
      <c r="A2346" s="1">
        <v>37477</v>
      </c>
      <c r="B2346">
        <v>11.85</v>
      </c>
      <c r="C2346">
        <v>12.23</v>
      </c>
      <c r="D2346">
        <v>11.65</v>
      </c>
      <c r="E2346">
        <v>12.23</v>
      </c>
      <c r="F2346" s="2">
        <v>2566400</v>
      </c>
      <c r="G2346">
        <v>36.229999999999997</v>
      </c>
      <c r="J2346" s="6">
        <f t="shared" si="74"/>
        <v>-0.42757728509613241</v>
      </c>
      <c r="K2346" s="6">
        <f t="shared" si="75"/>
        <v>1.0881696428571246E-2</v>
      </c>
    </row>
    <row r="2347" spans="1:14" x14ac:dyDescent="0.2">
      <c r="A2347" s="1">
        <v>37476</v>
      </c>
      <c r="B2347">
        <v>12.2</v>
      </c>
      <c r="C2347">
        <v>12.59</v>
      </c>
      <c r="D2347">
        <v>11.82</v>
      </c>
      <c r="E2347">
        <v>12.1</v>
      </c>
      <c r="F2347" s="2">
        <v>4483400</v>
      </c>
      <c r="G2347">
        <v>35.840000000000003</v>
      </c>
      <c r="J2347" s="6">
        <f t="shared" si="74"/>
        <v>-0.17004813032210292</v>
      </c>
      <c r="K2347" s="6">
        <f t="shared" si="75"/>
        <v>-9.1235830799004224E-3</v>
      </c>
    </row>
    <row r="2348" spans="1:14" x14ac:dyDescent="0.2">
      <c r="A2348" s="1">
        <v>37475</v>
      </c>
      <c r="B2348">
        <v>12.85</v>
      </c>
      <c r="C2348">
        <v>12.98</v>
      </c>
      <c r="D2348">
        <v>11.72</v>
      </c>
      <c r="E2348">
        <v>12.21</v>
      </c>
      <c r="F2348" s="2">
        <v>5402000</v>
      </c>
      <c r="G2348">
        <v>36.17</v>
      </c>
      <c r="J2348" s="6">
        <f t="shared" si="74"/>
        <v>0.15905336108309912</v>
      </c>
      <c r="K2348" s="6">
        <f t="shared" si="75"/>
        <v>-4.3121693121693006E-2</v>
      </c>
    </row>
    <row r="2349" spans="1:14" x14ac:dyDescent="0.2">
      <c r="A2349" s="1">
        <v>37474</v>
      </c>
      <c r="B2349">
        <v>12.85</v>
      </c>
      <c r="C2349">
        <v>13.21</v>
      </c>
      <c r="D2349">
        <v>12.73</v>
      </c>
      <c r="E2349">
        <v>12.76</v>
      </c>
      <c r="F2349" s="2">
        <v>4660700</v>
      </c>
      <c r="G2349">
        <v>37.799999999999997</v>
      </c>
      <c r="J2349" s="6">
        <f t="shared" si="74"/>
        <v>2.5862827962669484E-2</v>
      </c>
      <c r="K2349" s="6">
        <f t="shared" si="75"/>
        <v>1.3676588897827783E-2</v>
      </c>
      <c r="L2349" s="3">
        <f>+A2349-10</f>
        <v>37464</v>
      </c>
      <c r="M2349" s="9">
        <f>+(F2349-F2356)/F2356</f>
        <v>-0.76077628242637019</v>
      </c>
      <c r="N2349" s="9">
        <f>+(G2349-G2357)/G2357</f>
        <v>0.54664484451718476</v>
      </c>
    </row>
    <row r="2350" spans="1:14" x14ac:dyDescent="0.2">
      <c r="A2350" s="1">
        <v>37473</v>
      </c>
      <c r="B2350">
        <v>13.65</v>
      </c>
      <c r="C2350">
        <v>13.77</v>
      </c>
      <c r="D2350">
        <v>12.52</v>
      </c>
      <c r="E2350">
        <v>12.59</v>
      </c>
      <c r="F2350" s="2">
        <v>4543200</v>
      </c>
      <c r="G2350">
        <v>37.29</v>
      </c>
      <c r="J2350" s="6">
        <f t="shared" si="74"/>
        <v>-0.10959548447789276</v>
      </c>
      <c r="K2350" s="6">
        <f t="shared" si="75"/>
        <v>-5.7142857142857099E-2</v>
      </c>
    </row>
    <row r="2351" spans="1:14" x14ac:dyDescent="0.2">
      <c r="A2351" s="1">
        <v>37470</v>
      </c>
      <c r="B2351">
        <v>12.81</v>
      </c>
      <c r="C2351">
        <v>13.35</v>
      </c>
      <c r="D2351">
        <v>12.36</v>
      </c>
      <c r="E2351">
        <v>13.35</v>
      </c>
      <c r="F2351" s="2">
        <v>5102400</v>
      </c>
      <c r="G2351">
        <v>39.549999999999997</v>
      </c>
      <c r="J2351" s="6">
        <f t="shared" si="74"/>
        <v>-1.1220277890820302E-2</v>
      </c>
      <c r="K2351" s="6">
        <f t="shared" si="75"/>
        <v>4.2160737812911575E-2</v>
      </c>
    </row>
    <row r="2352" spans="1:14" x14ac:dyDescent="0.2">
      <c r="A2352" s="1">
        <v>37469</v>
      </c>
      <c r="B2352">
        <v>12.7</v>
      </c>
      <c r="C2352">
        <v>13.25</v>
      </c>
      <c r="D2352">
        <v>12.4</v>
      </c>
      <c r="E2352">
        <v>12.81</v>
      </c>
      <c r="F2352" s="2">
        <v>5160300</v>
      </c>
      <c r="G2352">
        <v>37.950000000000003</v>
      </c>
      <c r="J2352" s="6">
        <f t="shared" si="74"/>
        <v>-8.1496146231764283E-3</v>
      </c>
      <c r="K2352" s="6">
        <f t="shared" si="75"/>
        <v>7.9113924050635903E-4</v>
      </c>
    </row>
    <row r="2353" spans="1:14" x14ac:dyDescent="0.2">
      <c r="A2353" s="1">
        <v>37468</v>
      </c>
      <c r="B2353">
        <v>13.75</v>
      </c>
      <c r="C2353">
        <v>13.75</v>
      </c>
      <c r="D2353">
        <v>12.7</v>
      </c>
      <c r="E2353">
        <v>12.8</v>
      </c>
      <c r="F2353" s="2">
        <v>5202700</v>
      </c>
      <c r="G2353">
        <v>37.92</v>
      </c>
      <c r="J2353" s="6">
        <f t="shared" si="74"/>
        <v>-0.21461566330535595</v>
      </c>
      <c r="K2353" s="6">
        <f t="shared" si="75"/>
        <v>-6.8990915786889151E-2</v>
      </c>
    </row>
    <row r="2354" spans="1:14" x14ac:dyDescent="0.2">
      <c r="A2354" s="1">
        <v>37467</v>
      </c>
      <c r="B2354">
        <v>12.52</v>
      </c>
      <c r="C2354">
        <v>13.86</v>
      </c>
      <c r="D2354">
        <v>12.1</v>
      </c>
      <c r="E2354">
        <v>13.75</v>
      </c>
      <c r="F2354" s="2">
        <v>6624400</v>
      </c>
      <c r="G2354">
        <v>40.729999999999997</v>
      </c>
      <c r="J2354" s="6">
        <f t="shared" si="74"/>
        <v>-1.1460633916313497E-2</v>
      </c>
      <c r="K2354" s="6">
        <f t="shared" si="75"/>
        <v>8.9620117710005193E-2</v>
      </c>
    </row>
    <row r="2355" spans="1:14" x14ac:dyDescent="0.2">
      <c r="A2355" s="1">
        <v>37466</v>
      </c>
      <c r="B2355">
        <v>12.65</v>
      </c>
      <c r="C2355">
        <v>13.3</v>
      </c>
      <c r="D2355">
        <v>12.37</v>
      </c>
      <c r="E2355">
        <v>12.62</v>
      </c>
      <c r="F2355" s="2">
        <v>6701200</v>
      </c>
      <c r="G2355">
        <v>37.380000000000003</v>
      </c>
      <c r="J2355" s="6">
        <f t="shared" si="74"/>
        <v>-0.65604180140227686</v>
      </c>
      <c r="K2355" s="6">
        <f t="shared" si="75"/>
        <v>4.9115913555992138E-2</v>
      </c>
    </row>
    <row r="2356" spans="1:14" x14ac:dyDescent="0.2">
      <c r="A2356" s="1">
        <v>37463</v>
      </c>
      <c r="B2356">
        <v>11</v>
      </c>
      <c r="C2356">
        <v>12.15</v>
      </c>
      <c r="D2356">
        <v>10.5</v>
      </c>
      <c r="E2356">
        <v>12.03</v>
      </c>
      <c r="F2356" s="2">
        <v>19482600</v>
      </c>
      <c r="G2356">
        <v>35.630000000000003</v>
      </c>
      <c r="J2356" s="6">
        <f t="shared" si="74"/>
        <v>-0.45716705766969623</v>
      </c>
      <c r="K2356" s="6">
        <f t="shared" si="75"/>
        <v>0.45785597381342064</v>
      </c>
      <c r="L2356" s="10">
        <f>+A2356-10</f>
        <v>37453</v>
      </c>
      <c r="M2356" s="11">
        <f>+(F2356-F2364)/F2364</f>
        <v>1.2450047244820355</v>
      </c>
      <c r="N2356" s="11">
        <f>+(G2356-G2364)/G2364</f>
        <v>-6.1133069828722006E-2</v>
      </c>
    </row>
    <row r="2357" spans="1:14" x14ac:dyDescent="0.2">
      <c r="A2357" s="1">
        <v>37462</v>
      </c>
      <c r="B2357">
        <v>9.9499999999999993</v>
      </c>
      <c r="C2357">
        <v>9.9499999999999993</v>
      </c>
      <c r="D2357">
        <v>6.98</v>
      </c>
      <c r="E2357">
        <v>8.25</v>
      </c>
      <c r="F2357" s="2">
        <v>35890600</v>
      </c>
      <c r="G2357">
        <v>24.44</v>
      </c>
      <c r="J2357" s="6">
        <f t="shared" si="74"/>
        <v>2.8848106335306913</v>
      </c>
      <c r="K2357" s="6">
        <f t="shared" si="75"/>
        <v>-0.17488183659689396</v>
      </c>
    </row>
    <row r="2358" spans="1:14" x14ac:dyDescent="0.2">
      <c r="A2358" s="1">
        <v>37461</v>
      </c>
      <c r="B2358">
        <v>9.9499999999999993</v>
      </c>
      <c r="C2358">
        <v>11.58</v>
      </c>
      <c r="D2358">
        <v>9.3000000000000007</v>
      </c>
      <c r="E2358">
        <v>10</v>
      </c>
      <c r="F2358" s="2">
        <v>9238700</v>
      </c>
      <c r="G2358">
        <v>29.62</v>
      </c>
      <c r="J2358" s="6">
        <f t="shared" si="74"/>
        <v>0.19096850708365024</v>
      </c>
      <c r="K2358" s="6">
        <f t="shared" si="75"/>
        <v>-6.1172741679873209E-2</v>
      </c>
    </row>
    <row r="2359" spans="1:14" x14ac:dyDescent="0.2">
      <c r="A2359" s="1">
        <v>37460</v>
      </c>
      <c r="B2359">
        <v>11.65</v>
      </c>
      <c r="C2359">
        <v>12.26</v>
      </c>
      <c r="D2359">
        <v>10.6</v>
      </c>
      <c r="E2359">
        <v>10.65</v>
      </c>
      <c r="F2359" s="2">
        <v>7757300</v>
      </c>
      <c r="G2359">
        <v>31.55</v>
      </c>
      <c r="J2359" s="6">
        <f t="shared" si="74"/>
        <v>0.51566010824329345</v>
      </c>
      <c r="K2359" s="6">
        <f t="shared" si="75"/>
        <v>-0.10113960113960116</v>
      </c>
    </row>
    <row r="2360" spans="1:14" x14ac:dyDescent="0.2">
      <c r="A2360" s="1">
        <v>37459</v>
      </c>
      <c r="B2360">
        <v>12.3</v>
      </c>
      <c r="C2360">
        <v>12.79</v>
      </c>
      <c r="D2360">
        <v>11.75</v>
      </c>
      <c r="E2360">
        <v>11.85</v>
      </c>
      <c r="F2360" s="2">
        <v>5118100</v>
      </c>
      <c r="G2360">
        <v>35.1</v>
      </c>
      <c r="J2360" s="6">
        <f t="shared" si="74"/>
        <v>-0.44904462027019754</v>
      </c>
      <c r="K2360" s="6">
        <f t="shared" si="75"/>
        <v>-5.1351351351351313E-2</v>
      </c>
    </row>
    <row r="2361" spans="1:14" x14ac:dyDescent="0.2">
      <c r="A2361" s="1">
        <v>37456</v>
      </c>
      <c r="B2361">
        <v>11.78</v>
      </c>
      <c r="C2361">
        <v>12.85</v>
      </c>
      <c r="D2361">
        <v>11.36</v>
      </c>
      <c r="E2361">
        <v>12.49</v>
      </c>
      <c r="F2361" s="2">
        <v>9289500</v>
      </c>
      <c r="G2361">
        <v>37</v>
      </c>
      <c r="J2361" s="6">
        <f t="shared" si="74"/>
        <v>0.57588043699531788</v>
      </c>
      <c r="K2361" s="6">
        <f t="shared" si="75"/>
        <v>4.7861795525346862E-2</v>
      </c>
    </row>
    <row r="2362" spans="1:14" x14ac:dyDescent="0.2">
      <c r="A2362" s="1">
        <v>37455</v>
      </c>
      <c r="B2362">
        <v>11.98</v>
      </c>
      <c r="C2362">
        <v>12.45</v>
      </c>
      <c r="D2362">
        <v>11.42</v>
      </c>
      <c r="E2362">
        <v>11.92</v>
      </c>
      <c r="F2362" s="2">
        <v>5894800</v>
      </c>
      <c r="G2362">
        <v>35.31</v>
      </c>
      <c r="J2362" s="6">
        <f t="shared" si="74"/>
        <v>-0.65732688462075062</v>
      </c>
      <c r="K2362" s="6">
        <f t="shared" si="75"/>
        <v>-5.071851225697371E-3</v>
      </c>
    </row>
    <row r="2363" spans="1:14" x14ac:dyDescent="0.2">
      <c r="A2363" s="1">
        <v>37454</v>
      </c>
      <c r="B2363">
        <v>13.2</v>
      </c>
      <c r="C2363">
        <v>13.34</v>
      </c>
      <c r="D2363">
        <v>9.75</v>
      </c>
      <c r="E2363">
        <v>11.98</v>
      </c>
      <c r="F2363" s="2">
        <v>17202400</v>
      </c>
      <c r="G2363">
        <v>35.49</v>
      </c>
      <c r="J2363" s="6">
        <f t="shared" si="74"/>
        <v>0.98225438454979142</v>
      </c>
      <c r="K2363" s="6">
        <f t="shared" si="75"/>
        <v>-6.4822134387351793E-2</v>
      </c>
    </row>
    <row r="2364" spans="1:14" x14ac:dyDescent="0.2">
      <c r="A2364" s="1">
        <v>37453</v>
      </c>
      <c r="B2364">
        <v>12.8</v>
      </c>
      <c r="C2364">
        <v>13.49</v>
      </c>
      <c r="D2364">
        <v>12.47</v>
      </c>
      <c r="E2364">
        <v>12.81</v>
      </c>
      <c r="F2364" s="2">
        <v>8678200</v>
      </c>
      <c r="G2364">
        <v>37.950000000000003</v>
      </c>
      <c r="J2364" s="6">
        <f t="shared" si="74"/>
        <v>0.13821415455642411</v>
      </c>
      <c r="K2364" s="6">
        <f t="shared" si="75"/>
        <v>-0.11517836325483791</v>
      </c>
      <c r="L2364" s="10">
        <f>+A2364-10</f>
        <v>37443</v>
      </c>
      <c r="M2364" s="11">
        <f>+(F2364-F2372)/F2372</f>
        <v>-9.364164264527719E-2</v>
      </c>
      <c r="N2364" s="11">
        <f>+(G2364-G2372)/G2372</f>
        <v>1.2000000000000077E-2</v>
      </c>
    </row>
    <row r="2365" spans="1:14" x14ac:dyDescent="0.2">
      <c r="A2365" s="1">
        <v>37452</v>
      </c>
      <c r="B2365">
        <v>13.4</v>
      </c>
      <c r="C2365">
        <v>14.65</v>
      </c>
      <c r="D2365">
        <v>13.39</v>
      </c>
      <c r="E2365">
        <v>14.48</v>
      </c>
      <c r="F2365" s="2">
        <v>7624400</v>
      </c>
      <c r="G2365">
        <v>42.89</v>
      </c>
      <c r="J2365" s="6">
        <f t="shared" si="74"/>
        <v>0.46005361930294908</v>
      </c>
      <c r="K2365" s="6">
        <f t="shared" si="75"/>
        <v>5.4585689697565741E-2</v>
      </c>
    </row>
    <row r="2366" spans="1:14" x14ac:dyDescent="0.2">
      <c r="A2366" s="1">
        <v>37449</v>
      </c>
      <c r="B2366">
        <v>14.25</v>
      </c>
      <c r="C2366">
        <v>14.5</v>
      </c>
      <c r="D2366">
        <v>13.62</v>
      </c>
      <c r="E2366">
        <v>13.73</v>
      </c>
      <c r="F2366" s="2">
        <v>5222000</v>
      </c>
      <c r="G2366">
        <v>40.67</v>
      </c>
      <c r="J2366" s="6">
        <f t="shared" si="74"/>
        <v>-0.10698406183733497</v>
      </c>
      <c r="K2366" s="6">
        <f t="shared" si="75"/>
        <v>-5.9653179190751408E-2</v>
      </c>
    </row>
    <row r="2367" spans="1:14" x14ac:dyDescent="0.2">
      <c r="A2367" s="1">
        <v>37448</v>
      </c>
      <c r="B2367">
        <v>13.05</v>
      </c>
      <c r="C2367">
        <v>14.6</v>
      </c>
      <c r="D2367">
        <v>12.7</v>
      </c>
      <c r="E2367">
        <v>14.6</v>
      </c>
      <c r="F2367" s="2">
        <v>5847600</v>
      </c>
      <c r="G2367">
        <v>43.25</v>
      </c>
      <c r="J2367" s="6">
        <f t="shared" si="74"/>
        <v>-0.19010553724273566</v>
      </c>
      <c r="K2367" s="6">
        <f t="shared" si="75"/>
        <v>0.12308491300960796</v>
      </c>
    </row>
    <row r="2368" spans="1:14" x14ac:dyDescent="0.2">
      <c r="A2368" s="1">
        <v>37447</v>
      </c>
      <c r="B2368">
        <v>14</v>
      </c>
      <c r="C2368">
        <v>14.05</v>
      </c>
      <c r="D2368">
        <v>12.82</v>
      </c>
      <c r="E2368">
        <v>13</v>
      </c>
      <c r="F2368" s="2">
        <v>7220200</v>
      </c>
      <c r="G2368">
        <v>38.51</v>
      </c>
      <c r="J2368" s="6">
        <f t="shared" si="74"/>
        <v>0.55176341636398807</v>
      </c>
      <c r="K2368" s="6">
        <f t="shared" si="75"/>
        <v>-6.1418474287107068E-2</v>
      </c>
    </row>
    <row r="2369" spans="1:14" x14ac:dyDescent="0.2">
      <c r="A2369" s="1">
        <v>37446</v>
      </c>
      <c r="B2369">
        <v>13.25</v>
      </c>
      <c r="C2369">
        <v>13.85</v>
      </c>
      <c r="D2369">
        <v>13.15</v>
      </c>
      <c r="E2369">
        <v>13.85</v>
      </c>
      <c r="F2369" s="2">
        <v>4652900</v>
      </c>
      <c r="G2369">
        <v>41.03</v>
      </c>
      <c r="J2369" s="6">
        <f t="shared" si="74"/>
        <v>-0.10092363580151492</v>
      </c>
      <c r="K2369" s="6">
        <f t="shared" si="75"/>
        <v>4.1370558375634581E-2</v>
      </c>
    </row>
    <row r="2370" spans="1:14" x14ac:dyDescent="0.2">
      <c r="A2370" s="1">
        <v>37445</v>
      </c>
      <c r="B2370">
        <v>13.45</v>
      </c>
      <c r="C2370">
        <v>14.11</v>
      </c>
      <c r="D2370">
        <v>13.1</v>
      </c>
      <c r="E2370">
        <v>13.3</v>
      </c>
      <c r="F2370" s="2">
        <v>5175200</v>
      </c>
      <c r="G2370">
        <v>39.4</v>
      </c>
      <c r="J2370" s="6">
        <f t="shared" si="74"/>
        <v>0.83095701397488064</v>
      </c>
      <c r="K2370" s="6">
        <f t="shared" si="75"/>
        <v>-8.0563947633434108E-3</v>
      </c>
    </row>
    <row r="2371" spans="1:14" x14ac:dyDescent="0.2">
      <c r="A2371" s="1">
        <v>37442</v>
      </c>
      <c r="B2371">
        <v>12.98</v>
      </c>
      <c r="C2371">
        <v>13.53</v>
      </c>
      <c r="D2371">
        <v>12.96</v>
      </c>
      <c r="E2371">
        <v>13.41</v>
      </c>
      <c r="F2371" s="2">
        <v>2826500</v>
      </c>
      <c r="G2371">
        <v>39.72</v>
      </c>
      <c r="J2371" s="6">
        <f t="shared" si="74"/>
        <v>-0.70479801144671428</v>
      </c>
      <c r="K2371" s="6">
        <f t="shared" si="75"/>
        <v>5.9199999999999968E-2</v>
      </c>
      <c r="L2371" s="10">
        <f>+A2371-10</f>
        <v>37432</v>
      </c>
      <c r="M2371" s="11">
        <f>+(F2371-F2379)/F2379</f>
        <v>-0.6797094551717886</v>
      </c>
      <c r="N2371" s="11">
        <f>+(G2371-G2379)/G2379</f>
        <v>-6.1214842826754982E-2</v>
      </c>
    </row>
    <row r="2372" spans="1:14" x14ac:dyDescent="0.2">
      <c r="A2372" s="1">
        <v>37440</v>
      </c>
      <c r="B2372">
        <v>12.63</v>
      </c>
      <c r="C2372">
        <v>13.45</v>
      </c>
      <c r="D2372">
        <v>11.5</v>
      </c>
      <c r="E2372">
        <v>12.66</v>
      </c>
      <c r="F2372" s="2">
        <v>9574800</v>
      </c>
      <c r="G2372">
        <v>37.5</v>
      </c>
      <c r="J2372" s="6">
        <f t="shared" si="74"/>
        <v>-0.14493918448266624</v>
      </c>
      <c r="K2372" s="6">
        <f t="shared" si="75"/>
        <v>8.0064051240995835E-4</v>
      </c>
    </row>
    <row r="2373" spans="1:14" x14ac:dyDescent="0.2">
      <c r="A2373" s="1">
        <v>37439</v>
      </c>
      <c r="B2373">
        <v>13.21</v>
      </c>
      <c r="C2373">
        <v>14</v>
      </c>
      <c r="D2373">
        <v>12.15</v>
      </c>
      <c r="E2373">
        <v>12.65</v>
      </c>
      <c r="F2373" s="2">
        <v>11197800</v>
      </c>
      <c r="G2373">
        <v>37.47</v>
      </c>
      <c r="J2373" s="6">
        <f t="shared" si="74"/>
        <v>0.16459356019635576</v>
      </c>
      <c r="K2373" s="6">
        <f t="shared" si="75"/>
        <v>-8.0039283083722032E-2</v>
      </c>
    </row>
    <row r="2374" spans="1:14" x14ac:dyDescent="0.2">
      <c r="A2374" s="1">
        <v>37438</v>
      </c>
      <c r="B2374">
        <v>14.45</v>
      </c>
      <c r="C2374">
        <v>14.9</v>
      </c>
      <c r="D2374">
        <v>13.49</v>
      </c>
      <c r="E2374">
        <v>13.75</v>
      </c>
      <c r="F2374" s="2">
        <v>9615200</v>
      </c>
      <c r="G2374">
        <v>40.729999999999997</v>
      </c>
      <c r="J2374" s="6">
        <f t="shared" si="74"/>
        <v>-0.1658757905146912</v>
      </c>
      <c r="K2374" s="6">
        <f t="shared" si="75"/>
        <v>1.77411294352822E-2</v>
      </c>
    </row>
    <row r="2375" spans="1:14" x14ac:dyDescent="0.2">
      <c r="A2375" s="1">
        <v>37435</v>
      </c>
      <c r="B2375">
        <v>12.1</v>
      </c>
      <c r="C2375">
        <v>14.45</v>
      </c>
      <c r="D2375">
        <v>11.91</v>
      </c>
      <c r="E2375">
        <v>13.51</v>
      </c>
      <c r="F2375" s="2">
        <v>11527300</v>
      </c>
      <c r="G2375">
        <v>40.020000000000003</v>
      </c>
      <c r="J2375" s="6">
        <f t="shared" si="74"/>
        <v>0.56548605263872664</v>
      </c>
      <c r="K2375" s="6">
        <f t="shared" si="75"/>
        <v>9.5837897042716308E-2</v>
      </c>
    </row>
    <row r="2376" spans="1:14" x14ac:dyDescent="0.2">
      <c r="A2376" s="1">
        <v>37434</v>
      </c>
      <c r="B2376">
        <v>12.5</v>
      </c>
      <c r="C2376">
        <v>12.8</v>
      </c>
      <c r="D2376">
        <v>11.6</v>
      </c>
      <c r="E2376">
        <v>12.33</v>
      </c>
      <c r="F2376" s="2">
        <v>7363400</v>
      </c>
      <c r="G2376">
        <v>36.520000000000003</v>
      </c>
      <c r="J2376" s="6">
        <f t="shared" si="74"/>
        <v>-0.46199932780968245</v>
      </c>
      <c r="K2376" s="6">
        <f t="shared" si="75"/>
        <v>3.105590062111805E-2</v>
      </c>
    </row>
    <row r="2377" spans="1:14" x14ac:dyDescent="0.2">
      <c r="A2377" s="1">
        <v>37433</v>
      </c>
      <c r="B2377">
        <v>11.79</v>
      </c>
      <c r="C2377">
        <v>12.94</v>
      </c>
      <c r="D2377">
        <v>11.18</v>
      </c>
      <c r="E2377">
        <v>11.97</v>
      </c>
      <c r="F2377" s="2">
        <v>13686600</v>
      </c>
      <c r="G2377">
        <v>35.42</v>
      </c>
      <c r="J2377" s="6">
        <f t="shared" si="74"/>
        <v>1.4055046839024905</v>
      </c>
      <c r="K2377" s="6">
        <f t="shared" si="75"/>
        <v>-0.11648790222000502</v>
      </c>
    </row>
    <row r="2378" spans="1:14" x14ac:dyDescent="0.2">
      <c r="A2378" s="1">
        <v>37432</v>
      </c>
      <c r="B2378">
        <v>14.9</v>
      </c>
      <c r="C2378">
        <v>14.9</v>
      </c>
      <c r="D2378">
        <v>13.08</v>
      </c>
      <c r="E2378">
        <v>13.55</v>
      </c>
      <c r="F2378" s="2">
        <v>5689700</v>
      </c>
      <c r="G2378">
        <v>40.090000000000003</v>
      </c>
      <c r="J2378" s="6">
        <f t="shared" si="74"/>
        <v>-0.35526017586800834</v>
      </c>
      <c r="K2378" s="6">
        <f t="shared" si="75"/>
        <v>-5.2469865280075606E-2</v>
      </c>
      <c r="L2378" s="10">
        <f>+A2378-10</f>
        <v>37422</v>
      </c>
      <c r="M2378" s="11">
        <f>+(F2378-F2386)/F2386</f>
        <v>-0.7329280886218551</v>
      </c>
      <c r="N2378" s="11">
        <f>+(G2378-G2386)/G2386</f>
        <v>-1.812392848395775E-2</v>
      </c>
    </row>
    <row r="2379" spans="1:14" x14ac:dyDescent="0.2">
      <c r="A2379" s="1">
        <v>37431</v>
      </c>
      <c r="B2379">
        <v>13.55</v>
      </c>
      <c r="C2379">
        <v>14.95</v>
      </c>
      <c r="D2379">
        <v>13.5</v>
      </c>
      <c r="E2379">
        <v>14.3</v>
      </c>
      <c r="F2379" s="2">
        <v>8824800</v>
      </c>
      <c r="G2379">
        <v>42.31</v>
      </c>
      <c r="J2379" s="6">
        <f t="shared" si="74"/>
        <v>-8.967310013307063E-2</v>
      </c>
      <c r="K2379" s="6">
        <f t="shared" si="75"/>
        <v>4.3660582141095292E-2</v>
      </c>
    </row>
    <row r="2380" spans="1:14" x14ac:dyDescent="0.2">
      <c r="A2380" s="1">
        <v>37428</v>
      </c>
      <c r="B2380">
        <v>15.15</v>
      </c>
      <c r="C2380">
        <v>15.6</v>
      </c>
      <c r="D2380">
        <v>13.51</v>
      </c>
      <c r="E2380">
        <v>13.7</v>
      </c>
      <c r="F2380" s="2">
        <v>9694100</v>
      </c>
      <c r="G2380">
        <v>40.54</v>
      </c>
      <c r="J2380" s="6">
        <f t="shared" si="74"/>
        <v>-6.0403400114371009E-2</v>
      </c>
      <c r="K2380" s="6">
        <f t="shared" si="75"/>
        <v>-0.10744165565830036</v>
      </c>
    </row>
    <row r="2381" spans="1:14" x14ac:dyDescent="0.2">
      <c r="A2381" s="1">
        <v>37427</v>
      </c>
      <c r="B2381">
        <v>15.7</v>
      </c>
      <c r="C2381">
        <v>16.350000000000001</v>
      </c>
      <c r="D2381">
        <v>14.9</v>
      </c>
      <c r="E2381">
        <v>15.35</v>
      </c>
      <c r="F2381" s="2">
        <v>10317300</v>
      </c>
      <c r="G2381">
        <v>45.42</v>
      </c>
      <c r="J2381" s="6">
        <f t="shared" si="74"/>
        <v>0.36263141211897088</v>
      </c>
      <c r="K2381" s="6">
        <f t="shared" si="75"/>
        <v>-9.5944177932838579E-3</v>
      </c>
    </row>
    <row r="2382" spans="1:14" x14ac:dyDescent="0.2">
      <c r="A2382" s="1">
        <v>37426</v>
      </c>
      <c r="B2382">
        <v>14.4</v>
      </c>
      <c r="C2382">
        <v>15.65</v>
      </c>
      <c r="D2382">
        <v>14.31</v>
      </c>
      <c r="E2382">
        <v>15.5</v>
      </c>
      <c r="F2382" s="2">
        <v>7571600</v>
      </c>
      <c r="G2382">
        <v>45.86</v>
      </c>
      <c r="J2382" s="6">
        <f t="shared" si="74"/>
        <v>-6.2607554504599303E-2</v>
      </c>
      <c r="K2382" s="6">
        <f t="shared" si="75"/>
        <v>4.7271066453528209E-2</v>
      </c>
    </row>
    <row r="2383" spans="1:14" x14ac:dyDescent="0.2">
      <c r="A2383" s="1">
        <v>37425</v>
      </c>
      <c r="B2383">
        <v>14.01</v>
      </c>
      <c r="C2383">
        <v>15.1</v>
      </c>
      <c r="D2383">
        <v>14.01</v>
      </c>
      <c r="E2383">
        <v>14.8</v>
      </c>
      <c r="F2383" s="2">
        <v>8077300</v>
      </c>
      <c r="G2383">
        <v>43.79</v>
      </c>
      <c r="J2383" s="6">
        <f t="shared" si="74"/>
        <v>0.22796375687919973</v>
      </c>
      <c r="K2383" s="6">
        <f t="shared" si="75"/>
        <v>5.0371791796593943E-2</v>
      </c>
    </row>
    <row r="2384" spans="1:14" x14ac:dyDescent="0.2">
      <c r="A2384" s="1">
        <v>37424</v>
      </c>
      <c r="B2384">
        <v>13.84</v>
      </c>
      <c r="C2384">
        <v>14.4</v>
      </c>
      <c r="D2384">
        <v>13.56</v>
      </c>
      <c r="E2384">
        <v>14.09</v>
      </c>
      <c r="F2384" s="2">
        <v>6577800</v>
      </c>
      <c r="G2384">
        <v>41.69</v>
      </c>
      <c r="J2384" s="6">
        <f t="shared" si="74"/>
        <v>-0.5118044783541269</v>
      </c>
      <c r="K2384" s="6">
        <f t="shared" si="75"/>
        <v>5.1450189155107171E-2</v>
      </c>
    </row>
    <row r="2385" spans="1:14" x14ac:dyDescent="0.2">
      <c r="A2385" s="1">
        <v>37421</v>
      </c>
      <c r="B2385">
        <v>12.78</v>
      </c>
      <c r="C2385">
        <v>14.75</v>
      </c>
      <c r="D2385">
        <v>12.5</v>
      </c>
      <c r="E2385">
        <v>13.4</v>
      </c>
      <c r="F2385" s="2">
        <v>13473700</v>
      </c>
      <c r="G2385">
        <v>39.65</v>
      </c>
      <c r="J2385" s="6">
        <f t="shared" si="74"/>
        <v>-0.36755069470521967</v>
      </c>
      <c r="K2385" s="6">
        <f t="shared" si="75"/>
        <v>-2.8900318393338224E-2</v>
      </c>
      <c r="L2385" s="10">
        <f>+A2385-10</f>
        <v>37411</v>
      </c>
      <c r="M2385" s="11">
        <f>+(F2385-F2393)/F2393</f>
        <v>-0.17372720248243043</v>
      </c>
      <c r="N2385" s="11">
        <f>+(G2385-G2393)/G2393</f>
        <v>-0.20092704554615073</v>
      </c>
    </row>
    <row r="2386" spans="1:14" x14ac:dyDescent="0.2">
      <c r="A2386" s="1">
        <v>37420</v>
      </c>
      <c r="B2386">
        <v>12.91</v>
      </c>
      <c r="C2386">
        <v>14</v>
      </c>
      <c r="D2386">
        <v>12.45</v>
      </c>
      <c r="E2386">
        <v>13.8</v>
      </c>
      <c r="F2386" s="2">
        <v>21304000</v>
      </c>
      <c r="G2386">
        <v>40.83</v>
      </c>
      <c r="J2386" s="6">
        <f t="shared" si="74"/>
        <v>-0.33845083718388236</v>
      </c>
      <c r="K2386" s="6">
        <f t="shared" si="75"/>
        <v>0.35964035964035951</v>
      </c>
    </row>
    <row r="2387" spans="1:14" x14ac:dyDescent="0.2">
      <c r="A2387" s="1">
        <v>37419</v>
      </c>
      <c r="B2387">
        <v>10.9</v>
      </c>
      <c r="C2387">
        <v>11</v>
      </c>
      <c r="D2387">
        <v>8.25</v>
      </c>
      <c r="E2387">
        <v>10.15</v>
      </c>
      <c r="F2387" s="2">
        <v>32203200</v>
      </c>
      <c r="G2387">
        <v>30.03</v>
      </c>
      <c r="J2387" s="6">
        <f t="shared" ref="J2387:J2450" si="76">+($F2387-$F2388)/$F2388</f>
        <v>1.1962068048366308</v>
      </c>
      <c r="K2387" s="6">
        <f t="shared" si="75"/>
        <v>-8.1651376146789037E-2</v>
      </c>
    </row>
    <row r="2388" spans="1:14" x14ac:dyDescent="0.2">
      <c r="A2388" s="1">
        <v>37418</v>
      </c>
      <c r="B2388">
        <v>10.8</v>
      </c>
      <c r="C2388">
        <v>11.25</v>
      </c>
      <c r="D2388">
        <v>10.5</v>
      </c>
      <c r="E2388">
        <v>11.05</v>
      </c>
      <c r="F2388" s="2">
        <v>14663100</v>
      </c>
      <c r="G2388">
        <v>32.700000000000003</v>
      </c>
      <c r="J2388" s="6">
        <f t="shared" si="76"/>
        <v>-0.23177555404201813</v>
      </c>
      <c r="K2388" s="6">
        <f t="shared" si="75"/>
        <v>-3.0536614289949426E-2</v>
      </c>
    </row>
    <row r="2389" spans="1:14" x14ac:dyDescent="0.2">
      <c r="A2389" s="1">
        <v>37417</v>
      </c>
      <c r="B2389">
        <v>10.7</v>
      </c>
      <c r="C2389">
        <v>11.75</v>
      </c>
      <c r="D2389">
        <v>10.3</v>
      </c>
      <c r="E2389">
        <v>11.4</v>
      </c>
      <c r="F2389" s="2">
        <v>19087000</v>
      </c>
      <c r="G2389">
        <v>33.729999999999997</v>
      </c>
      <c r="J2389" s="6">
        <f t="shared" si="76"/>
        <v>-0.61800635622053046</v>
      </c>
      <c r="K2389" s="6">
        <f t="shared" si="75"/>
        <v>0.12847106055536955</v>
      </c>
    </row>
    <row r="2390" spans="1:14" x14ac:dyDescent="0.2">
      <c r="A2390" s="1">
        <v>37414</v>
      </c>
      <c r="B2390">
        <v>10.09</v>
      </c>
      <c r="C2390">
        <v>12.55</v>
      </c>
      <c r="D2390">
        <v>9.4499999999999993</v>
      </c>
      <c r="E2390">
        <v>10.1</v>
      </c>
      <c r="F2390" s="2">
        <v>49966800</v>
      </c>
      <c r="G2390">
        <v>29.89</v>
      </c>
      <c r="J2390" s="6">
        <f t="shared" si="76"/>
        <v>1.9755249336017056</v>
      </c>
      <c r="K2390" s="6">
        <f t="shared" si="75"/>
        <v>-0.3081018518518519</v>
      </c>
    </row>
    <row r="2391" spans="1:14" x14ac:dyDescent="0.2">
      <c r="A2391" s="1">
        <v>37413</v>
      </c>
      <c r="B2391">
        <v>16.7</v>
      </c>
      <c r="C2391">
        <v>17.3</v>
      </c>
      <c r="D2391">
        <v>14.4</v>
      </c>
      <c r="E2391">
        <v>14.6</v>
      </c>
      <c r="F2391" s="2">
        <v>16792600</v>
      </c>
      <c r="G2391">
        <v>43.2</v>
      </c>
      <c r="J2391" s="6">
        <f t="shared" si="76"/>
        <v>0.85240422269533278</v>
      </c>
      <c r="K2391" s="6">
        <f t="shared" si="75"/>
        <v>-0.15608517288532908</v>
      </c>
    </row>
    <row r="2392" spans="1:14" x14ac:dyDescent="0.2">
      <c r="A2392" s="1">
        <v>37412</v>
      </c>
      <c r="B2392">
        <v>17</v>
      </c>
      <c r="C2392">
        <v>17.75</v>
      </c>
      <c r="D2392">
        <v>16.91</v>
      </c>
      <c r="E2392">
        <v>17.3</v>
      </c>
      <c r="F2392" s="2">
        <v>9065300</v>
      </c>
      <c r="G2392">
        <v>51.19</v>
      </c>
      <c r="J2392" s="6">
        <f t="shared" si="76"/>
        <v>-0.44407172555897612</v>
      </c>
      <c r="K2392" s="6">
        <f t="shared" si="75"/>
        <v>3.1640467553405889E-2</v>
      </c>
    </row>
    <row r="2393" spans="1:14" x14ac:dyDescent="0.2">
      <c r="A2393" s="1">
        <v>37411</v>
      </c>
      <c r="B2393">
        <v>16.55</v>
      </c>
      <c r="C2393">
        <v>16.8</v>
      </c>
      <c r="D2393">
        <v>15.6</v>
      </c>
      <c r="E2393">
        <v>16.77</v>
      </c>
      <c r="F2393" s="2">
        <v>16306600</v>
      </c>
      <c r="G2393">
        <v>49.62</v>
      </c>
      <c r="J2393" s="6">
        <f t="shared" si="76"/>
        <v>-0.48737342776934223</v>
      </c>
      <c r="K2393" s="6">
        <f t="shared" si="75"/>
        <v>4.4851547694251322E-2</v>
      </c>
      <c r="L2393" s="10">
        <f>+A2393-10</f>
        <v>37401</v>
      </c>
      <c r="M2393" s="11">
        <f>+(F2393-F2401)/F2401</f>
        <v>3.4759003074220467</v>
      </c>
      <c r="N2393" s="11">
        <f>+(G2393-G2401)/G2401</f>
        <v>-0.27466744627978368</v>
      </c>
    </row>
    <row r="2394" spans="1:14" x14ac:dyDescent="0.2">
      <c r="A2394" s="1">
        <v>37410</v>
      </c>
      <c r="B2394">
        <v>18.8</v>
      </c>
      <c r="C2394">
        <v>18.8</v>
      </c>
      <c r="D2394">
        <v>15.6</v>
      </c>
      <c r="E2394">
        <v>16.05</v>
      </c>
      <c r="F2394" s="2">
        <v>31809900</v>
      </c>
      <c r="G2394">
        <v>47.49</v>
      </c>
      <c r="J2394" s="6">
        <f t="shared" si="76"/>
        <v>10.077799059724882</v>
      </c>
      <c r="K2394" s="6">
        <f t="shared" si="75"/>
        <v>-0.26882217090069283</v>
      </c>
    </row>
    <row r="2395" spans="1:14" x14ac:dyDescent="0.2">
      <c r="A2395" s="1">
        <v>37407</v>
      </c>
      <c r="B2395">
        <v>21.8</v>
      </c>
      <c r="C2395">
        <v>22.19</v>
      </c>
      <c r="D2395">
        <v>21.7</v>
      </c>
      <c r="E2395">
        <v>21.95</v>
      </c>
      <c r="F2395" s="2">
        <v>2871500</v>
      </c>
      <c r="G2395">
        <v>64.95</v>
      </c>
      <c r="J2395" s="6">
        <f t="shared" si="76"/>
        <v>-0.39602044465010622</v>
      </c>
      <c r="K2395" s="6">
        <f t="shared" si="75"/>
        <v>2.0905375668029007E-2</v>
      </c>
    </row>
    <row r="2396" spans="1:14" x14ac:dyDescent="0.2">
      <c r="A2396" s="1">
        <v>37406</v>
      </c>
      <c r="B2396">
        <v>20.88</v>
      </c>
      <c r="C2396">
        <v>22.49</v>
      </c>
      <c r="D2396">
        <v>20.7</v>
      </c>
      <c r="E2396">
        <v>21.5</v>
      </c>
      <c r="F2396" s="2">
        <v>4754300</v>
      </c>
      <c r="G2396">
        <v>63.62</v>
      </c>
      <c r="J2396" s="6">
        <f t="shared" si="76"/>
        <v>0.46173712528823979</v>
      </c>
      <c r="K2396" s="6">
        <f t="shared" si="75"/>
        <v>1.7594369801663377E-2</v>
      </c>
    </row>
    <row r="2397" spans="1:14" x14ac:dyDescent="0.2">
      <c r="A2397" s="1">
        <v>37405</v>
      </c>
      <c r="B2397">
        <v>22.1</v>
      </c>
      <c r="C2397">
        <v>22.15</v>
      </c>
      <c r="D2397">
        <v>21.13</v>
      </c>
      <c r="E2397">
        <v>21.13</v>
      </c>
      <c r="F2397" s="2">
        <v>3252500</v>
      </c>
      <c r="G2397">
        <v>62.52</v>
      </c>
      <c r="J2397" s="6">
        <f t="shared" si="76"/>
        <v>-0.17017476718969257</v>
      </c>
      <c r="K2397" s="6">
        <f t="shared" si="75"/>
        <v>-4.8256964530369838E-2</v>
      </c>
    </row>
    <row r="2398" spans="1:14" x14ac:dyDescent="0.2">
      <c r="A2398" s="1">
        <v>37404</v>
      </c>
      <c r="B2398">
        <v>23.55</v>
      </c>
      <c r="C2398">
        <v>23.56</v>
      </c>
      <c r="D2398">
        <v>22.06</v>
      </c>
      <c r="E2398">
        <v>22.2</v>
      </c>
      <c r="F2398" s="2">
        <v>3919500</v>
      </c>
      <c r="G2398">
        <v>65.69</v>
      </c>
      <c r="J2398" s="6">
        <f t="shared" si="76"/>
        <v>-0.55975019375709034</v>
      </c>
      <c r="K2398" s="6">
        <f t="shared" si="75"/>
        <v>-6.3310993868529841E-2</v>
      </c>
    </row>
    <row r="2399" spans="1:14" x14ac:dyDescent="0.2">
      <c r="A2399" s="1">
        <v>37400</v>
      </c>
      <c r="B2399">
        <v>24</v>
      </c>
      <c r="C2399">
        <v>25.9</v>
      </c>
      <c r="D2399">
        <v>23.5</v>
      </c>
      <c r="E2399">
        <v>23.7</v>
      </c>
      <c r="F2399" s="2">
        <v>8902900</v>
      </c>
      <c r="G2399">
        <v>70.13</v>
      </c>
      <c r="J2399" s="6">
        <f t="shared" si="76"/>
        <v>0.98176921022170782</v>
      </c>
      <c r="K2399" s="6">
        <f t="shared" si="75"/>
        <v>-2.7458050201081736E-2</v>
      </c>
      <c r="L2399" s="3">
        <f>+A2399-10</f>
        <v>37390</v>
      </c>
      <c r="M2399" s="9">
        <f>+(F2399-F2407)/F2407</f>
        <v>1.1513943260354744</v>
      </c>
      <c r="N2399" s="9">
        <f>+(G2399-G2407)/G2407</f>
        <v>0.24079971691436644</v>
      </c>
    </row>
    <row r="2400" spans="1:14" x14ac:dyDescent="0.2">
      <c r="A2400" s="1">
        <v>37399</v>
      </c>
      <c r="B2400">
        <v>23.2</v>
      </c>
      <c r="C2400">
        <v>24.48</v>
      </c>
      <c r="D2400">
        <v>22.8</v>
      </c>
      <c r="E2400">
        <v>24.37</v>
      </c>
      <c r="F2400" s="2">
        <v>4492400</v>
      </c>
      <c r="G2400">
        <v>72.11</v>
      </c>
      <c r="J2400" s="6">
        <f t="shared" si="76"/>
        <v>0.23309178743961353</v>
      </c>
      <c r="K2400" s="6">
        <f t="shared" si="75"/>
        <v>5.4085659991229398E-2</v>
      </c>
    </row>
    <row r="2401" spans="1:14" x14ac:dyDescent="0.2">
      <c r="A2401" s="1">
        <v>37398</v>
      </c>
      <c r="B2401">
        <v>22.05</v>
      </c>
      <c r="C2401">
        <v>23.23</v>
      </c>
      <c r="D2401">
        <v>21.89</v>
      </c>
      <c r="E2401">
        <v>23.12</v>
      </c>
      <c r="F2401" s="2">
        <v>3643200</v>
      </c>
      <c r="G2401">
        <v>68.41</v>
      </c>
      <c r="J2401" s="6">
        <f t="shared" si="76"/>
        <v>-0.45323568255492858</v>
      </c>
      <c r="K2401" s="6">
        <f t="shared" si="75"/>
        <v>3.4477544231060052E-2</v>
      </c>
    </row>
    <row r="2402" spans="1:14" x14ac:dyDescent="0.2">
      <c r="A2402" s="1">
        <v>37397</v>
      </c>
      <c r="B2402">
        <v>24.05</v>
      </c>
      <c r="C2402">
        <v>24.41</v>
      </c>
      <c r="D2402">
        <v>21.5</v>
      </c>
      <c r="E2402">
        <v>22.35</v>
      </c>
      <c r="F2402" s="2">
        <v>6663200</v>
      </c>
      <c r="G2402">
        <v>66.13</v>
      </c>
      <c r="J2402" s="6">
        <f t="shared" si="76"/>
        <v>0.18915638998447343</v>
      </c>
      <c r="K2402" s="6">
        <f t="shared" ref="K2402:K2465" si="77">+($G2402-$G2403)/$G2403</f>
        <v>-4.0760081230055152E-2</v>
      </c>
    </row>
    <row r="2403" spans="1:14" x14ac:dyDescent="0.2">
      <c r="A2403" s="1">
        <v>37396</v>
      </c>
      <c r="B2403">
        <v>22.55</v>
      </c>
      <c r="C2403">
        <v>23.48</v>
      </c>
      <c r="D2403">
        <v>22.37</v>
      </c>
      <c r="E2403">
        <v>23.3</v>
      </c>
      <c r="F2403" s="2">
        <v>5603300</v>
      </c>
      <c r="G2403">
        <v>68.94</v>
      </c>
      <c r="J2403" s="6">
        <f t="shared" si="76"/>
        <v>-9.9162392887574155E-2</v>
      </c>
      <c r="K2403" s="6">
        <f t="shared" si="77"/>
        <v>7.1162212554381571E-2</v>
      </c>
    </row>
    <row r="2404" spans="1:14" x14ac:dyDescent="0.2">
      <c r="A2404" s="1">
        <v>37393</v>
      </c>
      <c r="B2404">
        <v>21.15</v>
      </c>
      <c r="C2404">
        <v>22.18</v>
      </c>
      <c r="D2404">
        <v>21.01</v>
      </c>
      <c r="E2404">
        <v>21.75</v>
      </c>
      <c r="F2404" s="2">
        <v>6220100</v>
      </c>
      <c r="G2404">
        <v>64.36</v>
      </c>
      <c r="J2404" s="6">
        <f t="shared" si="76"/>
        <v>1.037977973425165E-2</v>
      </c>
      <c r="K2404" s="6">
        <f t="shared" si="77"/>
        <v>5.7856673241288556E-2</v>
      </c>
    </row>
    <row r="2405" spans="1:14" x14ac:dyDescent="0.2">
      <c r="A2405" s="1">
        <v>37392</v>
      </c>
      <c r="B2405">
        <v>19.45</v>
      </c>
      <c r="C2405">
        <v>21.05</v>
      </c>
      <c r="D2405">
        <v>19.45</v>
      </c>
      <c r="E2405">
        <v>20.56</v>
      </c>
      <c r="F2405" s="2">
        <v>6156200</v>
      </c>
      <c r="G2405">
        <v>60.84</v>
      </c>
      <c r="J2405" s="6">
        <f t="shared" si="76"/>
        <v>2.6889074228523768E-2</v>
      </c>
      <c r="K2405" s="6">
        <f t="shared" si="77"/>
        <v>5.8823529411764747E-2</v>
      </c>
    </row>
    <row r="2406" spans="1:14" x14ac:dyDescent="0.2">
      <c r="A2406" s="1">
        <v>37391</v>
      </c>
      <c r="B2406">
        <v>18.899999999999999</v>
      </c>
      <c r="C2406">
        <v>19.95</v>
      </c>
      <c r="D2406">
        <v>18.64</v>
      </c>
      <c r="E2406">
        <v>19.420000000000002</v>
      </c>
      <c r="F2406" s="2">
        <v>5995000</v>
      </c>
      <c r="G2406">
        <v>57.46</v>
      </c>
      <c r="J2406" s="6">
        <f t="shared" si="76"/>
        <v>0.44869750132908026</v>
      </c>
      <c r="K2406" s="6">
        <f t="shared" si="77"/>
        <v>1.6631280962491113E-2</v>
      </c>
    </row>
    <row r="2407" spans="1:14" x14ac:dyDescent="0.2">
      <c r="A2407" s="1">
        <v>37390</v>
      </c>
      <c r="B2407">
        <v>18.7</v>
      </c>
      <c r="C2407">
        <v>19.45</v>
      </c>
      <c r="D2407">
        <v>18.420000000000002</v>
      </c>
      <c r="E2407">
        <v>19.100000000000001</v>
      </c>
      <c r="F2407" s="2">
        <v>4138200</v>
      </c>
      <c r="G2407">
        <v>56.52</v>
      </c>
      <c r="J2407" s="6">
        <f t="shared" si="76"/>
        <v>0.27611940298507465</v>
      </c>
      <c r="K2407" s="6">
        <f t="shared" si="77"/>
        <v>4.3767313019390665E-2</v>
      </c>
      <c r="L2407" s="10">
        <f>+A2407-10</f>
        <v>37380</v>
      </c>
      <c r="M2407" s="11">
        <f>+(F2407-F2415)/F2415</f>
        <v>-0.55226884210070759</v>
      </c>
      <c r="N2407" s="11">
        <f>+(G2407-G2415)/G2415</f>
        <v>-9.6836049856184006E-2</v>
      </c>
    </row>
    <row r="2408" spans="1:14" x14ac:dyDescent="0.2">
      <c r="A2408" s="1">
        <v>37389</v>
      </c>
      <c r="B2408">
        <v>18.45</v>
      </c>
      <c r="C2408">
        <v>18.68</v>
      </c>
      <c r="D2408">
        <v>17.7</v>
      </c>
      <c r="E2408">
        <v>18.3</v>
      </c>
      <c r="F2408" s="2">
        <v>3242800</v>
      </c>
      <c r="G2408">
        <v>54.15</v>
      </c>
      <c r="J2408" s="6">
        <f t="shared" si="76"/>
        <v>-0.17243843307388032</v>
      </c>
      <c r="K2408" s="6">
        <f t="shared" si="77"/>
        <v>-5.3269654665686842E-3</v>
      </c>
    </row>
    <row r="2409" spans="1:14" x14ac:dyDescent="0.2">
      <c r="A2409" s="1">
        <v>37386</v>
      </c>
      <c r="B2409">
        <v>18.82</v>
      </c>
      <c r="C2409">
        <v>19.239999999999998</v>
      </c>
      <c r="D2409">
        <v>17.809999999999999</v>
      </c>
      <c r="E2409">
        <v>18.399999999999999</v>
      </c>
      <c r="F2409" s="2">
        <v>3918500</v>
      </c>
      <c r="G2409">
        <v>54.44</v>
      </c>
      <c r="J2409" s="6">
        <f t="shared" si="76"/>
        <v>9.5042477084730612E-2</v>
      </c>
      <c r="K2409" s="6">
        <f t="shared" si="77"/>
        <v>-2.2445681450888849E-2</v>
      </c>
    </row>
    <row r="2410" spans="1:14" x14ac:dyDescent="0.2">
      <c r="A2410" s="1">
        <v>37385</v>
      </c>
      <c r="B2410">
        <v>19.71</v>
      </c>
      <c r="C2410">
        <v>19.850000000000001</v>
      </c>
      <c r="D2410">
        <v>18.7</v>
      </c>
      <c r="E2410">
        <v>18.82</v>
      </c>
      <c r="F2410" s="2">
        <v>3578400</v>
      </c>
      <c r="G2410">
        <v>55.69</v>
      </c>
      <c r="J2410" s="6">
        <f t="shared" si="76"/>
        <v>-0.37736636971046772</v>
      </c>
      <c r="K2410" s="6">
        <f t="shared" si="77"/>
        <v>-5.1923731699012668E-2</v>
      </c>
    </row>
    <row r="2411" spans="1:14" x14ac:dyDescent="0.2">
      <c r="A2411" s="1">
        <v>37384</v>
      </c>
      <c r="B2411">
        <v>20.75</v>
      </c>
      <c r="C2411">
        <v>20.75</v>
      </c>
      <c r="D2411">
        <v>19.440000000000001</v>
      </c>
      <c r="E2411">
        <v>19.850000000000001</v>
      </c>
      <c r="F2411" s="2">
        <v>5747200</v>
      </c>
      <c r="G2411">
        <v>58.74</v>
      </c>
      <c r="J2411" s="6">
        <f t="shared" si="76"/>
        <v>3.1924444284842174E-2</v>
      </c>
      <c r="K2411" s="6">
        <f t="shared" si="77"/>
        <v>3.927813163481951E-2</v>
      </c>
    </row>
    <row r="2412" spans="1:14" x14ac:dyDescent="0.2">
      <c r="A2412" s="1">
        <v>37383</v>
      </c>
      <c r="B2412">
        <v>19.5</v>
      </c>
      <c r="C2412">
        <v>19.739999999999998</v>
      </c>
      <c r="D2412">
        <v>18.260000000000002</v>
      </c>
      <c r="E2412">
        <v>19.100000000000001</v>
      </c>
      <c r="F2412" s="2">
        <v>5569400</v>
      </c>
      <c r="G2412">
        <v>56.52</v>
      </c>
      <c r="J2412" s="6">
        <f t="shared" si="76"/>
        <v>-0.28855562510379007</v>
      </c>
      <c r="K2412" s="6">
        <f t="shared" si="77"/>
        <v>-1.2923506811037284E-2</v>
      </c>
    </row>
    <row r="2413" spans="1:14" x14ac:dyDescent="0.2">
      <c r="A2413" s="1">
        <v>37382</v>
      </c>
      <c r="B2413">
        <v>21.41</v>
      </c>
      <c r="C2413">
        <v>21.5</v>
      </c>
      <c r="D2413">
        <v>18.760000000000002</v>
      </c>
      <c r="E2413">
        <v>19.350000000000001</v>
      </c>
      <c r="F2413" s="2">
        <v>7828300</v>
      </c>
      <c r="G2413">
        <v>57.26</v>
      </c>
      <c r="J2413" s="6">
        <f t="shared" si="76"/>
        <v>3.7012014995562267E-2</v>
      </c>
      <c r="K2413" s="6">
        <f t="shared" si="77"/>
        <v>-0.10615048392132383</v>
      </c>
    </row>
    <row r="2414" spans="1:14" x14ac:dyDescent="0.2">
      <c r="A2414" s="1">
        <v>37379</v>
      </c>
      <c r="B2414">
        <v>21.3</v>
      </c>
      <c r="C2414">
        <v>22.4</v>
      </c>
      <c r="D2414">
        <v>20.76</v>
      </c>
      <c r="E2414">
        <v>21.65</v>
      </c>
      <c r="F2414" s="2">
        <v>7548900</v>
      </c>
      <c r="G2414">
        <v>64.06</v>
      </c>
      <c r="J2414" s="6">
        <f t="shared" si="76"/>
        <v>-0.18324930214441823</v>
      </c>
      <c r="K2414" s="6">
        <f t="shared" si="77"/>
        <v>2.3649728347714991E-2</v>
      </c>
      <c r="L2414" s="10">
        <f>+A2414-10</f>
        <v>37369</v>
      </c>
      <c r="M2414" s="11">
        <f>+(F2414-F2422)/F2422</f>
        <v>0.15343713233608874</v>
      </c>
      <c r="N2414" s="11">
        <f>+(G2414-G2422)/G2422</f>
        <v>-0.18880587564898058</v>
      </c>
    </row>
    <row r="2415" spans="1:14" x14ac:dyDescent="0.2">
      <c r="A2415" s="1">
        <v>37378</v>
      </c>
      <c r="B2415">
        <v>20.02</v>
      </c>
      <c r="C2415">
        <v>21.25</v>
      </c>
      <c r="D2415">
        <v>19.8</v>
      </c>
      <c r="E2415">
        <v>21.15</v>
      </c>
      <c r="F2415" s="2">
        <v>9242600</v>
      </c>
      <c r="G2415">
        <v>62.58</v>
      </c>
      <c r="J2415" s="6">
        <f t="shared" si="76"/>
        <v>-0.27319194445099748</v>
      </c>
      <c r="K2415" s="6">
        <f t="shared" si="77"/>
        <v>5.5311973018549766E-2</v>
      </c>
    </row>
    <row r="2416" spans="1:14" x14ac:dyDescent="0.2">
      <c r="A2416" s="1">
        <v>37377</v>
      </c>
      <c r="B2416">
        <v>18.809999999999999</v>
      </c>
      <c r="C2416">
        <v>20.23</v>
      </c>
      <c r="D2416">
        <v>18.11</v>
      </c>
      <c r="E2416">
        <v>20.04</v>
      </c>
      <c r="F2416" s="2">
        <v>12716700</v>
      </c>
      <c r="G2416">
        <v>59.3</v>
      </c>
      <c r="J2416" s="6">
        <f t="shared" si="76"/>
        <v>-0.43853893939327043</v>
      </c>
      <c r="K2416" s="6">
        <f t="shared" si="77"/>
        <v>8.627953837699201E-2</v>
      </c>
    </row>
    <row r="2417" spans="1:14" x14ac:dyDescent="0.2">
      <c r="A2417" s="1">
        <v>37376</v>
      </c>
      <c r="B2417">
        <v>17</v>
      </c>
      <c r="C2417">
        <v>19.05</v>
      </c>
      <c r="D2417">
        <v>15.25</v>
      </c>
      <c r="E2417">
        <v>18.45</v>
      </c>
      <c r="F2417" s="2">
        <v>22649300</v>
      </c>
      <c r="G2417">
        <v>54.59</v>
      </c>
      <c r="J2417" s="6">
        <f t="shared" si="76"/>
        <v>-9.1957663472717791E-2</v>
      </c>
      <c r="K2417" s="6">
        <f t="shared" si="77"/>
        <v>8.5288270377733733E-2</v>
      </c>
    </row>
    <row r="2418" spans="1:14" x14ac:dyDescent="0.2">
      <c r="A2418" s="1">
        <v>37375</v>
      </c>
      <c r="B2418">
        <v>19.600000000000001</v>
      </c>
      <c r="C2418">
        <v>19.829999999999998</v>
      </c>
      <c r="D2418">
        <v>16.5</v>
      </c>
      <c r="E2418">
        <v>17</v>
      </c>
      <c r="F2418" s="2">
        <v>24943000</v>
      </c>
      <c r="G2418">
        <v>50.3</v>
      </c>
      <c r="J2418" s="6">
        <f t="shared" si="76"/>
        <v>3.6303657786714974E-2</v>
      </c>
      <c r="K2418" s="6">
        <f t="shared" si="77"/>
        <v>-0.14572010869565227</v>
      </c>
    </row>
    <row r="2419" spans="1:14" x14ac:dyDescent="0.2">
      <c r="A2419" s="1">
        <v>37372</v>
      </c>
      <c r="B2419">
        <v>20.74</v>
      </c>
      <c r="C2419">
        <v>21.8</v>
      </c>
      <c r="D2419">
        <v>18.28</v>
      </c>
      <c r="E2419">
        <v>19.899999999999999</v>
      </c>
      <c r="F2419" s="2">
        <v>24069200</v>
      </c>
      <c r="G2419">
        <v>58.88</v>
      </c>
      <c r="J2419" s="6">
        <f t="shared" si="76"/>
        <v>-0.13079653751566389</v>
      </c>
      <c r="K2419" s="6">
        <f t="shared" si="77"/>
        <v>-4.1042345276872901E-2</v>
      </c>
    </row>
    <row r="2420" spans="1:14" x14ac:dyDescent="0.2">
      <c r="A2420" s="1">
        <v>37371</v>
      </c>
      <c r="B2420">
        <v>22.55</v>
      </c>
      <c r="C2420">
        <v>22.68</v>
      </c>
      <c r="D2420">
        <v>20.49</v>
      </c>
      <c r="E2420">
        <v>20.75</v>
      </c>
      <c r="F2420" s="2">
        <v>27691100</v>
      </c>
      <c r="G2420">
        <v>61.4</v>
      </c>
      <c r="J2420" s="6">
        <f t="shared" si="76"/>
        <v>2.5449599303581945</v>
      </c>
      <c r="K2420" s="6">
        <f t="shared" si="77"/>
        <v>-0.19885177453027142</v>
      </c>
    </row>
    <row r="2421" spans="1:14" x14ac:dyDescent="0.2">
      <c r="A2421" s="1">
        <v>37370</v>
      </c>
      <c r="B2421">
        <v>25.6</v>
      </c>
      <c r="C2421">
        <v>26.95</v>
      </c>
      <c r="D2421">
        <v>24.94</v>
      </c>
      <c r="E2421">
        <v>25.9</v>
      </c>
      <c r="F2421" s="2">
        <v>7811400</v>
      </c>
      <c r="G2421">
        <v>76.64</v>
      </c>
      <c r="J2421" s="6">
        <f t="shared" si="76"/>
        <v>0.19354592265497272</v>
      </c>
      <c r="K2421" s="6">
        <f t="shared" si="77"/>
        <v>-2.9504875269089507E-2</v>
      </c>
    </row>
    <row r="2422" spans="1:14" x14ac:dyDescent="0.2">
      <c r="A2422" s="1">
        <v>37369</v>
      </c>
      <c r="B2422">
        <v>28.3</v>
      </c>
      <c r="C2422">
        <v>28.54</v>
      </c>
      <c r="D2422">
        <v>25.9</v>
      </c>
      <c r="E2422">
        <v>26.69</v>
      </c>
      <c r="F2422" s="2">
        <v>6544700</v>
      </c>
      <c r="G2422">
        <v>78.97</v>
      </c>
      <c r="J2422" s="6">
        <f t="shared" si="76"/>
        <v>0.35112202976940071</v>
      </c>
      <c r="K2422" s="6">
        <f t="shared" si="77"/>
        <v>-4.8554216867469892E-2</v>
      </c>
      <c r="L2422" s="10">
        <f>+A2422-10</f>
        <v>37359</v>
      </c>
      <c r="M2422" s="11">
        <f>+(F2422-F2430)/F2430</f>
        <v>0.21900203021103018</v>
      </c>
      <c r="N2422" s="11">
        <f>+(G2422-G2430)/G2430</f>
        <v>-8.1316891577477846E-2</v>
      </c>
    </row>
    <row r="2423" spans="1:14" x14ac:dyDescent="0.2">
      <c r="A2423" s="1">
        <v>37368</v>
      </c>
      <c r="B2423">
        <v>29.5</v>
      </c>
      <c r="C2423">
        <v>29.6</v>
      </c>
      <c r="D2423">
        <v>27.98</v>
      </c>
      <c r="E2423">
        <v>28.05</v>
      </c>
      <c r="F2423" s="2">
        <v>4843900</v>
      </c>
      <c r="G2423">
        <v>83</v>
      </c>
      <c r="J2423" s="6">
        <f t="shared" si="76"/>
        <v>0.17507641550628306</v>
      </c>
      <c r="K2423" s="6">
        <f t="shared" si="77"/>
        <v>-6.1510628674807756E-2</v>
      </c>
    </row>
    <row r="2424" spans="1:14" x14ac:dyDescent="0.2">
      <c r="A2424" s="1">
        <v>37365</v>
      </c>
      <c r="B2424">
        <v>31.45</v>
      </c>
      <c r="C2424">
        <v>31.45</v>
      </c>
      <c r="D2424">
        <v>29.65</v>
      </c>
      <c r="E2424">
        <v>29.89</v>
      </c>
      <c r="F2424" s="2">
        <v>4122200</v>
      </c>
      <c r="G2424">
        <v>88.44</v>
      </c>
      <c r="J2424" s="6">
        <f t="shared" si="76"/>
        <v>0.92950758284965362</v>
      </c>
      <c r="K2424" s="6">
        <f t="shared" si="77"/>
        <v>-4.0468699142888184E-2</v>
      </c>
    </row>
    <row r="2425" spans="1:14" x14ac:dyDescent="0.2">
      <c r="A2425" s="1">
        <v>37364</v>
      </c>
      <c r="B2425">
        <v>30.9</v>
      </c>
      <c r="C2425">
        <v>31.3</v>
      </c>
      <c r="D2425">
        <v>30.1</v>
      </c>
      <c r="E2425">
        <v>31.15</v>
      </c>
      <c r="F2425" s="2">
        <v>2136400</v>
      </c>
      <c r="G2425">
        <v>92.17</v>
      </c>
      <c r="J2425" s="6">
        <f t="shared" si="76"/>
        <v>-0.11164705393155641</v>
      </c>
      <c r="K2425" s="6">
        <f t="shared" si="77"/>
        <v>1.2968458072315715E-2</v>
      </c>
    </row>
    <row r="2426" spans="1:14" x14ac:dyDescent="0.2">
      <c r="A2426" s="1">
        <v>37363</v>
      </c>
      <c r="B2426">
        <v>30.42</v>
      </c>
      <c r="C2426">
        <v>30.8</v>
      </c>
      <c r="D2426">
        <v>29.9</v>
      </c>
      <c r="E2426">
        <v>30.75</v>
      </c>
      <c r="F2426" s="2">
        <v>2404900</v>
      </c>
      <c r="G2426">
        <v>90.99</v>
      </c>
      <c r="J2426" s="6">
        <f t="shared" si="76"/>
        <v>-0.23259301806113983</v>
      </c>
      <c r="K2426" s="6">
        <f t="shared" si="77"/>
        <v>1.9610040340654417E-2</v>
      </c>
    </row>
    <row r="2427" spans="1:14" x14ac:dyDescent="0.2">
      <c r="A2427" s="1">
        <v>37362</v>
      </c>
      <c r="B2427">
        <v>30.05</v>
      </c>
      <c r="C2427">
        <v>30.3</v>
      </c>
      <c r="D2427">
        <v>29.6</v>
      </c>
      <c r="E2427">
        <v>30.16</v>
      </c>
      <c r="F2427" s="2">
        <v>3133800</v>
      </c>
      <c r="G2427">
        <v>89.24</v>
      </c>
      <c r="J2427" s="6">
        <f t="shared" si="76"/>
        <v>0.32289248174258095</v>
      </c>
      <c r="K2427" s="6">
        <f t="shared" si="77"/>
        <v>6.9961633942675506E-3</v>
      </c>
    </row>
    <row r="2428" spans="1:14" x14ac:dyDescent="0.2">
      <c r="A2428" s="1">
        <v>37361</v>
      </c>
      <c r="B2428">
        <v>30.65</v>
      </c>
      <c r="C2428">
        <v>30.95</v>
      </c>
      <c r="D2428">
        <v>29.51</v>
      </c>
      <c r="E2428">
        <v>29.95</v>
      </c>
      <c r="F2428" s="2">
        <v>2368900</v>
      </c>
      <c r="G2428">
        <v>88.62</v>
      </c>
      <c r="J2428" s="6">
        <f t="shared" si="76"/>
        <v>-0.27374455821938809</v>
      </c>
      <c r="K2428" s="6">
        <f t="shared" si="77"/>
        <v>-2.1206096752816452E-2</v>
      </c>
    </row>
    <row r="2429" spans="1:14" x14ac:dyDescent="0.2">
      <c r="A2429" s="1">
        <v>37358</v>
      </c>
      <c r="B2429">
        <v>29.75</v>
      </c>
      <c r="C2429">
        <v>30.85</v>
      </c>
      <c r="D2429">
        <v>29.49</v>
      </c>
      <c r="E2429">
        <v>30.6</v>
      </c>
      <c r="F2429" s="2">
        <v>3261800</v>
      </c>
      <c r="G2429">
        <v>90.54</v>
      </c>
      <c r="J2429" s="6">
        <f t="shared" si="76"/>
        <v>-0.39246400566223993</v>
      </c>
      <c r="K2429" s="6">
        <f t="shared" si="77"/>
        <v>5.3280595625872645E-2</v>
      </c>
      <c r="L2429" s="10">
        <f>+A2429-10</f>
        <v>37348</v>
      </c>
      <c r="M2429" s="11">
        <f>+(F2429-F2437)/F2437</f>
        <v>-0.12369029068830262</v>
      </c>
      <c r="N2429" s="11">
        <f>+(G2429-G2437)/G2437</f>
        <v>-3.7729833138484395E-2</v>
      </c>
    </row>
    <row r="2430" spans="1:14" x14ac:dyDescent="0.2">
      <c r="A2430" s="1">
        <v>37357</v>
      </c>
      <c r="B2430">
        <v>30.51</v>
      </c>
      <c r="C2430">
        <v>31.1</v>
      </c>
      <c r="D2430">
        <v>28.8</v>
      </c>
      <c r="E2430">
        <v>29.05</v>
      </c>
      <c r="F2430" s="2">
        <v>5368900</v>
      </c>
      <c r="G2430">
        <v>85.96</v>
      </c>
      <c r="J2430" s="6">
        <f t="shared" si="76"/>
        <v>1.0788740029427708</v>
      </c>
      <c r="K2430" s="6">
        <f t="shared" si="77"/>
        <v>-7.1606004968139209E-2</v>
      </c>
    </row>
    <row r="2431" spans="1:14" x14ac:dyDescent="0.2">
      <c r="A2431" s="1">
        <v>37356</v>
      </c>
      <c r="B2431">
        <v>31</v>
      </c>
      <c r="C2431">
        <v>31.42</v>
      </c>
      <c r="D2431">
        <v>30.85</v>
      </c>
      <c r="E2431">
        <v>31.29</v>
      </c>
      <c r="F2431" s="2">
        <v>2582600</v>
      </c>
      <c r="G2431">
        <v>92.59</v>
      </c>
      <c r="J2431" s="6">
        <f t="shared" si="76"/>
        <v>0.39509507346585998</v>
      </c>
      <c r="K2431" s="6">
        <f t="shared" si="77"/>
        <v>1.2977181788688715E-3</v>
      </c>
    </row>
    <row r="2432" spans="1:14" x14ac:dyDescent="0.2">
      <c r="A2432" s="1">
        <v>37355</v>
      </c>
      <c r="B2432">
        <v>31.9</v>
      </c>
      <c r="C2432">
        <v>31.9</v>
      </c>
      <c r="D2432">
        <v>30.9</v>
      </c>
      <c r="E2432">
        <v>31.25</v>
      </c>
      <c r="F2432" s="2">
        <v>1851200</v>
      </c>
      <c r="G2432">
        <v>92.47</v>
      </c>
      <c r="J2432" s="6">
        <f t="shared" si="76"/>
        <v>-8.771929824561403E-2</v>
      </c>
      <c r="K2432" s="6">
        <f t="shared" si="77"/>
        <v>-1.323231245331336E-2</v>
      </c>
    </row>
    <row r="2433" spans="1:14" x14ac:dyDescent="0.2">
      <c r="A2433" s="1">
        <v>37354</v>
      </c>
      <c r="B2433">
        <v>31.7</v>
      </c>
      <c r="C2433">
        <v>31.95</v>
      </c>
      <c r="D2433">
        <v>31.3</v>
      </c>
      <c r="E2433">
        <v>31.67</v>
      </c>
      <c r="F2433" s="2">
        <v>2029200</v>
      </c>
      <c r="G2433">
        <v>93.71</v>
      </c>
      <c r="J2433" s="6">
        <f t="shared" si="76"/>
        <v>7.149646213961347E-2</v>
      </c>
      <c r="K2433" s="6">
        <f t="shared" si="77"/>
        <v>-4.0386863641195623E-3</v>
      </c>
    </row>
    <row r="2434" spans="1:14" x14ac:dyDescent="0.2">
      <c r="A2434" s="1">
        <v>37351</v>
      </c>
      <c r="B2434">
        <v>32.35</v>
      </c>
      <c r="C2434">
        <v>32.6</v>
      </c>
      <c r="D2434">
        <v>31.6</v>
      </c>
      <c r="E2434">
        <v>31.8</v>
      </c>
      <c r="F2434" s="2">
        <v>1893800</v>
      </c>
      <c r="G2434">
        <v>94.09</v>
      </c>
      <c r="J2434" s="6">
        <f t="shared" si="76"/>
        <v>-0.2428131622086282</v>
      </c>
      <c r="K2434" s="6">
        <f t="shared" si="77"/>
        <v>-1.4041705962485626E-2</v>
      </c>
    </row>
    <row r="2435" spans="1:14" x14ac:dyDescent="0.2">
      <c r="A2435" s="1">
        <v>37350</v>
      </c>
      <c r="B2435">
        <v>31.35</v>
      </c>
      <c r="C2435">
        <v>32.25</v>
      </c>
      <c r="D2435">
        <v>31.15</v>
      </c>
      <c r="E2435">
        <v>32.25</v>
      </c>
      <c r="F2435" s="2">
        <v>2501100</v>
      </c>
      <c r="G2435">
        <v>95.43</v>
      </c>
      <c r="J2435" s="6">
        <f t="shared" si="76"/>
        <v>9.8805025920393641E-2</v>
      </c>
      <c r="K2435" s="6">
        <f t="shared" si="77"/>
        <v>3.536942606054036E-2</v>
      </c>
    </row>
    <row r="2436" spans="1:14" x14ac:dyDescent="0.2">
      <c r="A2436" s="1">
        <v>37349</v>
      </c>
      <c r="B2436">
        <v>31.85</v>
      </c>
      <c r="C2436">
        <v>32.18</v>
      </c>
      <c r="D2436">
        <v>30.79</v>
      </c>
      <c r="E2436">
        <v>31.15</v>
      </c>
      <c r="F2436" s="2">
        <v>2276200</v>
      </c>
      <c r="G2436">
        <v>92.17</v>
      </c>
      <c r="J2436" s="6">
        <f t="shared" si="76"/>
        <v>-0.38847993122346997</v>
      </c>
      <c r="K2436" s="6">
        <f t="shared" si="77"/>
        <v>-2.0405994260814131E-2</v>
      </c>
    </row>
    <row r="2437" spans="1:14" x14ac:dyDescent="0.2">
      <c r="A2437" s="1">
        <v>37348</v>
      </c>
      <c r="B2437">
        <v>30.75</v>
      </c>
      <c r="C2437">
        <v>32.950000000000003</v>
      </c>
      <c r="D2437">
        <v>30.73</v>
      </c>
      <c r="E2437">
        <v>31.8</v>
      </c>
      <c r="F2437" s="2">
        <v>3722200</v>
      </c>
      <c r="G2437">
        <v>94.09</v>
      </c>
      <c r="J2437" s="6">
        <f t="shared" si="76"/>
        <v>0.81801308977239429</v>
      </c>
      <c r="K2437" s="6">
        <f t="shared" si="77"/>
        <v>2.7709687733134939E-3</v>
      </c>
      <c r="L2437" s="10">
        <f>+A2437-10</f>
        <v>37338</v>
      </c>
      <c r="M2437" s="11">
        <f>+(F2437-F2445)/F2445</f>
        <v>9.5989635474942589E-2</v>
      </c>
      <c r="N2437" s="11">
        <f>+(G2437-G2445)/G2445</f>
        <v>-7.2273713271544054E-2</v>
      </c>
    </row>
    <row r="2438" spans="1:14" x14ac:dyDescent="0.2">
      <c r="A2438" s="1">
        <v>37347</v>
      </c>
      <c r="B2438">
        <v>32</v>
      </c>
      <c r="C2438">
        <v>32.03</v>
      </c>
      <c r="D2438">
        <v>31.4</v>
      </c>
      <c r="E2438">
        <v>31.71</v>
      </c>
      <c r="F2438" s="2">
        <v>2047400</v>
      </c>
      <c r="G2438">
        <v>93.83</v>
      </c>
      <c r="J2438" s="6">
        <f t="shared" si="76"/>
        <v>5.4817104585265328E-2</v>
      </c>
      <c r="K2438" s="6">
        <f t="shared" si="77"/>
        <v>-1.8822545226393362E-2</v>
      </c>
    </row>
    <row r="2439" spans="1:14" x14ac:dyDescent="0.2">
      <c r="A2439" s="1">
        <v>37343</v>
      </c>
      <c r="B2439">
        <v>32.75</v>
      </c>
      <c r="C2439">
        <v>33.1</v>
      </c>
      <c r="D2439">
        <v>32.25</v>
      </c>
      <c r="E2439">
        <v>32.32</v>
      </c>
      <c r="F2439" s="2">
        <v>1941000</v>
      </c>
      <c r="G2439">
        <v>95.63</v>
      </c>
      <c r="J2439" s="6">
        <f t="shared" si="76"/>
        <v>-0.26936685989610781</v>
      </c>
      <c r="K2439" s="6">
        <f t="shared" si="77"/>
        <v>-1.0143877445399069E-2</v>
      </c>
    </row>
    <row r="2440" spans="1:14" x14ac:dyDescent="0.2">
      <c r="A2440" s="1">
        <v>37342</v>
      </c>
      <c r="B2440">
        <v>32.049999999999997</v>
      </c>
      <c r="C2440">
        <v>32.75</v>
      </c>
      <c r="D2440">
        <v>31.86</v>
      </c>
      <c r="E2440">
        <v>32.65</v>
      </c>
      <c r="F2440" s="2">
        <v>2656600</v>
      </c>
      <c r="G2440">
        <v>96.61</v>
      </c>
      <c r="J2440" s="6">
        <f t="shared" si="76"/>
        <v>-0.3196752797766908</v>
      </c>
      <c r="K2440" s="6">
        <f t="shared" si="77"/>
        <v>2.0707871104067549E-2</v>
      </c>
    </row>
    <row r="2441" spans="1:14" x14ac:dyDescent="0.2">
      <c r="A2441" s="1">
        <v>37341</v>
      </c>
      <c r="B2441">
        <v>32.5</v>
      </c>
      <c r="C2441">
        <v>32.93</v>
      </c>
      <c r="D2441">
        <v>31</v>
      </c>
      <c r="E2441">
        <v>32</v>
      </c>
      <c r="F2441" s="2">
        <v>3904900</v>
      </c>
      <c r="G2441">
        <v>94.65</v>
      </c>
      <c r="J2441" s="6">
        <f t="shared" si="76"/>
        <v>0.48922619274627205</v>
      </c>
      <c r="K2441" s="6">
        <f t="shared" si="77"/>
        <v>-1.0454783063251438E-2</v>
      </c>
    </row>
    <row r="2442" spans="1:14" x14ac:dyDescent="0.2">
      <c r="A2442" s="1">
        <v>37340</v>
      </c>
      <c r="B2442">
        <v>33.5</v>
      </c>
      <c r="C2442">
        <v>33.9</v>
      </c>
      <c r="D2442">
        <v>32.32</v>
      </c>
      <c r="E2442">
        <v>32.340000000000003</v>
      </c>
      <c r="F2442" s="2">
        <v>2622100</v>
      </c>
      <c r="G2442">
        <v>95.65</v>
      </c>
      <c r="J2442" s="6">
        <f t="shared" si="76"/>
        <v>4.4827861013707365E-2</v>
      </c>
      <c r="K2442" s="6">
        <f t="shared" si="77"/>
        <v>-4.1775195351632814E-2</v>
      </c>
    </row>
    <row r="2443" spans="1:14" x14ac:dyDescent="0.2">
      <c r="A2443" s="1">
        <v>37337</v>
      </c>
      <c r="B2443">
        <v>33.4</v>
      </c>
      <c r="C2443">
        <v>34.26</v>
      </c>
      <c r="D2443">
        <v>33.159999999999997</v>
      </c>
      <c r="E2443">
        <v>33.75</v>
      </c>
      <c r="F2443" s="2">
        <v>2509600</v>
      </c>
      <c r="G2443">
        <v>99.82</v>
      </c>
      <c r="J2443" s="6">
        <f t="shared" si="76"/>
        <v>-0.28167844978103446</v>
      </c>
      <c r="K2443" s="6">
        <f t="shared" si="77"/>
        <v>1.1962692619626852E-2</v>
      </c>
      <c r="L2443" s="10">
        <f>+A2443-10</f>
        <v>37327</v>
      </c>
      <c r="M2443" s="11">
        <f>+(F2443-F2451)/F2451</f>
        <v>-0.1801104250383874</v>
      </c>
      <c r="N2443" s="11">
        <f>+(G2443-G2451)/G2451</f>
        <v>-3.5741885625966023E-2</v>
      </c>
    </row>
    <row r="2444" spans="1:14" x14ac:dyDescent="0.2">
      <c r="A2444" s="1">
        <v>37336</v>
      </c>
      <c r="B2444">
        <v>34.049999999999997</v>
      </c>
      <c r="C2444">
        <v>34.14</v>
      </c>
      <c r="D2444">
        <v>32.5</v>
      </c>
      <c r="E2444">
        <v>33.35</v>
      </c>
      <c r="F2444" s="2">
        <v>3493700</v>
      </c>
      <c r="G2444">
        <v>98.64</v>
      </c>
      <c r="J2444" s="6">
        <f t="shared" si="76"/>
        <v>2.870855662210706E-2</v>
      </c>
      <c r="K2444" s="6">
        <f t="shared" si="77"/>
        <v>-2.7410767107079483E-2</v>
      </c>
    </row>
    <row r="2445" spans="1:14" x14ac:dyDescent="0.2">
      <c r="A2445" s="1">
        <v>37335</v>
      </c>
      <c r="B2445">
        <v>34.5</v>
      </c>
      <c r="C2445">
        <v>35.1</v>
      </c>
      <c r="D2445">
        <v>34</v>
      </c>
      <c r="E2445">
        <v>34.29</v>
      </c>
      <c r="F2445" s="2">
        <v>3396200</v>
      </c>
      <c r="G2445">
        <v>101.42</v>
      </c>
      <c r="J2445" s="6">
        <f t="shared" si="76"/>
        <v>-0.1115238718116416</v>
      </c>
      <c r="K2445" s="6">
        <f t="shared" si="77"/>
        <v>-6.076048608388911E-3</v>
      </c>
    </row>
    <row r="2446" spans="1:14" x14ac:dyDescent="0.2">
      <c r="A2446" s="1">
        <v>37334</v>
      </c>
      <c r="B2446">
        <v>33.5</v>
      </c>
      <c r="C2446">
        <v>34.630000000000003</v>
      </c>
      <c r="D2446">
        <v>33.299999999999997</v>
      </c>
      <c r="E2446">
        <v>34.5</v>
      </c>
      <c r="F2446" s="2">
        <v>3822500</v>
      </c>
      <c r="G2446">
        <v>102.04</v>
      </c>
      <c r="J2446" s="6">
        <f t="shared" si="76"/>
        <v>8.5875802511220956E-2</v>
      </c>
      <c r="K2446" s="6">
        <f t="shared" si="77"/>
        <v>2.2240032057704001E-2</v>
      </c>
    </row>
    <row r="2447" spans="1:14" x14ac:dyDescent="0.2">
      <c r="A2447" s="1">
        <v>37333</v>
      </c>
      <c r="B2447">
        <v>33.5</v>
      </c>
      <c r="C2447">
        <v>34.33</v>
      </c>
      <c r="D2447">
        <v>33.020000000000003</v>
      </c>
      <c r="E2447">
        <v>33.75</v>
      </c>
      <c r="F2447" s="2">
        <v>3520200</v>
      </c>
      <c r="G2447">
        <v>99.82</v>
      </c>
      <c r="J2447" s="6">
        <f t="shared" si="76"/>
        <v>-6.5119243639453969E-2</v>
      </c>
      <c r="K2447" s="6">
        <f t="shared" si="77"/>
        <v>1.0119409026512852E-2</v>
      </c>
    </row>
    <row r="2448" spans="1:14" x14ac:dyDescent="0.2">
      <c r="A2448" s="1">
        <v>37330</v>
      </c>
      <c r="B2448">
        <v>34.24</v>
      </c>
      <c r="C2448">
        <v>34.26</v>
      </c>
      <c r="D2448">
        <v>32.65</v>
      </c>
      <c r="E2448">
        <v>33.409999999999997</v>
      </c>
      <c r="F2448" s="2">
        <v>3765400</v>
      </c>
      <c r="G2448">
        <v>98.82</v>
      </c>
      <c r="J2448" s="6">
        <f t="shared" si="76"/>
        <v>0.42461503537512768</v>
      </c>
      <c r="K2448" s="6">
        <f t="shared" si="77"/>
        <v>-2.4192752048978007E-2</v>
      </c>
    </row>
    <row r="2449" spans="1:14" x14ac:dyDescent="0.2">
      <c r="A2449" s="1">
        <v>37329</v>
      </c>
      <c r="B2449">
        <v>34.9</v>
      </c>
      <c r="C2449">
        <v>34.950000000000003</v>
      </c>
      <c r="D2449">
        <v>33.86</v>
      </c>
      <c r="E2449">
        <v>34.24</v>
      </c>
      <c r="F2449" s="2">
        <v>2643100</v>
      </c>
      <c r="G2449">
        <v>101.27</v>
      </c>
      <c r="J2449" s="6">
        <f t="shared" si="76"/>
        <v>0.22547292284866469</v>
      </c>
      <c r="K2449" s="6">
        <f t="shared" si="77"/>
        <v>-1.1614288502830351E-2</v>
      </c>
    </row>
    <row r="2450" spans="1:14" x14ac:dyDescent="0.2">
      <c r="A2450" s="1">
        <v>37328</v>
      </c>
      <c r="B2450">
        <v>35</v>
      </c>
      <c r="C2450">
        <v>35.15</v>
      </c>
      <c r="D2450">
        <v>34</v>
      </c>
      <c r="E2450">
        <v>34.64</v>
      </c>
      <c r="F2450" s="2">
        <v>2156800</v>
      </c>
      <c r="G2450">
        <v>102.46</v>
      </c>
      <c r="J2450" s="6">
        <f t="shared" si="76"/>
        <v>-0.29537064262145118</v>
      </c>
      <c r="K2450" s="6">
        <f t="shared" si="77"/>
        <v>-1.0239567233384875E-2</v>
      </c>
    </row>
    <row r="2451" spans="1:14" x14ac:dyDescent="0.2">
      <c r="A2451" s="1">
        <v>37327</v>
      </c>
      <c r="B2451">
        <v>35</v>
      </c>
      <c r="C2451">
        <v>35.49</v>
      </c>
      <c r="D2451">
        <v>34.619999999999997</v>
      </c>
      <c r="E2451">
        <v>35</v>
      </c>
      <c r="F2451" s="2">
        <v>3060900</v>
      </c>
      <c r="G2451">
        <v>103.52</v>
      </c>
      <c r="J2451" s="6">
        <f t="shared" ref="J2451:J2514" si="78">+($F2451-$F2452)/$F2452</f>
        <v>2.1116893514811851E-2</v>
      </c>
      <c r="K2451" s="6">
        <f t="shared" si="77"/>
        <v>-1.7463933181473077E-2</v>
      </c>
      <c r="L2451" s="3">
        <f>+A2451-10</f>
        <v>37317</v>
      </c>
      <c r="M2451" s="9">
        <f>+(F2451-F2458)/F2458</f>
        <v>-0.16721534485104067</v>
      </c>
      <c r="N2451" s="9">
        <f>+(G2451-G2458)/G2458</f>
        <v>0.15509930819013604</v>
      </c>
    </row>
    <row r="2452" spans="1:14" x14ac:dyDescent="0.2">
      <c r="A2452" s="1">
        <v>37326</v>
      </c>
      <c r="B2452">
        <v>35</v>
      </c>
      <c r="C2452">
        <v>35.83</v>
      </c>
      <c r="D2452">
        <v>34.65</v>
      </c>
      <c r="E2452">
        <v>35.619999999999997</v>
      </c>
      <c r="F2452" s="2">
        <v>2997600</v>
      </c>
      <c r="G2452">
        <v>105.36</v>
      </c>
      <c r="J2452" s="6">
        <f t="shared" si="78"/>
        <v>-0.26357941284854441</v>
      </c>
      <c r="K2452" s="6">
        <f t="shared" si="77"/>
        <v>2.09302325581395E-2</v>
      </c>
    </row>
    <row r="2453" spans="1:14" x14ac:dyDescent="0.2">
      <c r="A2453" s="1">
        <v>37323</v>
      </c>
      <c r="B2453">
        <v>34.5</v>
      </c>
      <c r="C2453">
        <v>35.15</v>
      </c>
      <c r="D2453">
        <v>34.26</v>
      </c>
      <c r="E2453">
        <v>34.89</v>
      </c>
      <c r="F2453" s="2">
        <v>4070500</v>
      </c>
      <c r="G2453">
        <v>103.2</v>
      </c>
      <c r="J2453" s="6">
        <f t="shared" si="78"/>
        <v>-6.9323456112673473E-2</v>
      </c>
      <c r="K2453" s="6">
        <f t="shared" si="77"/>
        <v>3.4171760697464637E-2</v>
      </c>
    </row>
    <row r="2454" spans="1:14" x14ac:dyDescent="0.2">
      <c r="A2454" s="1">
        <v>37322</v>
      </c>
      <c r="B2454">
        <v>34.89</v>
      </c>
      <c r="C2454">
        <v>34.9</v>
      </c>
      <c r="D2454">
        <v>33.6</v>
      </c>
      <c r="E2454">
        <v>33.74</v>
      </c>
      <c r="F2454" s="2">
        <v>4373700</v>
      </c>
      <c r="G2454">
        <v>99.79</v>
      </c>
      <c r="J2454" s="6">
        <f t="shared" si="78"/>
        <v>-0.28250598772925622</v>
      </c>
      <c r="K2454" s="6">
        <f t="shared" si="77"/>
        <v>-7.9530768466050013E-3</v>
      </c>
    </row>
    <row r="2455" spans="1:14" x14ac:dyDescent="0.2">
      <c r="A2455" s="1">
        <v>37321</v>
      </c>
      <c r="B2455">
        <v>32.76</v>
      </c>
      <c r="C2455">
        <v>34.36</v>
      </c>
      <c r="D2455">
        <v>32.71</v>
      </c>
      <c r="E2455">
        <v>34.01</v>
      </c>
      <c r="F2455" s="2">
        <v>6095800</v>
      </c>
      <c r="G2455">
        <v>100.59</v>
      </c>
      <c r="J2455" s="6">
        <f t="shared" si="78"/>
        <v>1.8407126187423989E-3</v>
      </c>
      <c r="K2455" s="6">
        <f t="shared" si="77"/>
        <v>5.5508919202518429E-2</v>
      </c>
    </row>
    <row r="2456" spans="1:14" x14ac:dyDescent="0.2">
      <c r="A2456" s="1">
        <v>37320</v>
      </c>
      <c r="B2456">
        <v>32.24</v>
      </c>
      <c r="C2456">
        <v>33.049999999999997</v>
      </c>
      <c r="D2456">
        <v>31.48</v>
      </c>
      <c r="E2456">
        <v>32.22</v>
      </c>
      <c r="F2456" s="2">
        <v>6084600</v>
      </c>
      <c r="G2456">
        <v>95.3</v>
      </c>
      <c r="J2456" s="6">
        <f t="shared" si="78"/>
        <v>-0.20442985839620298</v>
      </c>
      <c r="K2456" s="6">
        <f t="shared" si="77"/>
        <v>-2.7749438890022435E-2</v>
      </c>
    </row>
    <row r="2457" spans="1:14" x14ac:dyDescent="0.2">
      <c r="A2457" s="1">
        <v>37319</v>
      </c>
      <c r="B2457">
        <v>30.4</v>
      </c>
      <c r="C2457">
        <v>33.82</v>
      </c>
      <c r="D2457">
        <v>30.4</v>
      </c>
      <c r="E2457">
        <v>33.14</v>
      </c>
      <c r="F2457" s="2">
        <v>7648100</v>
      </c>
      <c r="G2457">
        <v>98.02</v>
      </c>
      <c r="J2457" s="6">
        <f t="shared" si="78"/>
        <v>1.0808325397905048</v>
      </c>
      <c r="K2457" s="6">
        <f t="shared" si="77"/>
        <v>9.3729078330729645E-2</v>
      </c>
    </row>
    <row r="2458" spans="1:14" x14ac:dyDescent="0.2">
      <c r="A2458" s="1">
        <v>37316</v>
      </c>
      <c r="B2458">
        <v>29.25</v>
      </c>
      <c r="C2458">
        <v>30.3</v>
      </c>
      <c r="D2458">
        <v>29.25</v>
      </c>
      <c r="E2458">
        <v>30.3</v>
      </c>
      <c r="F2458" s="2">
        <v>3675500</v>
      </c>
      <c r="G2458">
        <v>89.62</v>
      </c>
      <c r="J2458" s="6">
        <f t="shared" si="78"/>
        <v>-0.10587004646410587</v>
      </c>
      <c r="K2458" s="6">
        <f t="shared" si="77"/>
        <v>4.1245497850586864E-2</v>
      </c>
      <c r="L2458" s="10">
        <f>+A2458-10</f>
        <v>37306</v>
      </c>
      <c r="M2458" s="11">
        <f>+(F2458-F2466)/F2466</f>
        <v>-0.26132481209051811</v>
      </c>
      <c r="N2458" s="11">
        <f>+(G2458-G2466)/G2466</f>
        <v>7.8329924196847617E-2</v>
      </c>
    </row>
    <row r="2459" spans="1:14" x14ac:dyDescent="0.2">
      <c r="A2459" s="1">
        <v>37315</v>
      </c>
      <c r="B2459">
        <v>30.05</v>
      </c>
      <c r="C2459">
        <v>30.37</v>
      </c>
      <c r="D2459">
        <v>29.03</v>
      </c>
      <c r="E2459">
        <v>29.1</v>
      </c>
      <c r="F2459" s="2">
        <v>4110700</v>
      </c>
      <c r="G2459">
        <v>86.07</v>
      </c>
      <c r="J2459" s="6">
        <f t="shared" si="78"/>
        <v>-0.22821148285832302</v>
      </c>
      <c r="K2459" s="6">
        <f t="shared" si="77"/>
        <v>-3.1615661566156646E-2</v>
      </c>
    </row>
    <row r="2460" spans="1:14" x14ac:dyDescent="0.2">
      <c r="A2460" s="1">
        <v>37314</v>
      </c>
      <c r="B2460">
        <v>30.12</v>
      </c>
      <c r="C2460">
        <v>30.35</v>
      </c>
      <c r="D2460">
        <v>29.2</v>
      </c>
      <c r="E2460">
        <v>30.05</v>
      </c>
      <c r="F2460" s="2">
        <v>5326200</v>
      </c>
      <c r="G2460">
        <v>88.88</v>
      </c>
      <c r="J2460" s="6">
        <f t="shared" si="78"/>
        <v>-7.7218940037076175E-2</v>
      </c>
      <c r="K2460" s="6">
        <f t="shared" si="77"/>
        <v>4.9751243781094275E-3</v>
      </c>
    </row>
    <row r="2461" spans="1:14" x14ac:dyDescent="0.2">
      <c r="A2461" s="1">
        <v>37313</v>
      </c>
      <c r="B2461">
        <v>29.9</v>
      </c>
      <c r="C2461">
        <v>30.25</v>
      </c>
      <c r="D2461">
        <v>28.74</v>
      </c>
      <c r="E2461">
        <v>29.9</v>
      </c>
      <c r="F2461" s="2">
        <v>5771900</v>
      </c>
      <c r="G2461">
        <v>88.44</v>
      </c>
      <c r="J2461" s="6">
        <f t="shared" si="78"/>
        <v>0.42189540068484715</v>
      </c>
      <c r="K2461" s="6">
        <f t="shared" si="77"/>
        <v>1.3638968481375332E-2</v>
      </c>
    </row>
    <row r="2462" spans="1:14" x14ac:dyDescent="0.2">
      <c r="A2462" s="1">
        <v>37312</v>
      </c>
      <c r="B2462">
        <v>28.6</v>
      </c>
      <c r="C2462">
        <v>29.56</v>
      </c>
      <c r="D2462">
        <v>28.1</v>
      </c>
      <c r="E2462">
        <v>29.5</v>
      </c>
      <c r="F2462" s="2">
        <v>4059300</v>
      </c>
      <c r="G2462">
        <v>87.25</v>
      </c>
      <c r="J2462" s="6">
        <f t="shared" si="78"/>
        <v>-0.17993939393939393</v>
      </c>
      <c r="K2462" s="6">
        <f t="shared" si="77"/>
        <v>7.2657978854192229E-2</v>
      </c>
    </row>
    <row r="2463" spans="1:14" x14ac:dyDescent="0.2">
      <c r="A2463" s="1">
        <v>37309</v>
      </c>
      <c r="B2463">
        <v>27.9</v>
      </c>
      <c r="C2463">
        <v>28.5</v>
      </c>
      <c r="D2463">
        <v>26</v>
      </c>
      <c r="E2463">
        <v>27.5</v>
      </c>
      <c r="F2463" s="2">
        <v>4950000</v>
      </c>
      <c r="G2463">
        <v>81.34</v>
      </c>
      <c r="J2463" s="6">
        <f t="shared" si="78"/>
        <v>0.45118733509234826</v>
      </c>
      <c r="K2463" s="6">
        <f t="shared" si="77"/>
        <v>-1.7870079690895796E-2</v>
      </c>
    </row>
    <row r="2464" spans="1:14" x14ac:dyDescent="0.2">
      <c r="A2464" s="1">
        <v>37308</v>
      </c>
      <c r="B2464">
        <v>28.77</v>
      </c>
      <c r="C2464">
        <v>29.27</v>
      </c>
      <c r="D2464">
        <v>28</v>
      </c>
      <c r="E2464">
        <v>28</v>
      </c>
      <c r="F2464" s="2">
        <v>3411000</v>
      </c>
      <c r="G2464">
        <v>82.82</v>
      </c>
      <c r="J2464" s="6">
        <f t="shared" si="78"/>
        <v>-0.31171556559990315</v>
      </c>
      <c r="K2464" s="6">
        <f t="shared" si="77"/>
        <v>-2.6105362182502503E-2</v>
      </c>
    </row>
    <row r="2465" spans="1:14" x14ac:dyDescent="0.2">
      <c r="A2465" s="1">
        <v>37307</v>
      </c>
      <c r="B2465">
        <v>28.56</v>
      </c>
      <c r="C2465">
        <v>29.38</v>
      </c>
      <c r="D2465">
        <v>27.4</v>
      </c>
      <c r="E2465">
        <v>28.75</v>
      </c>
      <c r="F2465" s="2">
        <v>4955800</v>
      </c>
      <c r="G2465">
        <v>85.04</v>
      </c>
      <c r="J2465" s="6">
        <f t="shared" si="78"/>
        <v>-4.0194541581253266E-3</v>
      </c>
      <c r="K2465" s="6">
        <f t="shared" si="77"/>
        <v>2.3222235591384994E-2</v>
      </c>
    </row>
    <row r="2466" spans="1:14" x14ac:dyDescent="0.2">
      <c r="A2466" s="1">
        <v>37306</v>
      </c>
      <c r="B2466">
        <v>27.5</v>
      </c>
      <c r="C2466">
        <v>28.35</v>
      </c>
      <c r="D2466">
        <v>27.1</v>
      </c>
      <c r="E2466">
        <v>28.1</v>
      </c>
      <c r="F2466" s="2">
        <v>4975800</v>
      </c>
      <c r="G2466">
        <v>83.11</v>
      </c>
      <c r="J2466" s="6">
        <f t="shared" si="78"/>
        <v>-0.40253596215268606</v>
      </c>
      <c r="K2466" s="6">
        <f t="shared" ref="K2466:K2529" si="79">+($G2466-$G2467)/$G2467</f>
        <v>7.1497818710616022E-3</v>
      </c>
      <c r="L2466" s="10">
        <f>+A2466-10</f>
        <v>37296</v>
      </c>
      <c r="M2466" s="11">
        <f>+(F2466-F2474)/F2474</f>
        <v>-0.82918640576725022</v>
      </c>
      <c r="N2466" s="11">
        <f>+(G2466-G2474)/G2474</f>
        <v>8.3996347984870198E-2</v>
      </c>
    </row>
    <row r="2467" spans="1:14" x14ac:dyDescent="0.2">
      <c r="A2467" s="1">
        <v>37302</v>
      </c>
      <c r="B2467">
        <v>26</v>
      </c>
      <c r="C2467">
        <v>27.99</v>
      </c>
      <c r="D2467">
        <v>25.7</v>
      </c>
      <c r="E2467">
        <v>27.9</v>
      </c>
      <c r="F2467" s="2">
        <v>8328200</v>
      </c>
      <c r="G2467">
        <v>82.52</v>
      </c>
      <c r="J2467" s="6">
        <f t="shared" si="78"/>
        <v>-0.29900846758581218</v>
      </c>
      <c r="K2467" s="6">
        <f t="shared" si="79"/>
        <v>4.2972699696663189E-2</v>
      </c>
    </row>
    <row r="2468" spans="1:14" x14ac:dyDescent="0.2">
      <c r="A2468" s="1">
        <v>37301</v>
      </c>
      <c r="B2468">
        <v>28.02</v>
      </c>
      <c r="C2468">
        <v>28.55</v>
      </c>
      <c r="D2468">
        <v>25.87</v>
      </c>
      <c r="E2468">
        <v>26.75</v>
      </c>
      <c r="F2468" s="2">
        <v>11880600</v>
      </c>
      <c r="G2468">
        <v>79.12</v>
      </c>
      <c r="J2468" s="6">
        <f t="shared" si="78"/>
        <v>0.11457600405279897</v>
      </c>
      <c r="K2468" s="6">
        <f t="shared" si="79"/>
        <v>-7.4403369209171732E-2</v>
      </c>
    </row>
    <row r="2469" spans="1:14" x14ac:dyDescent="0.2">
      <c r="A2469" s="1">
        <v>37300</v>
      </c>
      <c r="B2469">
        <v>30.8</v>
      </c>
      <c r="C2469">
        <v>31.25</v>
      </c>
      <c r="D2469">
        <v>28.1</v>
      </c>
      <c r="E2469">
        <v>28.9</v>
      </c>
      <c r="F2469" s="2">
        <v>10659300</v>
      </c>
      <c r="G2469">
        <v>85.48</v>
      </c>
      <c r="J2469" s="6">
        <f t="shared" si="78"/>
        <v>0.4803144138764287</v>
      </c>
      <c r="K2469" s="6">
        <f t="shared" si="79"/>
        <v>-5.2433211395632305E-2</v>
      </c>
    </row>
    <row r="2470" spans="1:14" x14ac:dyDescent="0.2">
      <c r="A2470" s="1">
        <v>37299</v>
      </c>
      <c r="B2470">
        <v>31.15</v>
      </c>
      <c r="C2470">
        <v>31.42</v>
      </c>
      <c r="D2470">
        <v>30.15</v>
      </c>
      <c r="E2470">
        <v>30.5</v>
      </c>
      <c r="F2470" s="2">
        <v>7200700</v>
      </c>
      <c r="G2470">
        <v>90.21</v>
      </c>
      <c r="J2470" s="6">
        <f t="shared" si="78"/>
        <v>-0.10529193225730296</v>
      </c>
      <c r="K2470" s="6">
        <f t="shared" si="79"/>
        <v>-4.0931320433765774E-2</v>
      </c>
    </row>
    <row r="2471" spans="1:14" x14ac:dyDescent="0.2">
      <c r="A2471" s="1">
        <v>37298</v>
      </c>
      <c r="B2471">
        <v>30.5</v>
      </c>
      <c r="C2471">
        <v>31.9</v>
      </c>
      <c r="D2471">
        <v>29.88</v>
      </c>
      <c r="E2471">
        <v>31.8</v>
      </c>
      <c r="F2471" s="2">
        <v>8048100</v>
      </c>
      <c r="G2471">
        <v>94.06</v>
      </c>
      <c r="J2471" s="6">
        <f t="shared" si="78"/>
        <v>-0.34606571762870514</v>
      </c>
      <c r="K2471" s="6">
        <f t="shared" si="79"/>
        <v>6.4267933921701825E-2</v>
      </c>
    </row>
    <row r="2472" spans="1:14" x14ac:dyDescent="0.2">
      <c r="A2472" s="1">
        <v>37295</v>
      </c>
      <c r="B2472">
        <v>30</v>
      </c>
      <c r="C2472">
        <v>31</v>
      </c>
      <c r="D2472">
        <v>28.71</v>
      </c>
      <c r="E2472">
        <v>29.88</v>
      </c>
      <c r="F2472" s="2">
        <v>12307200</v>
      </c>
      <c r="G2472">
        <v>88.38</v>
      </c>
      <c r="J2472" s="6">
        <f t="shared" si="78"/>
        <v>-0.24054476004763872</v>
      </c>
      <c r="K2472" s="6">
        <f t="shared" si="79"/>
        <v>6.5204290707484597E-2</v>
      </c>
      <c r="L2472" s="10">
        <f>+A2472-10</f>
        <v>37285</v>
      </c>
      <c r="M2472" s="11">
        <f>+(F2472-F2480)/F2480</f>
        <v>-0.71093302267026182</v>
      </c>
      <c r="N2472" s="11">
        <f>+(G2472-G2480)/G2480</f>
        <v>-0.11202652466592992</v>
      </c>
    </row>
    <row r="2473" spans="1:14" x14ac:dyDescent="0.2">
      <c r="A2473" s="1">
        <v>37294</v>
      </c>
      <c r="B2473">
        <v>27.25</v>
      </c>
      <c r="C2473">
        <v>29.9</v>
      </c>
      <c r="D2473">
        <v>26.5</v>
      </c>
      <c r="E2473">
        <v>28.05</v>
      </c>
      <c r="F2473" s="2">
        <v>16205300</v>
      </c>
      <c r="G2473">
        <v>82.97</v>
      </c>
      <c r="J2473" s="6">
        <f t="shared" si="78"/>
        <v>-0.44369035358736697</v>
      </c>
      <c r="K2473" s="6">
        <f t="shared" si="79"/>
        <v>8.2170340419981697E-2</v>
      </c>
    </row>
    <row r="2474" spans="1:14" x14ac:dyDescent="0.2">
      <c r="A2474" s="1">
        <v>37293</v>
      </c>
      <c r="B2474">
        <v>25.6</v>
      </c>
      <c r="C2474">
        <v>28.16</v>
      </c>
      <c r="D2474">
        <v>24.5</v>
      </c>
      <c r="E2474">
        <v>25.92</v>
      </c>
      <c r="F2474" s="2">
        <v>29130000</v>
      </c>
      <c r="G2474">
        <v>76.67</v>
      </c>
      <c r="J2474" s="6">
        <f t="shared" si="78"/>
        <v>0.67899156757753731</v>
      </c>
      <c r="K2474" s="6">
        <f t="shared" si="79"/>
        <v>0.12221896955503526</v>
      </c>
    </row>
    <row r="2475" spans="1:14" x14ac:dyDescent="0.2">
      <c r="A2475" s="1">
        <v>37292</v>
      </c>
      <c r="B2475">
        <v>27</v>
      </c>
      <c r="C2475">
        <v>28.5</v>
      </c>
      <c r="D2475">
        <v>22</v>
      </c>
      <c r="E2475">
        <v>23.1</v>
      </c>
      <c r="F2475" s="2">
        <v>17349700</v>
      </c>
      <c r="G2475">
        <v>68.319999999999993</v>
      </c>
      <c r="J2475" s="6">
        <f t="shared" si="78"/>
        <v>-8.476731059367186E-2</v>
      </c>
      <c r="K2475" s="6">
        <f t="shared" si="79"/>
        <v>-0.22749886928991411</v>
      </c>
    </row>
    <row r="2476" spans="1:14" x14ac:dyDescent="0.2">
      <c r="A2476" s="1">
        <v>37291</v>
      </c>
      <c r="B2476">
        <v>31.85</v>
      </c>
      <c r="C2476">
        <v>33.700000000000003</v>
      </c>
      <c r="D2476">
        <v>28.5</v>
      </c>
      <c r="E2476">
        <v>29.9</v>
      </c>
      <c r="F2476" s="2">
        <v>18956600</v>
      </c>
      <c r="G2476">
        <v>88.44</v>
      </c>
      <c r="J2476" s="6">
        <f t="shared" si="78"/>
        <v>1.1987079114327801</v>
      </c>
      <c r="K2476" s="6">
        <f t="shared" si="79"/>
        <v>-0.16075156576200417</v>
      </c>
    </row>
    <row r="2477" spans="1:14" x14ac:dyDescent="0.2">
      <c r="A2477" s="1">
        <v>37288</v>
      </c>
      <c r="B2477">
        <v>35.4</v>
      </c>
      <c r="C2477">
        <v>37.11</v>
      </c>
      <c r="D2477">
        <v>34.4</v>
      </c>
      <c r="E2477">
        <v>35.630000000000003</v>
      </c>
      <c r="F2477" s="2">
        <v>8621700</v>
      </c>
      <c r="G2477">
        <v>105.38</v>
      </c>
      <c r="J2477" s="6">
        <f t="shared" si="78"/>
        <v>-0.46828534249363241</v>
      </c>
      <c r="K2477" s="6">
        <f t="shared" si="79"/>
        <v>1.3561604308935236E-2</v>
      </c>
    </row>
    <row r="2478" spans="1:14" x14ac:dyDescent="0.2">
      <c r="A2478" s="1">
        <v>37287</v>
      </c>
      <c r="B2478">
        <v>36.200000000000003</v>
      </c>
      <c r="C2478">
        <v>37.5</v>
      </c>
      <c r="D2478">
        <v>34.299999999999997</v>
      </c>
      <c r="E2478">
        <v>35.15</v>
      </c>
      <c r="F2478" s="2">
        <v>16214900</v>
      </c>
      <c r="G2478">
        <v>103.97</v>
      </c>
      <c r="J2478" s="6">
        <f t="shared" si="78"/>
        <v>-0.6530956298123517</v>
      </c>
      <c r="K2478" s="6">
        <f t="shared" si="79"/>
        <v>8.6340706247574756E-3</v>
      </c>
    </row>
    <row r="2479" spans="1:14" x14ac:dyDescent="0.2">
      <c r="A2479" s="1">
        <v>37286</v>
      </c>
      <c r="B2479">
        <v>29.6</v>
      </c>
      <c r="C2479">
        <v>35.79</v>
      </c>
      <c r="D2479">
        <v>27.48</v>
      </c>
      <c r="E2479">
        <v>34.85</v>
      </c>
      <c r="F2479" s="2">
        <v>46741700</v>
      </c>
      <c r="G2479">
        <v>103.08</v>
      </c>
      <c r="J2479" s="6">
        <f t="shared" si="78"/>
        <v>9.7851821230939787E-2</v>
      </c>
      <c r="K2479" s="6">
        <f t="shared" si="79"/>
        <v>3.5667637898121142E-2</v>
      </c>
    </row>
    <row r="2480" spans="1:14" x14ac:dyDescent="0.2">
      <c r="A2480" s="1">
        <v>37285</v>
      </c>
      <c r="B2480">
        <v>40.700000000000003</v>
      </c>
      <c r="C2480">
        <v>40.71</v>
      </c>
      <c r="D2480">
        <v>32</v>
      </c>
      <c r="E2480">
        <v>33.65</v>
      </c>
      <c r="F2480" s="2">
        <v>42575600</v>
      </c>
      <c r="G2480">
        <v>99.53</v>
      </c>
      <c r="J2480" s="6">
        <f t="shared" si="78"/>
        <v>3.3837235641770147</v>
      </c>
      <c r="K2480" s="6">
        <f t="shared" si="79"/>
        <v>-0.198824760524833</v>
      </c>
      <c r="L2480" s="10">
        <f>+A2480-10</f>
        <v>37275</v>
      </c>
      <c r="M2480" s="11">
        <f>+(F2480-F2488)/F2488</f>
        <v>5.7434744044602128</v>
      </c>
      <c r="N2480" s="11">
        <f>+(G2480-G2488)/G2488</f>
        <v>-0.27960335842501444</v>
      </c>
    </row>
    <row r="2481" spans="1:14" x14ac:dyDescent="0.2">
      <c r="A2481" s="1">
        <v>37284</v>
      </c>
      <c r="B2481">
        <v>44</v>
      </c>
      <c r="C2481">
        <v>44.9</v>
      </c>
      <c r="D2481">
        <v>41.95</v>
      </c>
      <c r="E2481">
        <v>42</v>
      </c>
      <c r="F2481" s="2">
        <v>9712200</v>
      </c>
      <c r="G2481">
        <v>124.23</v>
      </c>
      <c r="J2481" s="6">
        <f t="shared" si="78"/>
        <v>7.3527136067204596E-2</v>
      </c>
      <c r="K2481" s="6">
        <f t="shared" si="79"/>
        <v>-6.6641622839969883E-2</v>
      </c>
    </row>
    <row r="2482" spans="1:14" x14ac:dyDescent="0.2">
      <c r="A2482" s="1">
        <v>37281</v>
      </c>
      <c r="B2482">
        <v>44.3</v>
      </c>
      <c r="C2482">
        <v>45.95</v>
      </c>
      <c r="D2482">
        <v>44.05</v>
      </c>
      <c r="E2482">
        <v>45</v>
      </c>
      <c r="F2482" s="2">
        <v>9047000</v>
      </c>
      <c r="G2482">
        <v>133.1</v>
      </c>
      <c r="J2482" s="6">
        <f t="shared" si="78"/>
        <v>-0.30756042677606504</v>
      </c>
      <c r="K2482" s="6">
        <f t="shared" si="79"/>
        <v>1.4172508381590865E-2</v>
      </c>
    </row>
    <row r="2483" spans="1:14" x14ac:dyDescent="0.2">
      <c r="A2483" s="1">
        <v>37280</v>
      </c>
      <c r="B2483">
        <v>45.24</v>
      </c>
      <c r="C2483">
        <v>45.24</v>
      </c>
      <c r="D2483">
        <v>42</v>
      </c>
      <c r="E2483">
        <v>44.37</v>
      </c>
      <c r="F2483" s="2">
        <v>13065400</v>
      </c>
      <c r="G2483">
        <v>131.24</v>
      </c>
      <c r="J2483" s="6">
        <f t="shared" si="78"/>
        <v>-0.1261829442018178</v>
      </c>
      <c r="K2483" s="6">
        <f t="shared" si="79"/>
        <v>-1.6118149786340637E-2</v>
      </c>
    </row>
    <row r="2484" spans="1:14" x14ac:dyDescent="0.2">
      <c r="A2484" s="1">
        <v>37279</v>
      </c>
      <c r="B2484">
        <v>47.65</v>
      </c>
      <c r="C2484">
        <v>48.5</v>
      </c>
      <c r="D2484">
        <v>43.44</v>
      </c>
      <c r="E2484">
        <v>45.1</v>
      </c>
      <c r="F2484" s="2">
        <v>14952100</v>
      </c>
      <c r="G2484">
        <v>133.38999999999999</v>
      </c>
      <c r="J2484" s="6">
        <f t="shared" si="78"/>
        <v>-3.9512564880004111E-2</v>
      </c>
      <c r="K2484" s="6">
        <f t="shared" si="79"/>
        <v>-5.1550056882821396E-2</v>
      </c>
    </row>
    <row r="2485" spans="1:14" x14ac:dyDescent="0.2">
      <c r="A2485" s="1">
        <v>37278</v>
      </c>
      <c r="B2485">
        <v>51.5</v>
      </c>
      <c r="C2485">
        <v>52.55</v>
      </c>
      <c r="D2485">
        <v>47.28</v>
      </c>
      <c r="E2485">
        <v>47.55</v>
      </c>
      <c r="F2485" s="2">
        <v>15567200</v>
      </c>
      <c r="G2485">
        <v>140.63999999999999</v>
      </c>
      <c r="J2485" s="6">
        <f t="shared" si="78"/>
        <v>-0.22404932684016129</v>
      </c>
      <c r="K2485" s="6">
        <f t="shared" si="79"/>
        <v>2.3655287866656965E-2</v>
      </c>
    </row>
    <row r="2486" spans="1:14" x14ac:dyDescent="0.2">
      <c r="A2486" s="1">
        <v>37274</v>
      </c>
      <c r="B2486">
        <v>44.7</v>
      </c>
      <c r="C2486">
        <v>46.51</v>
      </c>
      <c r="D2486">
        <v>41.52</v>
      </c>
      <c r="E2486">
        <v>46.45</v>
      </c>
      <c r="F2486" s="2">
        <v>20062100</v>
      </c>
      <c r="G2486">
        <v>137.38999999999999</v>
      </c>
      <c r="J2486" s="6">
        <f t="shared" si="78"/>
        <v>0.82648397669337215</v>
      </c>
      <c r="K2486" s="6">
        <f t="shared" si="79"/>
        <v>3.0605355937288907E-2</v>
      </c>
      <c r="L2486" s="10">
        <f>+A2486-10</f>
        <v>37264</v>
      </c>
      <c r="M2486" s="11">
        <f>+(F2486-F2494)/F2494</f>
        <v>6.943498574596136</v>
      </c>
      <c r="N2486" s="11">
        <f>+(G2486-G2494)/G2494</f>
        <v>-0.15002474634991339</v>
      </c>
    </row>
    <row r="2487" spans="1:14" x14ac:dyDescent="0.2">
      <c r="A2487" s="1">
        <v>37273</v>
      </c>
      <c r="B2487">
        <v>47.1</v>
      </c>
      <c r="C2487">
        <v>47.78</v>
      </c>
      <c r="D2487">
        <v>44</v>
      </c>
      <c r="E2487">
        <v>45.07</v>
      </c>
      <c r="F2487" s="2">
        <v>10984000</v>
      </c>
      <c r="G2487">
        <v>133.31</v>
      </c>
      <c r="J2487" s="6">
        <f t="shared" si="78"/>
        <v>0.73973644196654842</v>
      </c>
      <c r="K2487" s="6">
        <f t="shared" si="79"/>
        <v>-3.5104226983207837E-2</v>
      </c>
    </row>
    <row r="2488" spans="1:14" x14ac:dyDescent="0.2">
      <c r="A2488" s="1">
        <v>37272</v>
      </c>
      <c r="B2488">
        <v>47.95</v>
      </c>
      <c r="C2488">
        <v>48.2</v>
      </c>
      <c r="D2488">
        <v>46.55</v>
      </c>
      <c r="E2488">
        <v>46.71</v>
      </c>
      <c r="F2488" s="2">
        <v>6313600</v>
      </c>
      <c r="G2488">
        <v>138.16</v>
      </c>
      <c r="J2488" s="6">
        <f t="shared" si="78"/>
        <v>-0.63334165732637215</v>
      </c>
      <c r="K2488" s="6">
        <f t="shared" si="79"/>
        <v>-2.5807361444084027E-2</v>
      </c>
    </row>
    <row r="2489" spans="1:14" x14ac:dyDescent="0.2">
      <c r="A2489" s="1">
        <v>37271</v>
      </c>
      <c r="B2489">
        <v>48.9</v>
      </c>
      <c r="C2489">
        <v>49.51</v>
      </c>
      <c r="D2489">
        <v>46.38</v>
      </c>
      <c r="E2489">
        <v>47.95</v>
      </c>
      <c r="F2489" s="2">
        <v>17219300</v>
      </c>
      <c r="G2489">
        <v>141.82</v>
      </c>
      <c r="J2489" s="6">
        <f t="shared" si="78"/>
        <v>1.651121614755739</v>
      </c>
      <c r="K2489" s="6">
        <f t="shared" si="79"/>
        <v>-8.4973224078972939E-2</v>
      </c>
    </row>
    <row r="2490" spans="1:14" x14ac:dyDescent="0.2">
      <c r="A2490" s="1">
        <v>37270</v>
      </c>
      <c r="B2490">
        <v>52.45</v>
      </c>
      <c r="C2490">
        <v>53.5</v>
      </c>
      <c r="D2490">
        <v>52.06</v>
      </c>
      <c r="E2490">
        <v>52.4</v>
      </c>
      <c r="F2490" s="2">
        <v>6495100</v>
      </c>
      <c r="G2490">
        <v>154.99</v>
      </c>
      <c r="J2490" s="6">
        <f t="shared" si="78"/>
        <v>0.24872149805821508</v>
      </c>
      <c r="K2490" s="6">
        <f t="shared" si="79"/>
        <v>4.2790822848684747E-2</v>
      </c>
    </row>
    <row r="2491" spans="1:14" x14ac:dyDescent="0.2">
      <c r="A2491" s="1">
        <v>37267</v>
      </c>
      <c r="B2491">
        <v>54.92</v>
      </c>
      <c r="C2491">
        <v>54.95</v>
      </c>
      <c r="D2491">
        <v>50.25</v>
      </c>
      <c r="E2491">
        <v>50.25</v>
      </c>
      <c r="F2491" s="2">
        <v>5201400</v>
      </c>
      <c r="G2491">
        <v>148.63</v>
      </c>
      <c r="J2491" s="6">
        <f t="shared" si="78"/>
        <v>1.4444966632202274</v>
      </c>
      <c r="K2491" s="6">
        <f t="shared" si="79"/>
        <v>-8.5016005909874431E-2</v>
      </c>
    </row>
    <row r="2492" spans="1:14" x14ac:dyDescent="0.2">
      <c r="A2492" s="1">
        <v>37266</v>
      </c>
      <c r="B2492">
        <v>54.3</v>
      </c>
      <c r="C2492">
        <v>55.2</v>
      </c>
      <c r="D2492">
        <v>54.21</v>
      </c>
      <c r="E2492">
        <v>54.92</v>
      </c>
      <c r="F2492" s="2">
        <v>2127800</v>
      </c>
      <c r="G2492">
        <v>162.44</v>
      </c>
      <c r="J2492" s="6">
        <f t="shared" si="78"/>
        <v>-0.18063845354076014</v>
      </c>
      <c r="K2492" s="6">
        <f t="shared" si="79"/>
        <v>1.3286756908489773E-2</v>
      </c>
    </row>
    <row r="2493" spans="1:14" x14ac:dyDescent="0.2">
      <c r="A2493" s="1">
        <v>37265</v>
      </c>
      <c r="B2493">
        <v>54.65</v>
      </c>
      <c r="C2493">
        <v>55.4</v>
      </c>
      <c r="D2493">
        <v>54.15</v>
      </c>
      <c r="E2493">
        <v>54.2</v>
      </c>
      <c r="F2493" s="2">
        <v>2596900</v>
      </c>
      <c r="G2493">
        <v>160.31</v>
      </c>
      <c r="J2493" s="6">
        <f t="shared" si="78"/>
        <v>2.8230915426037378E-2</v>
      </c>
      <c r="K2493" s="6">
        <f t="shared" si="79"/>
        <v>-8.2281613462013379E-3</v>
      </c>
    </row>
    <row r="2494" spans="1:14" x14ac:dyDescent="0.2">
      <c r="A2494" s="1">
        <v>37264</v>
      </c>
      <c r="B2494">
        <v>54.5</v>
      </c>
      <c r="C2494">
        <v>55.18</v>
      </c>
      <c r="D2494">
        <v>54.25</v>
      </c>
      <c r="E2494">
        <v>54.65</v>
      </c>
      <c r="F2494" s="2">
        <v>2525600</v>
      </c>
      <c r="G2494">
        <v>161.63999999999999</v>
      </c>
      <c r="J2494" s="6">
        <f t="shared" si="78"/>
        <v>-0.38384971944376678</v>
      </c>
      <c r="K2494" s="6">
        <f t="shared" si="79"/>
        <v>4.9738870927628883E-3</v>
      </c>
      <c r="L2494" s="10">
        <f>+A2494-10</f>
        <v>37254</v>
      </c>
      <c r="M2494" s="11">
        <f>+(F2494-F2502)/F2502</f>
        <v>0.82169648009232543</v>
      </c>
      <c r="N2494" s="11">
        <f>+(G2494-G2502)/G2502</f>
        <v>-7.08742886704605E-2</v>
      </c>
    </row>
    <row r="2495" spans="1:14" x14ac:dyDescent="0.2">
      <c r="A2495" s="1">
        <v>37263</v>
      </c>
      <c r="B2495">
        <v>55.2</v>
      </c>
      <c r="C2495">
        <v>55.88</v>
      </c>
      <c r="D2495">
        <v>54.19</v>
      </c>
      <c r="E2495">
        <v>54.38</v>
      </c>
      <c r="F2495" s="2">
        <v>4099000</v>
      </c>
      <c r="G2495">
        <v>160.84</v>
      </c>
      <c r="J2495" s="6">
        <f t="shared" si="78"/>
        <v>-0.1170895618834274</v>
      </c>
      <c r="K2495" s="6">
        <f t="shared" si="79"/>
        <v>-3.1608304927176383E-3</v>
      </c>
    </row>
    <row r="2496" spans="1:14" x14ac:dyDescent="0.2">
      <c r="A2496" s="1">
        <v>37260</v>
      </c>
      <c r="B2496">
        <v>55</v>
      </c>
      <c r="C2496">
        <v>55.6</v>
      </c>
      <c r="D2496">
        <v>54.25</v>
      </c>
      <c r="E2496">
        <v>54.55</v>
      </c>
      <c r="F2496" s="2">
        <v>4642600</v>
      </c>
      <c r="G2496">
        <v>161.35</v>
      </c>
      <c r="J2496" s="6">
        <f t="shared" si="78"/>
        <v>-0.45214887541006821</v>
      </c>
      <c r="K2496" s="6">
        <f t="shared" si="79"/>
        <v>-7.8096175132210685E-3</v>
      </c>
    </row>
    <row r="2497" spans="1:14" x14ac:dyDescent="0.2">
      <c r="A2497" s="1">
        <v>37259</v>
      </c>
      <c r="B2497">
        <v>57.15</v>
      </c>
      <c r="C2497">
        <v>57.19</v>
      </c>
      <c r="D2497">
        <v>53.75</v>
      </c>
      <c r="E2497">
        <v>54.98</v>
      </c>
      <c r="F2497" s="2">
        <v>8474200</v>
      </c>
      <c r="G2497">
        <v>162.62</v>
      </c>
      <c r="J2497" s="6">
        <f t="shared" si="78"/>
        <v>0.56171906675021188</v>
      </c>
      <c r="K2497" s="6">
        <f t="shared" si="79"/>
        <v>-3.9626764306384031E-2</v>
      </c>
    </row>
    <row r="2498" spans="1:14" x14ac:dyDescent="0.2">
      <c r="A2498" s="1">
        <v>37258</v>
      </c>
      <c r="B2498">
        <v>58.8</v>
      </c>
      <c r="C2498">
        <v>58.81</v>
      </c>
      <c r="D2498">
        <v>55.69</v>
      </c>
      <c r="E2498">
        <v>57.25</v>
      </c>
      <c r="F2498" s="2">
        <v>5426200</v>
      </c>
      <c r="G2498">
        <v>169.33</v>
      </c>
      <c r="J2498" s="6">
        <f t="shared" si="78"/>
        <v>2.347026893659018</v>
      </c>
      <c r="K2498" s="6">
        <f t="shared" si="79"/>
        <v>-2.8012169221055021E-2</v>
      </c>
    </row>
    <row r="2499" spans="1:14" x14ac:dyDescent="0.2">
      <c r="A2499" s="1">
        <v>37256</v>
      </c>
      <c r="B2499">
        <v>59.35</v>
      </c>
      <c r="C2499">
        <v>59.79</v>
      </c>
      <c r="D2499">
        <v>58.82</v>
      </c>
      <c r="E2499">
        <v>58.9</v>
      </c>
      <c r="F2499" s="2">
        <v>1621200</v>
      </c>
      <c r="G2499">
        <v>174.21</v>
      </c>
      <c r="J2499" s="6">
        <f t="shared" si="78"/>
        <v>-8.3190604355272823E-3</v>
      </c>
      <c r="K2499" s="6">
        <f t="shared" si="79"/>
        <v>-8.2545827166115721E-3</v>
      </c>
    </row>
    <row r="2500" spans="1:14" x14ac:dyDescent="0.2">
      <c r="A2500" s="1">
        <v>37253</v>
      </c>
      <c r="B2500">
        <v>58.8</v>
      </c>
      <c r="C2500">
        <v>59.6</v>
      </c>
      <c r="D2500">
        <v>58.55</v>
      </c>
      <c r="E2500">
        <v>59.39</v>
      </c>
      <c r="F2500" s="2">
        <v>1634800</v>
      </c>
      <c r="G2500">
        <v>175.66</v>
      </c>
      <c r="J2500" s="6">
        <f t="shared" si="78"/>
        <v>0.12861580945806006</v>
      </c>
      <c r="K2500" s="6">
        <f t="shared" si="79"/>
        <v>1.076011277979173E-2</v>
      </c>
      <c r="L2500" s="10">
        <f>+A2500-10</f>
        <v>37243</v>
      </c>
      <c r="M2500" s="11">
        <f>+(F2500-F2508)/F2508</f>
        <v>-6.218448829738412E-2</v>
      </c>
      <c r="N2500" s="11">
        <f>+(G2500-G2508)/G2508</f>
        <v>6.4541542936791749E-2</v>
      </c>
    </row>
    <row r="2501" spans="1:14" x14ac:dyDescent="0.2">
      <c r="A2501" s="1">
        <v>37252</v>
      </c>
      <c r="B2501">
        <v>59.05</v>
      </c>
      <c r="C2501">
        <v>59.25</v>
      </c>
      <c r="D2501">
        <v>58.55</v>
      </c>
      <c r="E2501">
        <v>58.77</v>
      </c>
      <c r="F2501" s="2">
        <v>1448500</v>
      </c>
      <c r="G2501">
        <v>173.79</v>
      </c>
      <c r="J2501" s="6">
        <f t="shared" si="78"/>
        <v>4.4792267743796882E-2</v>
      </c>
      <c r="K2501" s="6">
        <f t="shared" si="79"/>
        <v>-1.034661148473914E-3</v>
      </c>
    </row>
    <row r="2502" spans="1:14" x14ac:dyDescent="0.2">
      <c r="A2502" s="1">
        <v>37251</v>
      </c>
      <c r="B2502">
        <v>58.08</v>
      </c>
      <c r="C2502">
        <v>59.07</v>
      </c>
      <c r="D2502">
        <v>58.04</v>
      </c>
      <c r="E2502">
        <v>58.83</v>
      </c>
      <c r="F2502" s="2">
        <v>1386400</v>
      </c>
      <c r="G2502">
        <v>173.97</v>
      </c>
      <c r="J2502" s="6">
        <f t="shared" si="78"/>
        <v>0.77017364657814091</v>
      </c>
      <c r="K2502" s="6">
        <f t="shared" si="79"/>
        <v>1.2925764192139731E-2</v>
      </c>
    </row>
    <row r="2503" spans="1:14" x14ac:dyDescent="0.2">
      <c r="A2503" s="1">
        <v>37249</v>
      </c>
      <c r="B2503">
        <v>58</v>
      </c>
      <c r="C2503">
        <v>58.7</v>
      </c>
      <c r="D2503">
        <v>57.75</v>
      </c>
      <c r="E2503">
        <v>58.08</v>
      </c>
      <c r="F2503" s="2">
        <v>783200</v>
      </c>
      <c r="G2503">
        <v>171.75</v>
      </c>
      <c r="J2503" s="6">
        <f t="shared" si="78"/>
        <v>-0.80153058638690389</v>
      </c>
      <c r="K2503" s="6">
        <f t="shared" si="79"/>
        <v>-2.0337013364322737E-3</v>
      </c>
    </row>
    <row r="2504" spans="1:14" x14ac:dyDescent="0.2">
      <c r="A2504" s="1">
        <v>37246</v>
      </c>
      <c r="B2504">
        <v>57.5</v>
      </c>
      <c r="C2504">
        <v>58.74</v>
      </c>
      <c r="D2504">
        <v>57.1</v>
      </c>
      <c r="E2504">
        <v>58.2</v>
      </c>
      <c r="F2504" s="2">
        <v>3946200</v>
      </c>
      <c r="G2504">
        <v>172.1</v>
      </c>
      <c r="J2504" s="6">
        <f t="shared" si="78"/>
        <v>0.70513762260726787</v>
      </c>
      <c r="K2504" s="6">
        <f t="shared" si="79"/>
        <v>1.3903617297042448E-2</v>
      </c>
    </row>
    <row r="2505" spans="1:14" x14ac:dyDescent="0.2">
      <c r="A2505" s="1">
        <v>37245</v>
      </c>
      <c r="B2505">
        <v>57.25</v>
      </c>
      <c r="C2505">
        <v>57.69</v>
      </c>
      <c r="D2505">
        <v>56.95</v>
      </c>
      <c r="E2505">
        <v>57.4</v>
      </c>
      <c r="F2505" s="2">
        <v>2314300</v>
      </c>
      <c r="G2505">
        <v>169.74</v>
      </c>
      <c r="J2505" s="6">
        <f t="shared" si="78"/>
        <v>0.10183774519139212</v>
      </c>
      <c r="K2505" s="6">
        <f t="shared" si="79"/>
        <v>3.4880283771800379E-3</v>
      </c>
    </row>
    <row r="2506" spans="1:14" x14ac:dyDescent="0.2">
      <c r="A2506" s="1">
        <v>37244</v>
      </c>
      <c r="B2506">
        <v>55.9</v>
      </c>
      <c r="C2506">
        <v>57.2</v>
      </c>
      <c r="D2506">
        <v>55.65</v>
      </c>
      <c r="E2506">
        <v>57.2</v>
      </c>
      <c r="F2506" s="2">
        <v>2100400</v>
      </c>
      <c r="G2506">
        <v>169.15</v>
      </c>
      <c r="J2506" s="6">
        <f t="shared" si="78"/>
        <v>-3.1984514701815833E-2</v>
      </c>
      <c r="K2506" s="6">
        <f t="shared" si="79"/>
        <v>2.1622274566648624E-2</v>
      </c>
    </row>
    <row r="2507" spans="1:14" x14ac:dyDescent="0.2">
      <c r="A2507" s="1">
        <v>37243</v>
      </c>
      <c r="B2507">
        <v>56</v>
      </c>
      <c r="C2507">
        <v>56.5</v>
      </c>
      <c r="D2507">
        <v>55.68</v>
      </c>
      <c r="E2507">
        <v>55.99</v>
      </c>
      <c r="F2507" s="2">
        <v>2169800</v>
      </c>
      <c r="G2507">
        <v>165.57</v>
      </c>
      <c r="J2507" s="6">
        <f t="shared" si="78"/>
        <v>0.24472234970169804</v>
      </c>
      <c r="K2507" s="6">
        <f t="shared" si="79"/>
        <v>3.3937337131083106E-3</v>
      </c>
      <c r="L2507" s="10">
        <f>+A2507-10</f>
        <v>37233</v>
      </c>
      <c r="M2507" s="11">
        <f>+(F2507-F2515)/F2515</f>
        <v>2.2670500070698024E-2</v>
      </c>
      <c r="N2507" s="11">
        <f>+(G2507-G2515)/G2515</f>
        <v>-5.4209985147949329E-2</v>
      </c>
    </row>
    <row r="2508" spans="1:14" x14ac:dyDescent="0.2">
      <c r="A2508" s="1">
        <v>37242</v>
      </c>
      <c r="B2508">
        <v>55.5</v>
      </c>
      <c r="C2508">
        <v>55.8</v>
      </c>
      <c r="D2508">
        <v>55.1</v>
      </c>
      <c r="E2508">
        <v>55.8</v>
      </c>
      <c r="F2508" s="2">
        <v>1743200</v>
      </c>
      <c r="G2508">
        <v>165.01</v>
      </c>
      <c r="J2508" s="6">
        <f t="shared" si="78"/>
        <v>3.8360733857517273E-2</v>
      </c>
      <c r="K2508" s="6">
        <f t="shared" si="79"/>
        <v>1.2704062845219057E-2</v>
      </c>
    </row>
    <row r="2509" spans="1:14" x14ac:dyDescent="0.2">
      <c r="A2509" s="1">
        <v>37239</v>
      </c>
      <c r="B2509">
        <v>55</v>
      </c>
      <c r="C2509">
        <v>55.7</v>
      </c>
      <c r="D2509">
        <v>54.11</v>
      </c>
      <c r="E2509">
        <v>55.1</v>
      </c>
      <c r="F2509" s="2">
        <v>1678800</v>
      </c>
      <c r="G2509">
        <v>162.94</v>
      </c>
      <c r="J2509" s="6">
        <f t="shared" si="78"/>
        <v>-0.59791147729450089</v>
      </c>
      <c r="K2509" s="6">
        <f t="shared" si="79"/>
        <v>4.5622688039458027E-3</v>
      </c>
    </row>
    <row r="2510" spans="1:14" x14ac:dyDescent="0.2">
      <c r="A2510" s="1">
        <v>37238</v>
      </c>
      <c r="B2510">
        <v>55</v>
      </c>
      <c r="C2510">
        <v>55.2</v>
      </c>
      <c r="D2510">
        <v>53.5</v>
      </c>
      <c r="E2510">
        <v>54.85</v>
      </c>
      <c r="F2510" s="2">
        <v>4175200</v>
      </c>
      <c r="G2510">
        <v>162.19999999999999</v>
      </c>
      <c r="J2510" s="6">
        <f t="shared" si="78"/>
        <v>1.2812807343459731</v>
      </c>
      <c r="K2510" s="6">
        <f t="shared" si="79"/>
        <v>-1.9643396796615292E-2</v>
      </c>
    </row>
    <row r="2511" spans="1:14" x14ac:dyDescent="0.2">
      <c r="A2511" s="1">
        <v>37237</v>
      </c>
      <c r="B2511">
        <v>56.49</v>
      </c>
      <c r="C2511">
        <v>57.14</v>
      </c>
      <c r="D2511">
        <v>55.67</v>
      </c>
      <c r="E2511">
        <v>55.95</v>
      </c>
      <c r="F2511" s="2">
        <v>1830200</v>
      </c>
      <c r="G2511">
        <v>165.45</v>
      </c>
      <c r="J2511" s="6">
        <f t="shared" si="78"/>
        <v>-1.9815766923736076E-2</v>
      </c>
      <c r="K2511" s="6">
        <f t="shared" si="79"/>
        <v>-9.5779706674649669E-3</v>
      </c>
    </row>
    <row r="2512" spans="1:14" x14ac:dyDescent="0.2">
      <c r="A2512" s="1">
        <v>37236</v>
      </c>
      <c r="B2512">
        <v>56.9</v>
      </c>
      <c r="C2512">
        <v>57.4</v>
      </c>
      <c r="D2512">
        <v>56.26</v>
      </c>
      <c r="E2512">
        <v>56.49</v>
      </c>
      <c r="F2512" s="2">
        <v>1867200</v>
      </c>
      <c r="G2512">
        <v>167.05</v>
      </c>
      <c r="J2512" s="6">
        <f t="shared" si="78"/>
        <v>-0.28478952005209329</v>
      </c>
      <c r="K2512" s="6">
        <f t="shared" si="79"/>
        <v>-7.8988003325809724E-3</v>
      </c>
    </row>
    <row r="2513" spans="1:14" x14ac:dyDescent="0.2">
      <c r="A2513" s="1">
        <v>37235</v>
      </c>
      <c r="B2513">
        <v>57.95</v>
      </c>
      <c r="C2513">
        <v>58.07</v>
      </c>
      <c r="D2513">
        <v>56.47</v>
      </c>
      <c r="E2513">
        <v>56.94</v>
      </c>
      <c r="F2513" s="2">
        <v>2610700</v>
      </c>
      <c r="G2513">
        <v>168.38</v>
      </c>
      <c r="J2513" s="6">
        <f t="shared" si="78"/>
        <v>0.35332538489451037</v>
      </c>
      <c r="K2513" s="6">
        <f t="shared" si="79"/>
        <v>-3.229885057471267E-2</v>
      </c>
    </row>
    <row r="2514" spans="1:14" x14ac:dyDescent="0.2">
      <c r="A2514" s="1">
        <v>37232</v>
      </c>
      <c r="B2514">
        <v>59.19</v>
      </c>
      <c r="C2514">
        <v>59.86</v>
      </c>
      <c r="D2514">
        <v>58.1</v>
      </c>
      <c r="E2514">
        <v>58.84</v>
      </c>
      <c r="F2514" s="2">
        <v>1929100</v>
      </c>
      <c r="G2514">
        <v>174</v>
      </c>
      <c r="J2514" s="6">
        <f t="shared" si="78"/>
        <v>-9.0776264316350094E-2</v>
      </c>
      <c r="K2514" s="6">
        <f t="shared" si="79"/>
        <v>-6.0550668342282772E-3</v>
      </c>
      <c r="L2514" s="10">
        <f>+A2514-10</f>
        <v>37222</v>
      </c>
      <c r="M2514" s="11">
        <f>+(F2514-F2522)/F2522</f>
        <v>-0.47017302938753092</v>
      </c>
      <c r="N2514" s="11">
        <f>+(G2514-G2522)/G2522</f>
        <v>-9.3936806148591269E-3</v>
      </c>
    </row>
    <row r="2515" spans="1:14" x14ac:dyDescent="0.2">
      <c r="A2515" s="1">
        <v>37231</v>
      </c>
      <c r="B2515">
        <v>59.8</v>
      </c>
      <c r="C2515">
        <v>59.94</v>
      </c>
      <c r="D2515">
        <v>58.9</v>
      </c>
      <c r="E2515">
        <v>59.2</v>
      </c>
      <c r="F2515" s="2">
        <v>2121700</v>
      </c>
      <c r="G2515">
        <v>175.06</v>
      </c>
      <c r="J2515" s="6">
        <f t="shared" ref="J2515:J2578" si="80">+($F2515-$F2516)/$F2516</f>
        <v>-0.20170817969749416</v>
      </c>
      <c r="K2515" s="6">
        <f t="shared" si="79"/>
        <v>-9.3933906745133355E-3</v>
      </c>
    </row>
    <row r="2516" spans="1:14" x14ac:dyDescent="0.2">
      <c r="A2516" s="1">
        <v>37230</v>
      </c>
      <c r="B2516">
        <v>58.95</v>
      </c>
      <c r="C2516">
        <v>60.09</v>
      </c>
      <c r="D2516">
        <v>58.88</v>
      </c>
      <c r="E2516">
        <v>59.76</v>
      </c>
      <c r="F2516" s="2">
        <v>2657800</v>
      </c>
      <c r="G2516">
        <v>176.72</v>
      </c>
      <c r="J2516" s="6">
        <f t="shared" si="80"/>
        <v>0.14461670973298879</v>
      </c>
      <c r="K2516" s="6">
        <f t="shared" si="79"/>
        <v>1.8617787768747417E-2</v>
      </c>
    </row>
    <row r="2517" spans="1:14" x14ac:dyDescent="0.2">
      <c r="A2517" s="1">
        <v>37229</v>
      </c>
      <c r="B2517">
        <v>58.65</v>
      </c>
      <c r="C2517">
        <v>58.8</v>
      </c>
      <c r="D2517">
        <v>58.01</v>
      </c>
      <c r="E2517">
        <v>58.67</v>
      </c>
      <c r="F2517" s="2">
        <v>2322000</v>
      </c>
      <c r="G2517">
        <v>173.49</v>
      </c>
      <c r="J2517" s="6">
        <f t="shared" si="80"/>
        <v>0.24051714926808421</v>
      </c>
      <c r="K2517" s="6">
        <f t="shared" si="79"/>
        <v>1.2429971988795491E-2</v>
      </c>
    </row>
    <row r="2518" spans="1:14" x14ac:dyDescent="0.2">
      <c r="A2518" s="1">
        <v>37228</v>
      </c>
      <c r="B2518">
        <v>58.3</v>
      </c>
      <c r="C2518">
        <v>58.65</v>
      </c>
      <c r="D2518">
        <v>57.6</v>
      </c>
      <c r="E2518">
        <v>57.95</v>
      </c>
      <c r="F2518" s="2">
        <v>1871800</v>
      </c>
      <c r="G2518">
        <v>171.36</v>
      </c>
      <c r="J2518" s="6">
        <f t="shared" si="80"/>
        <v>-7.7203707355551168E-2</v>
      </c>
      <c r="K2518" s="6">
        <f t="shared" si="79"/>
        <v>-1.4492753623188302E-2</v>
      </c>
    </row>
    <row r="2519" spans="1:14" x14ac:dyDescent="0.2">
      <c r="A2519" s="1">
        <v>37225</v>
      </c>
      <c r="B2519">
        <v>58.2</v>
      </c>
      <c r="C2519">
        <v>59</v>
      </c>
      <c r="D2519">
        <v>57.91</v>
      </c>
      <c r="E2519">
        <v>58.8</v>
      </c>
      <c r="F2519" s="2">
        <v>2028400</v>
      </c>
      <c r="G2519">
        <v>173.88</v>
      </c>
      <c r="J2519" s="6">
        <f t="shared" si="80"/>
        <v>1.8835702446129889E-2</v>
      </c>
      <c r="K2519" s="6">
        <f t="shared" si="79"/>
        <v>1.2048192771084298E-2</v>
      </c>
    </row>
    <row r="2520" spans="1:14" x14ac:dyDescent="0.2">
      <c r="A2520" s="1">
        <v>37224</v>
      </c>
      <c r="B2520">
        <v>58.36</v>
      </c>
      <c r="C2520">
        <v>58.55</v>
      </c>
      <c r="D2520">
        <v>57.8</v>
      </c>
      <c r="E2520">
        <v>58.1</v>
      </c>
      <c r="F2520" s="2">
        <v>1990900</v>
      </c>
      <c r="G2520">
        <v>171.81</v>
      </c>
      <c r="J2520" s="6">
        <f t="shared" si="80"/>
        <v>-0.11875885269121814</v>
      </c>
      <c r="K2520" s="6">
        <f t="shared" si="79"/>
        <v>-4.4616989222390204E-3</v>
      </c>
    </row>
    <row r="2521" spans="1:14" x14ac:dyDescent="0.2">
      <c r="A2521" s="1">
        <v>37223</v>
      </c>
      <c r="B2521">
        <v>58.95</v>
      </c>
      <c r="C2521">
        <v>58.99</v>
      </c>
      <c r="D2521">
        <v>58.3</v>
      </c>
      <c r="E2521">
        <v>58.36</v>
      </c>
      <c r="F2521" s="2">
        <v>2259200</v>
      </c>
      <c r="G2521">
        <v>172.58</v>
      </c>
      <c r="J2521" s="6">
        <f t="shared" si="80"/>
        <v>-0.37951112331776982</v>
      </c>
      <c r="K2521" s="6">
        <f t="shared" si="79"/>
        <v>-1.7477939083404458E-2</v>
      </c>
    </row>
    <row r="2522" spans="1:14" x14ac:dyDescent="0.2">
      <c r="A2522" s="1">
        <v>37222</v>
      </c>
      <c r="B2522">
        <v>59.05</v>
      </c>
      <c r="C2522">
        <v>59.95</v>
      </c>
      <c r="D2522">
        <v>58.58</v>
      </c>
      <c r="E2522">
        <v>59.4</v>
      </c>
      <c r="F2522" s="2">
        <v>3641000</v>
      </c>
      <c r="G2522">
        <v>175.65</v>
      </c>
      <c r="J2522" s="6">
        <f t="shared" si="80"/>
        <v>0.51455906821963393</v>
      </c>
      <c r="K2522" s="6">
        <f t="shared" si="79"/>
        <v>5.7257371886630399E-3</v>
      </c>
      <c r="L2522" s="10">
        <f>+A2522-10</f>
        <v>37212</v>
      </c>
      <c r="M2522" s="11">
        <f>+(F2522-F2530)/F2530</f>
        <v>9.7017173847544436E-2</v>
      </c>
      <c r="N2522" s="11">
        <f>+(G2522-G2530)/G2530</f>
        <v>4.9471231403477332E-2</v>
      </c>
    </row>
    <row r="2523" spans="1:14" x14ac:dyDescent="0.2">
      <c r="A2523" s="1">
        <v>37221</v>
      </c>
      <c r="B2523">
        <v>58.6</v>
      </c>
      <c r="C2523">
        <v>59.16</v>
      </c>
      <c r="D2523">
        <v>58.39</v>
      </c>
      <c r="E2523">
        <v>59.06</v>
      </c>
      <c r="F2523" s="2">
        <v>2404000</v>
      </c>
      <c r="G2523">
        <v>174.65</v>
      </c>
      <c r="J2523" s="6">
        <f t="shared" si="80"/>
        <v>3.0066666666666668</v>
      </c>
      <c r="K2523" s="6">
        <f t="shared" si="79"/>
        <v>1.8307970380735904E-2</v>
      </c>
    </row>
    <row r="2524" spans="1:14" x14ac:dyDescent="0.2">
      <c r="A2524" s="1">
        <v>37218</v>
      </c>
      <c r="B2524">
        <v>57.46</v>
      </c>
      <c r="C2524">
        <v>58.35</v>
      </c>
      <c r="D2524">
        <v>57.46</v>
      </c>
      <c r="E2524">
        <v>58</v>
      </c>
      <c r="F2524" s="2">
        <v>600000</v>
      </c>
      <c r="G2524">
        <v>171.51</v>
      </c>
      <c r="J2524" s="6">
        <f t="shared" si="80"/>
        <v>-0.6629781497500421</v>
      </c>
      <c r="K2524" s="6">
        <f t="shared" si="79"/>
        <v>9.3573446327683829E-3</v>
      </c>
    </row>
    <row r="2525" spans="1:14" x14ac:dyDescent="0.2">
      <c r="A2525" s="1">
        <v>37216</v>
      </c>
      <c r="B2525">
        <v>57.25</v>
      </c>
      <c r="C2525">
        <v>57.89</v>
      </c>
      <c r="D2525">
        <v>56.91</v>
      </c>
      <c r="E2525">
        <v>57.46</v>
      </c>
      <c r="F2525" s="2">
        <v>1780300</v>
      </c>
      <c r="G2525">
        <v>169.92</v>
      </c>
      <c r="J2525" s="6">
        <f t="shared" si="80"/>
        <v>-0.1460162133640332</v>
      </c>
      <c r="K2525" s="6">
        <f t="shared" si="79"/>
        <v>2.6553372278278671E-3</v>
      </c>
    </row>
    <row r="2526" spans="1:14" x14ac:dyDescent="0.2">
      <c r="A2526" s="1">
        <v>37215</v>
      </c>
      <c r="B2526">
        <v>58.02</v>
      </c>
      <c r="C2526">
        <v>58.02</v>
      </c>
      <c r="D2526">
        <v>57.2</v>
      </c>
      <c r="E2526">
        <v>57.31</v>
      </c>
      <c r="F2526" s="2">
        <v>2084700</v>
      </c>
      <c r="G2526">
        <v>169.47</v>
      </c>
      <c r="J2526" s="6">
        <f t="shared" si="80"/>
        <v>-0.36432382985211159</v>
      </c>
      <c r="K2526" s="6">
        <f t="shared" si="79"/>
        <v>-1.2067156348373518E-2</v>
      </c>
    </row>
    <row r="2527" spans="1:14" x14ac:dyDescent="0.2">
      <c r="A2527" s="1">
        <v>37214</v>
      </c>
      <c r="B2527">
        <v>57.85</v>
      </c>
      <c r="C2527">
        <v>58.32</v>
      </c>
      <c r="D2527">
        <v>57.44</v>
      </c>
      <c r="E2527">
        <v>58.01</v>
      </c>
      <c r="F2527" s="2">
        <v>3279500</v>
      </c>
      <c r="G2527">
        <v>171.54</v>
      </c>
      <c r="J2527" s="6">
        <f t="shared" si="80"/>
        <v>-0.13874153054257052</v>
      </c>
      <c r="K2527" s="6">
        <f t="shared" si="79"/>
        <v>1.7015474002490098E-2</v>
      </c>
    </row>
    <row r="2528" spans="1:14" x14ac:dyDescent="0.2">
      <c r="A2528" s="1">
        <v>37211</v>
      </c>
      <c r="B2528">
        <v>57.6</v>
      </c>
      <c r="C2528">
        <v>57.9</v>
      </c>
      <c r="D2528">
        <v>56.35</v>
      </c>
      <c r="E2528">
        <v>57.04</v>
      </c>
      <c r="F2528" s="2">
        <v>3807800</v>
      </c>
      <c r="G2528">
        <v>168.67</v>
      </c>
      <c r="J2528" s="6">
        <f t="shared" si="80"/>
        <v>-0.46389401213622988</v>
      </c>
      <c r="K2528" s="6">
        <f t="shared" si="79"/>
        <v>-8.8729580444236646E-3</v>
      </c>
      <c r="L2528" s="10">
        <f>+A2528-10</f>
        <v>37201</v>
      </c>
      <c r="M2528" s="11">
        <f>+(F2528-F2536)/F2536</f>
        <v>0.72517216382747374</v>
      </c>
      <c r="N2528" s="11">
        <f>+(G2528-G2536)/G2536</f>
        <v>9.0585801112116851E-2</v>
      </c>
    </row>
    <row r="2529" spans="1:14" x14ac:dyDescent="0.2">
      <c r="A2529" s="1">
        <v>37210</v>
      </c>
      <c r="B2529">
        <v>56.05</v>
      </c>
      <c r="C2529">
        <v>57.96</v>
      </c>
      <c r="D2529">
        <v>55.79</v>
      </c>
      <c r="E2529">
        <v>57.55</v>
      </c>
      <c r="F2529" s="2">
        <v>7102700</v>
      </c>
      <c r="G2529">
        <v>170.18</v>
      </c>
      <c r="J2529" s="6">
        <f t="shared" si="80"/>
        <v>1.1400120518228383</v>
      </c>
      <c r="K2529" s="6">
        <f t="shared" si="79"/>
        <v>1.6789149787895096E-2</v>
      </c>
    </row>
    <row r="2530" spans="1:14" x14ac:dyDescent="0.2">
      <c r="A2530" s="1">
        <v>37209</v>
      </c>
      <c r="B2530">
        <v>55.8</v>
      </c>
      <c r="C2530">
        <v>56.95</v>
      </c>
      <c r="D2530">
        <v>55.8</v>
      </c>
      <c r="E2530">
        <v>56.6</v>
      </c>
      <c r="F2530" s="2">
        <v>3319000</v>
      </c>
      <c r="G2530">
        <v>167.37</v>
      </c>
      <c r="J2530" s="6">
        <f t="shared" si="80"/>
        <v>0.33079390537289494</v>
      </c>
      <c r="K2530" s="6">
        <f t="shared" ref="K2530:K2593" si="81">+($G2530-$G2531)/$G2531</f>
        <v>1.887137030498566E-2</v>
      </c>
    </row>
    <row r="2531" spans="1:14" x14ac:dyDescent="0.2">
      <c r="A2531" s="1">
        <v>37208</v>
      </c>
      <c r="B2531">
        <v>55.3</v>
      </c>
      <c r="C2531">
        <v>55.65</v>
      </c>
      <c r="D2531">
        <v>54.86</v>
      </c>
      <c r="E2531">
        <v>55.55</v>
      </c>
      <c r="F2531" s="2">
        <v>2494000</v>
      </c>
      <c r="G2531">
        <v>164.27</v>
      </c>
      <c r="J2531" s="6">
        <f t="shared" si="80"/>
        <v>0.16362618392198947</v>
      </c>
      <c r="K2531" s="6">
        <f t="shared" si="81"/>
        <v>1.7403691316734807E-2</v>
      </c>
    </row>
    <row r="2532" spans="1:14" x14ac:dyDescent="0.2">
      <c r="A2532" s="1">
        <v>37207</v>
      </c>
      <c r="B2532">
        <v>53.9</v>
      </c>
      <c r="C2532">
        <v>54.6</v>
      </c>
      <c r="D2532">
        <v>53</v>
      </c>
      <c r="E2532">
        <v>54.6</v>
      </c>
      <c r="F2532" s="2">
        <v>2143300</v>
      </c>
      <c r="G2532">
        <v>161.46</v>
      </c>
      <c r="J2532" s="6">
        <f t="shared" si="80"/>
        <v>-0.14769157354754045</v>
      </c>
      <c r="K2532" s="6">
        <f t="shared" si="81"/>
        <v>1.8615040953090802E-3</v>
      </c>
    </row>
    <row r="2533" spans="1:14" x14ac:dyDescent="0.2">
      <c r="A2533" s="1">
        <v>37204</v>
      </c>
      <c r="B2533">
        <v>53.95</v>
      </c>
      <c r="C2533">
        <v>54.59</v>
      </c>
      <c r="D2533">
        <v>53.5</v>
      </c>
      <c r="E2533">
        <v>54.5</v>
      </c>
      <c r="F2533" s="2">
        <v>2514700</v>
      </c>
      <c r="G2533">
        <v>161.16</v>
      </c>
      <c r="J2533" s="6">
        <f t="shared" si="80"/>
        <v>-0.26255131964809386</v>
      </c>
      <c r="K2533" s="6">
        <f t="shared" si="81"/>
        <v>7.9429607855401232E-3</v>
      </c>
    </row>
    <row r="2534" spans="1:14" x14ac:dyDescent="0.2">
      <c r="A2534" s="1">
        <v>37203</v>
      </c>
      <c r="B2534">
        <v>53.83</v>
      </c>
      <c r="C2534">
        <v>54.4</v>
      </c>
      <c r="D2534">
        <v>53.4</v>
      </c>
      <c r="E2534">
        <v>54.07</v>
      </c>
      <c r="F2534" s="2">
        <v>3410000</v>
      </c>
      <c r="G2534">
        <v>159.88999999999999</v>
      </c>
      <c r="J2534" s="6">
        <f t="shared" si="80"/>
        <v>0.27562471943737843</v>
      </c>
      <c r="K2534" s="6">
        <f t="shared" si="81"/>
        <v>1.8861912954820488E-2</v>
      </c>
    </row>
    <row r="2535" spans="1:14" x14ac:dyDescent="0.2">
      <c r="A2535" s="1">
        <v>37202</v>
      </c>
      <c r="B2535">
        <v>52.25</v>
      </c>
      <c r="C2535">
        <v>53.8</v>
      </c>
      <c r="D2535">
        <v>52.07</v>
      </c>
      <c r="E2535">
        <v>53.07</v>
      </c>
      <c r="F2535" s="2">
        <v>2673200</v>
      </c>
      <c r="G2535">
        <v>156.93</v>
      </c>
      <c r="J2535" s="6">
        <f t="shared" si="80"/>
        <v>0.21112722000724901</v>
      </c>
      <c r="K2535" s="6">
        <f t="shared" si="81"/>
        <v>1.4677356782620008E-2</v>
      </c>
    </row>
    <row r="2536" spans="1:14" x14ac:dyDescent="0.2">
      <c r="A2536" s="1">
        <v>37201</v>
      </c>
      <c r="B2536">
        <v>52.06</v>
      </c>
      <c r="C2536">
        <v>52.39</v>
      </c>
      <c r="D2536">
        <v>51.15</v>
      </c>
      <c r="E2536">
        <v>52.3</v>
      </c>
      <c r="F2536" s="2">
        <v>2207200</v>
      </c>
      <c r="G2536">
        <v>154.66</v>
      </c>
      <c r="J2536" s="6">
        <f t="shared" si="80"/>
        <v>-0.20355068018619421</v>
      </c>
      <c r="K2536" s="6">
        <f t="shared" si="81"/>
        <v>4.6118869762910557E-3</v>
      </c>
      <c r="L2536" s="10">
        <f>+A2536-10</f>
        <v>37191</v>
      </c>
      <c r="M2536" s="11">
        <f>+(F2536-F2544)/F2544</f>
        <v>4.6363894946430263E-2</v>
      </c>
      <c r="N2536" s="11">
        <f>+(G2536-G2544)/G2544</f>
        <v>4.1201023293389018E-2</v>
      </c>
    </row>
    <row r="2537" spans="1:14" x14ac:dyDescent="0.2">
      <c r="A2537" s="1">
        <v>37200</v>
      </c>
      <c r="B2537">
        <v>51.61</v>
      </c>
      <c r="C2537">
        <v>52.54</v>
      </c>
      <c r="D2537">
        <v>51.61</v>
      </c>
      <c r="E2537">
        <v>52.06</v>
      </c>
      <c r="F2537" s="2">
        <v>2771300</v>
      </c>
      <c r="G2537">
        <v>153.94999999999999</v>
      </c>
      <c r="J2537" s="6">
        <f t="shared" si="80"/>
        <v>-1.8209515711907039E-2</v>
      </c>
      <c r="K2537" s="6">
        <f t="shared" si="81"/>
        <v>8.7144541999736869E-3</v>
      </c>
    </row>
    <row r="2538" spans="1:14" x14ac:dyDescent="0.2">
      <c r="A2538" s="1">
        <v>37197</v>
      </c>
      <c r="B2538">
        <v>50.5</v>
      </c>
      <c r="C2538">
        <v>51.9</v>
      </c>
      <c r="D2538">
        <v>50</v>
      </c>
      <c r="E2538">
        <v>51.61</v>
      </c>
      <c r="F2538" s="2">
        <v>2822700</v>
      </c>
      <c r="G2538">
        <v>152.62</v>
      </c>
      <c r="J2538" s="6">
        <f t="shared" si="80"/>
        <v>0.52150711513583436</v>
      </c>
      <c r="K2538" s="6">
        <f t="shared" si="81"/>
        <v>3.2192614635465917E-2</v>
      </c>
    </row>
    <row r="2539" spans="1:14" x14ac:dyDescent="0.2">
      <c r="A2539" s="1">
        <v>37196</v>
      </c>
      <c r="B2539">
        <v>49.55</v>
      </c>
      <c r="C2539">
        <v>50.11</v>
      </c>
      <c r="D2539">
        <v>49.08</v>
      </c>
      <c r="E2539">
        <v>50</v>
      </c>
      <c r="F2539" s="2">
        <v>1855200</v>
      </c>
      <c r="G2539">
        <v>147.86000000000001</v>
      </c>
      <c r="J2539" s="6">
        <f t="shared" si="80"/>
        <v>-4.1537507749535026E-2</v>
      </c>
      <c r="K2539" s="6">
        <f t="shared" si="81"/>
        <v>1.754868900970347E-2</v>
      </c>
    </row>
    <row r="2540" spans="1:14" x14ac:dyDescent="0.2">
      <c r="A2540" s="1">
        <v>37195</v>
      </c>
      <c r="B2540">
        <v>49</v>
      </c>
      <c r="C2540">
        <v>49.79</v>
      </c>
      <c r="D2540">
        <v>48.81</v>
      </c>
      <c r="E2540">
        <v>49.14</v>
      </c>
      <c r="F2540" s="2">
        <v>1935600</v>
      </c>
      <c r="G2540">
        <v>145.31</v>
      </c>
      <c r="J2540" s="6">
        <f t="shared" si="80"/>
        <v>-0.12684951281125947</v>
      </c>
      <c r="K2540" s="6">
        <f t="shared" si="81"/>
        <v>1.0922498956449096E-2</v>
      </c>
    </row>
    <row r="2541" spans="1:14" x14ac:dyDescent="0.2">
      <c r="A2541" s="1">
        <v>37194</v>
      </c>
      <c r="B2541">
        <v>49.4</v>
      </c>
      <c r="C2541">
        <v>49.41</v>
      </c>
      <c r="D2541">
        <v>48.3</v>
      </c>
      <c r="E2541">
        <v>48.61</v>
      </c>
      <c r="F2541" s="2">
        <v>2216800</v>
      </c>
      <c r="G2541">
        <v>143.74</v>
      </c>
      <c r="J2541" s="6">
        <f t="shared" si="80"/>
        <v>0.43380117715542332</v>
      </c>
      <c r="K2541" s="6">
        <f t="shared" si="81"/>
        <v>-1.9976818708665568E-2</v>
      </c>
    </row>
    <row r="2542" spans="1:14" x14ac:dyDescent="0.2">
      <c r="A2542" s="1">
        <v>37193</v>
      </c>
      <c r="B2542">
        <v>50.05</v>
      </c>
      <c r="C2542">
        <v>50.28</v>
      </c>
      <c r="D2542">
        <v>49.5</v>
      </c>
      <c r="E2542">
        <v>49.6</v>
      </c>
      <c r="F2542" s="2">
        <v>1546100</v>
      </c>
      <c r="G2542">
        <v>146.66999999999999</v>
      </c>
      <c r="J2542" s="6">
        <f t="shared" si="80"/>
        <v>-0.20850824203952084</v>
      </c>
      <c r="K2542" s="6">
        <f t="shared" si="81"/>
        <v>-1.7812897609321802E-2</v>
      </c>
    </row>
    <row r="2543" spans="1:14" x14ac:dyDescent="0.2">
      <c r="A2543" s="1">
        <v>37190</v>
      </c>
      <c r="B2543">
        <v>50.23</v>
      </c>
      <c r="C2543">
        <v>50.96</v>
      </c>
      <c r="D2543">
        <v>50</v>
      </c>
      <c r="E2543">
        <v>50.5</v>
      </c>
      <c r="F2543" s="2">
        <v>1953400</v>
      </c>
      <c r="G2543">
        <v>149.33000000000001</v>
      </c>
      <c r="J2543" s="6">
        <f t="shared" si="80"/>
        <v>-7.3954679055655642E-2</v>
      </c>
      <c r="K2543" s="6">
        <f t="shared" si="81"/>
        <v>5.3184327453885856E-3</v>
      </c>
      <c r="L2543" s="10">
        <f>+A2543-10</f>
        <v>37180</v>
      </c>
      <c r="M2543" s="11">
        <f>+(F2543-F2551)/F2551</f>
        <v>0.11393704379562043</v>
      </c>
      <c r="N2543" s="11">
        <f>+(G2543-G2551)/G2551</f>
        <v>3.92511657039461E-2</v>
      </c>
    </row>
    <row r="2544" spans="1:14" x14ac:dyDescent="0.2">
      <c r="A2544" s="1">
        <v>37189</v>
      </c>
      <c r="B2544">
        <v>49.55</v>
      </c>
      <c r="C2544">
        <v>50.49</v>
      </c>
      <c r="D2544">
        <v>49.1</v>
      </c>
      <c r="E2544">
        <v>50.23</v>
      </c>
      <c r="F2544" s="2">
        <v>2109400</v>
      </c>
      <c r="G2544">
        <v>148.54</v>
      </c>
      <c r="J2544" s="6">
        <f t="shared" si="80"/>
        <v>-0.13057456104195861</v>
      </c>
      <c r="K2544" s="6">
        <f t="shared" si="81"/>
        <v>8.6921091946217648E-3</v>
      </c>
    </row>
    <row r="2545" spans="1:14" x14ac:dyDescent="0.2">
      <c r="A2545" s="1">
        <v>37188</v>
      </c>
      <c r="B2545">
        <v>49.15</v>
      </c>
      <c r="C2545">
        <v>49.99</v>
      </c>
      <c r="D2545">
        <v>49.1</v>
      </c>
      <c r="E2545">
        <v>49.8</v>
      </c>
      <c r="F2545" s="2">
        <v>2426200</v>
      </c>
      <c r="G2545">
        <v>147.26</v>
      </c>
      <c r="J2545" s="6">
        <f t="shared" si="80"/>
        <v>0.10472634550587379</v>
      </c>
      <c r="K2545" s="6">
        <f t="shared" si="81"/>
        <v>1.586644591611467E-2</v>
      </c>
    </row>
    <row r="2546" spans="1:14" x14ac:dyDescent="0.2">
      <c r="A2546" s="1">
        <v>37187</v>
      </c>
      <c r="B2546">
        <v>49.85</v>
      </c>
      <c r="C2546">
        <v>49.9</v>
      </c>
      <c r="D2546">
        <v>48.67</v>
      </c>
      <c r="E2546">
        <v>49.02</v>
      </c>
      <c r="F2546" s="2">
        <v>2196200</v>
      </c>
      <c r="G2546">
        <v>144.96</v>
      </c>
      <c r="J2546" s="6">
        <f t="shared" si="80"/>
        <v>0.17853501475717737</v>
      </c>
      <c r="K2546" s="6">
        <f t="shared" si="81"/>
        <v>-4.8740303425549502E-3</v>
      </c>
    </row>
    <row r="2547" spans="1:14" x14ac:dyDescent="0.2">
      <c r="A2547" s="1">
        <v>37186</v>
      </c>
      <c r="B2547">
        <v>48.49</v>
      </c>
      <c r="C2547">
        <v>49.48</v>
      </c>
      <c r="D2547">
        <v>48.35</v>
      </c>
      <c r="E2547">
        <v>49.26</v>
      </c>
      <c r="F2547" s="2">
        <v>1863500</v>
      </c>
      <c r="G2547">
        <v>145.66999999999999</v>
      </c>
      <c r="J2547" s="6">
        <f t="shared" si="80"/>
        <v>-0.32745055579615995</v>
      </c>
      <c r="K2547" s="6">
        <f t="shared" si="81"/>
        <v>1.0474472807991058E-2</v>
      </c>
    </row>
    <row r="2548" spans="1:14" x14ac:dyDescent="0.2">
      <c r="A2548" s="1">
        <v>37183</v>
      </c>
      <c r="B2548">
        <v>49.23</v>
      </c>
      <c r="C2548">
        <v>49.23</v>
      </c>
      <c r="D2548">
        <v>48.35</v>
      </c>
      <c r="E2548">
        <v>48.75</v>
      </c>
      <c r="F2548" s="2">
        <v>2770800</v>
      </c>
      <c r="G2548">
        <v>144.16</v>
      </c>
      <c r="J2548" s="6">
        <f t="shared" si="80"/>
        <v>-0.13631121224400736</v>
      </c>
      <c r="K2548" s="6">
        <f t="shared" si="81"/>
        <v>-9.7540870998764646E-3</v>
      </c>
    </row>
    <row r="2549" spans="1:14" x14ac:dyDescent="0.2">
      <c r="A2549" s="1">
        <v>37182</v>
      </c>
      <c r="B2549">
        <v>48.3</v>
      </c>
      <c r="C2549">
        <v>49.4</v>
      </c>
      <c r="D2549">
        <v>48.19</v>
      </c>
      <c r="E2549">
        <v>49.23</v>
      </c>
      <c r="F2549" s="2">
        <v>3208100</v>
      </c>
      <c r="G2549">
        <v>145.58000000000001</v>
      </c>
      <c r="J2549" s="6">
        <f t="shared" si="80"/>
        <v>0.52883149065955015</v>
      </c>
      <c r="K2549" s="6">
        <f t="shared" si="81"/>
        <v>1.9253658195057061E-2</v>
      </c>
    </row>
    <row r="2550" spans="1:14" x14ac:dyDescent="0.2">
      <c r="A2550" s="1">
        <v>37181</v>
      </c>
      <c r="B2550">
        <v>48.95</v>
      </c>
      <c r="C2550">
        <v>49.07</v>
      </c>
      <c r="D2550">
        <v>48.1</v>
      </c>
      <c r="E2550">
        <v>48.3</v>
      </c>
      <c r="F2550" s="2">
        <v>2098400</v>
      </c>
      <c r="G2550">
        <v>142.83000000000001</v>
      </c>
      <c r="J2550" s="6">
        <f t="shared" si="80"/>
        <v>0.19662408759124086</v>
      </c>
      <c r="K2550" s="6">
        <f t="shared" si="81"/>
        <v>-5.9851068271973363E-3</v>
      </c>
    </row>
    <row r="2551" spans="1:14" x14ac:dyDescent="0.2">
      <c r="A2551" s="1">
        <v>37180</v>
      </c>
      <c r="B2551">
        <v>48.9</v>
      </c>
      <c r="C2551">
        <v>48.99</v>
      </c>
      <c r="D2551">
        <v>48.08</v>
      </c>
      <c r="E2551">
        <v>48.59</v>
      </c>
      <c r="F2551" s="2">
        <v>1753600</v>
      </c>
      <c r="G2551">
        <v>143.69</v>
      </c>
      <c r="J2551" s="6">
        <f t="shared" si="80"/>
        <v>0.17140948563794256</v>
      </c>
      <c r="K2551" s="6">
        <f t="shared" si="81"/>
        <v>2.0921961085153176E-3</v>
      </c>
      <c r="L2551" s="10">
        <f>+A2551-10</f>
        <v>37170</v>
      </c>
      <c r="M2551" s="11">
        <f>+(F2551-F2559)/F2559</f>
        <v>-0.4795512554163946</v>
      </c>
      <c r="N2551" s="11">
        <f>+(G2551-G2559)/G2559</f>
        <v>2.4089516071555808E-2</v>
      </c>
    </row>
    <row r="2552" spans="1:14" x14ac:dyDescent="0.2">
      <c r="A2552" s="1">
        <v>37179</v>
      </c>
      <c r="B2552">
        <v>47.88</v>
      </c>
      <c r="C2552">
        <v>48.53</v>
      </c>
      <c r="D2552">
        <v>47.2</v>
      </c>
      <c r="E2552">
        <v>48.49</v>
      </c>
      <c r="F2552" s="2">
        <v>1497000</v>
      </c>
      <c r="G2552">
        <v>143.38999999999999</v>
      </c>
      <c r="J2552" s="6">
        <f t="shared" si="80"/>
        <v>-0.24466421111055048</v>
      </c>
      <c r="K2552" s="6">
        <f t="shared" si="81"/>
        <v>1.2712762200720269E-2</v>
      </c>
    </row>
    <row r="2553" spans="1:14" x14ac:dyDescent="0.2">
      <c r="A2553" s="1">
        <v>37176</v>
      </c>
      <c r="B2553">
        <v>48.25</v>
      </c>
      <c r="C2553">
        <v>48.25</v>
      </c>
      <c r="D2553">
        <v>46.75</v>
      </c>
      <c r="E2553">
        <v>47.88</v>
      </c>
      <c r="F2553" s="2">
        <v>1981900</v>
      </c>
      <c r="G2553">
        <v>141.59</v>
      </c>
      <c r="J2553" s="6">
        <f t="shared" si="80"/>
        <v>-0.23000116554644703</v>
      </c>
      <c r="K2553" s="6">
        <f t="shared" si="81"/>
        <v>-4.5697412823397475E-3</v>
      </c>
    </row>
    <row r="2554" spans="1:14" x14ac:dyDescent="0.2">
      <c r="A2554" s="1">
        <v>37175</v>
      </c>
      <c r="B2554">
        <v>47.4</v>
      </c>
      <c r="C2554">
        <v>48.13</v>
      </c>
      <c r="D2554">
        <v>47.4</v>
      </c>
      <c r="E2554">
        <v>48.1</v>
      </c>
      <c r="F2554" s="2">
        <v>2573900</v>
      </c>
      <c r="G2554">
        <v>142.24</v>
      </c>
      <c r="J2554" s="6">
        <f t="shared" si="80"/>
        <v>-0.11247888003861936</v>
      </c>
      <c r="K2554" s="6">
        <f t="shared" si="81"/>
        <v>2.6262626262626369E-2</v>
      </c>
    </row>
    <row r="2555" spans="1:14" x14ac:dyDescent="0.2">
      <c r="A2555" s="1">
        <v>37174</v>
      </c>
      <c r="B2555">
        <v>46.4</v>
      </c>
      <c r="C2555">
        <v>47.7</v>
      </c>
      <c r="D2555">
        <v>46.29</v>
      </c>
      <c r="E2555">
        <v>46.87</v>
      </c>
      <c r="F2555" s="2">
        <v>2900100</v>
      </c>
      <c r="G2555">
        <v>138.6</v>
      </c>
      <c r="J2555" s="6">
        <f t="shared" si="80"/>
        <v>1.3616449511400652</v>
      </c>
      <c r="K2555" s="6">
        <f t="shared" si="81"/>
        <v>6.9015619324372581E-3</v>
      </c>
    </row>
    <row r="2556" spans="1:14" x14ac:dyDescent="0.2">
      <c r="A2556" s="1">
        <v>37173</v>
      </c>
      <c r="B2556">
        <v>46.75</v>
      </c>
      <c r="C2556">
        <v>46.94</v>
      </c>
      <c r="D2556">
        <v>46.35</v>
      </c>
      <c r="E2556">
        <v>46.55</v>
      </c>
      <c r="F2556" s="2">
        <v>1228000</v>
      </c>
      <c r="G2556">
        <v>137.65</v>
      </c>
      <c r="J2556" s="6">
        <f t="shared" si="80"/>
        <v>-0.14674819344080045</v>
      </c>
      <c r="K2556" s="6">
        <f t="shared" si="81"/>
        <v>-6.5340496587776536E-4</v>
      </c>
    </row>
    <row r="2557" spans="1:14" x14ac:dyDescent="0.2">
      <c r="A2557" s="1">
        <v>37172</v>
      </c>
      <c r="B2557">
        <v>47</v>
      </c>
      <c r="C2557">
        <v>47.15</v>
      </c>
      <c r="D2557">
        <v>45.85</v>
      </c>
      <c r="E2557">
        <v>46.58</v>
      </c>
      <c r="F2557" s="2">
        <v>1439200</v>
      </c>
      <c r="G2557">
        <v>137.74</v>
      </c>
      <c r="J2557" s="6">
        <f t="shared" si="80"/>
        <v>-0.35156566794323046</v>
      </c>
      <c r="K2557" s="6">
        <f t="shared" si="81"/>
        <v>-1.7966633395123215E-2</v>
      </c>
    </row>
    <row r="2558" spans="1:14" x14ac:dyDescent="0.2">
      <c r="A2558" s="1">
        <v>37169</v>
      </c>
      <c r="B2558">
        <v>47.5</v>
      </c>
      <c r="C2558">
        <v>47.5</v>
      </c>
      <c r="D2558">
        <v>46.37</v>
      </c>
      <c r="E2558">
        <v>47.43</v>
      </c>
      <c r="F2558" s="2">
        <v>2219500</v>
      </c>
      <c r="G2558">
        <v>140.26</v>
      </c>
      <c r="J2558" s="6">
        <f t="shared" si="80"/>
        <v>-0.34127737876179737</v>
      </c>
      <c r="K2558" s="6">
        <f t="shared" si="81"/>
        <v>-3.5635378804084792E-4</v>
      </c>
      <c r="L2558" s="10">
        <f>+A2558-10</f>
        <v>37159</v>
      </c>
      <c r="M2558" s="11">
        <f>+(F2558-F2566)/F2566</f>
        <v>-0.36947813982557315</v>
      </c>
      <c r="N2558" s="11">
        <f>+(G2558-G2566)/G2566</f>
        <v>7.2980416156670683E-2</v>
      </c>
    </row>
    <row r="2559" spans="1:14" x14ac:dyDescent="0.2">
      <c r="A2559" s="1">
        <v>37168</v>
      </c>
      <c r="B2559">
        <v>46.97</v>
      </c>
      <c r="C2559">
        <v>48.2</v>
      </c>
      <c r="D2559">
        <v>46.9</v>
      </c>
      <c r="E2559">
        <v>47.45</v>
      </c>
      <c r="F2559" s="2">
        <v>3369400</v>
      </c>
      <c r="G2559">
        <v>140.31</v>
      </c>
      <c r="J2559" s="6">
        <f t="shared" si="80"/>
        <v>0.28922900325234357</v>
      </c>
      <c r="K2559" s="6">
        <f t="shared" si="81"/>
        <v>1.5561667631731368E-2</v>
      </c>
    </row>
    <row r="2560" spans="1:14" x14ac:dyDescent="0.2">
      <c r="A2560" s="1">
        <v>37167</v>
      </c>
      <c r="B2560">
        <v>45.75</v>
      </c>
      <c r="C2560">
        <v>46.81</v>
      </c>
      <c r="D2560">
        <v>45.46</v>
      </c>
      <c r="E2560">
        <v>46.72</v>
      </c>
      <c r="F2560" s="2">
        <v>2613500</v>
      </c>
      <c r="G2560">
        <v>138.16</v>
      </c>
      <c r="J2560" s="6">
        <f t="shared" si="80"/>
        <v>0.48951327937991568</v>
      </c>
      <c r="K2560" s="6">
        <f t="shared" si="81"/>
        <v>1.6779511333529593E-2</v>
      </c>
    </row>
    <row r="2561" spans="1:14" x14ac:dyDescent="0.2">
      <c r="A2561" s="1">
        <v>37166</v>
      </c>
      <c r="B2561">
        <v>45.15</v>
      </c>
      <c r="C2561">
        <v>45.96</v>
      </c>
      <c r="D2561">
        <v>45.1</v>
      </c>
      <c r="E2561">
        <v>45.95</v>
      </c>
      <c r="F2561" s="2">
        <v>1754600</v>
      </c>
      <c r="G2561">
        <v>135.88</v>
      </c>
      <c r="J2561" s="6">
        <f t="shared" si="80"/>
        <v>7.1707793794282923E-2</v>
      </c>
      <c r="K2561" s="6">
        <f t="shared" si="81"/>
        <v>1.3273676360924693E-2</v>
      </c>
    </row>
    <row r="2562" spans="1:14" x14ac:dyDescent="0.2">
      <c r="A2562" s="1">
        <v>37165</v>
      </c>
      <c r="B2562">
        <v>45.51</v>
      </c>
      <c r="C2562">
        <v>45.51</v>
      </c>
      <c r="D2562">
        <v>44.7</v>
      </c>
      <c r="E2562">
        <v>45.35</v>
      </c>
      <c r="F2562" s="2">
        <v>1637200</v>
      </c>
      <c r="G2562">
        <v>134.1</v>
      </c>
      <c r="J2562" s="6">
        <f t="shared" si="80"/>
        <v>-0.50097537186052188</v>
      </c>
      <c r="K2562" s="6">
        <f t="shared" si="81"/>
        <v>-3.3444816053512971E-3</v>
      </c>
    </row>
    <row r="2563" spans="1:14" x14ac:dyDescent="0.2">
      <c r="A2563" s="1">
        <v>37162</v>
      </c>
      <c r="B2563">
        <v>45.1</v>
      </c>
      <c r="C2563">
        <v>45.96</v>
      </c>
      <c r="D2563">
        <v>44.85</v>
      </c>
      <c r="E2563">
        <v>45.5</v>
      </c>
      <c r="F2563" s="2">
        <v>3280800</v>
      </c>
      <c r="G2563">
        <v>134.55000000000001</v>
      </c>
      <c r="J2563" s="6">
        <f t="shared" si="80"/>
        <v>0.29984152139461173</v>
      </c>
      <c r="K2563" s="6">
        <f t="shared" si="81"/>
        <v>1.6776241215143949E-2</v>
      </c>
    </row>
    <row r="2564" spans="1:14" x14ac:dyDescent="0.2">
      <c r="A2564" s="1">
        <v>37161</v>
      </c>
      <c r="B2564">
        <v>44.5</v>
      </c>
      <c r="C2564">
        <v>44.9</v>
      </c>
      <c r="D2564">
        <v>43.49</v>
      </c>
      <c r="E2564">
        <v>44.75</v>
      </c>
      <c r="F2564" s="2">
        <v>2524000</v>
      </c>
      <c r="G2564">
        <v>132.33000000000001</v>
      </c>
      <c r="J2564" s="6">
        <f t="shared" si="80"/>
        <v>-0.16817717430708895</v>
      </c>
      <c r="K2564" s="6">
        <f t="shared" si="81"/>
        <v>1.3168976341780865E-2</v>
      </c>
    </row>
    <row r="2565" spans="1:14" x14ac:dyDescent="0.2">
      <c r="A2565" s="1">
        <v>37160</v>
      </c>
      <c r="B2565">
        <v>44.75</v>
      </c>
      <c r="C2565">
        <v>44.77</v>
      </c>
      <c r="D2565">
        <v>43.24</v>
      </c>
      <c r="E2565">
        <v>44.18</v>
      </c>
      <c r="F2565" s="2">
        <v>3034300</v>
      </c>
      <c r="G2565">
        <v>130.61000000000001</v>
      </c>
      <c r="J2565" s="6">
        <f t="shared" si="80"/>
        <v>-0.13800744297037015</v>
      </c>
      <c r="K2565" s="6">
        <f t="shared" si="81"/>
        <v>-8.4149326805374252E-4</v>
      </c>
    </row>
    <row r="2566" spans="1:14" x14ac:dyDescent="0.2">
      <c r="A2566" s="1">
        <v>37159</v>
      </c>
      <c r="B2566">
        <v>43.75</v>
      </c>
      <c r="C2566">
        <v>44.29</v>
      </c>
      <c r="D2566">
        <v>43.21</v>
      </c>
      <c r="E2566">
        <v>44.22</v>
      </c>
      <c r="F2566" s="2">
        <v>3520100</v>
      </c>
      <c r="G2566">
        <v>130.72</v>
      </c>
      <c r="J2566" s="6">
        <f t="shared" si="80"/>
        <v>-0.21988786206590874</v>
      </c>
      <c r="K2566" s="6">
        <f t="shared" si="81"/>
        <v>2.2608151451146058E-2</v>
      </c>
      <c r="L2566" s="10">
        <f>+A2566-10</f>
        <v>37149</v>
      </c>
      <c r="M2566" s="11">
        <f>+(F2566-F2574)/F2574</f>
        <v>-0.16994435012261838</v>
      </c>
      <c r="N2566" s="11">
        <f>+(G2566-G2574)/G2574</f>
        <v>-5.0689905591866306E-2</v>
      </c>
    </row>
    <row r="2567" spans="1:14" x14ac:dyDescent="0.2">
      <c r="A2567" s="1">
        <v>37158</v>
      </c>
      <c r="B2567">
        <v>43</v>
      </c>
      <c r="C2567">
        <v>43.6</v>
      </c>
      <c r="D2567">
        <v>42</v>
      </c>
      <c r="E2567">
        <v>43.24</v>
      </c>
      <c r="F2567" s="2">
        <v>4512300</v>
      </c>
      <c r="G2567">
        <v>127.83</v>
      </c>
      <c r="J2567" s="6">
        <f t="shared" si="80"/>
        <v>-0.13184931506849315</v>
      </c>
      <c r="K2567" s="6">
        <f t="shared" si="81"/>
        <v>5.9862366304618185E-2</v>
      </c>
    </row>
    <row r="2568" spans="1:14" x14ac:dyDescent="0.2">
      <c r="A2568" s="1">
        <v>37155</v>
      </c>
      <c r="B2568">
        <v>39.25</v>
      </c>
      <c r="C2568">
        <v>42.25</v>
      </c>
      <c r="D2568">
        <v>39.24</v>
      </c>
      <c r="E2568">
        <v>40.799999999999997</v>
      </c>
      <c r="F2568" s="2">
        <v>5197600</v>
      </c>
      <c r="G2568">
        <v>120.61</v>
      </c>
      <c r="J2568" s="6">
        <f t="shared" si="80"/>
        <v>-0.17563838223632039</v>
      </c>
      <c r="K2568" s="6">
        <f t="shared" si="81"/>
        <v>-4.9500866265159175E-3</v>
      </c>
    </row>
    <row r="2569" spans="1:14" x14ac:dyDescent="0.2">
      <c r="A2569" s="1">
        <v>37154</v>
      </c>
      <c r="B2569">
        <v>42.3</v>
      </c>
      <c r="C2569">
        <v>43.09</v>
      </c>
      <c r="D2569">
        <v>40.71</v>
      </c>
      <c r="E2569">
        <v>41</v>
      </c>
      <c r="F2569" s="2">
        <v>6305000</v>
      </c>
      <c r="G2569">
        <v>121.21</v>
      </c>
      <c r="J2569" s="6">
        <f t="shared" si="80"/>
        <v>0.2889443126993213</v>
      </c>
      <c r="K2569" s="6">
        <f t="shared" si="81"/>
        <v>-6.2857584660584581E-2</v>
      </c>
    </row>
    <row r="2570" spans="1:14" x14ac:dyDescent="0.2">
      <c r="A2570" s="1">
        <v>37153</v>
      </c>
      <c r="B2570">
        <v>44.95</v>
      </c>
      <c r="C2570">
        <v>46</v>
      </c>
      <c r="D2570">
        <v>42.42</v>
      </c>
      <c r="E2570">
        <v>43.75</v>
      </c>
      <c r="F2570" s="2">
        <v>4891600</v>
      </c>
      <c r="G2570">
        <v>129.34</v>
      </c>
      <c r="J2570" s="6">
        <f t="shared" si="80"/>
        <v>0.46122595292149599</v>
      </c>
      <c r="K2570" s="6">
        <f t="shared" si="81"/>
        <v>-2.2299493536926365E-2</v>
      </c>
    </row>
    <row r="2571" spans="1:14" x14ac:dyDescent="0.2">
      <c r="A2571" s="1">
        <v>37152</v>
      </c>
      <c r="B2571">
        <v>45.24</v>
      </c>
      <c r="C2571">
        <v>46.5</v>
      </c>
      <c r="D2571">
        <v>44.25</v>
      </c>
      <c r="E2571">
        <v>44.75</v>
      </c>
      <c r="F2571" s="2">
        <v>3347600</v>
      </c>
      <c r="G2571">
        <v>132.29</v>
      </c>
      <c r="J2571" s="6">
        <f t="shared" si="80"/>
        <v>-0.20914739304023247</v>
      </c>
      <c r="K2571" s="6">
        <f t="shared" si="81"/>
        <v>-7.8001950048752749E-3</v>
      </c>
    </row>
    <row r="2572" spans="1:14" x14ac:dyDescent="0.2">
      <c r="A2572" s="1">
        <v>37151</v>
      </c>
      <c r="B2572">
        <v>45</v>
      </c>
      <c r="C2572">
        <v>46.58</v>
      </c>
      <c r="D2572">
        <v>44.9</v>
      </c>
      <c r="E2572">
        <v>45.1</v>
      </c>
      <c r="F2572" s="2">
        <v>4232900</v>
      </c>
      <c r="G2572">
        <v>133.33000000000001</v>
      </c>
      <c r="J2572" s="6">
        <f t="shared" si="80"/>
        <v>0.53940429865076189</v>
      </c>
      <c r="K2572" s="6">
        <f t="shared" si="81"/>
        <v>-5.4665343165059416E-2</v>
      </c>
    </row>
    <row r="2573" spans="1:14" x14ac:dyDescent="0.2">
      <c r="A2573" s="1">
        <v>37144</v>
      </c>
      <c r="B2573">
        <v>46.5</v>
      </c>
      <c r="C2573">
        <v>48.1</v>
      </c>
      <c r="D2573">
        <v>46.29</v>
      </c>
      <c r="E2573">
        <v>47.71</v>
      </c>
      <c r="F2573" s="2">
        <v>2749700</v>
      </c>
      <c r="G2573">
        <v>141.04</v>
      </c>
      <c r="J2573" s="6">
        <f t="shared" si="80"/>
        <v>-0.35160818713450293</v>
      </c>
      <c r="K2573" s="6">
        <f t="shared" si="81"/>
        <v>2.4255628177196831E-2</v>
      </c>
      <c r="L2573" s="10">
        <f>+A2573-10</f>
        <v>37134</v>
      </c>
      <c r="M2573" s="11">
        <f>+(F2573-F2581)/F2581</f>
        <v>1.0284007081735025</v>
      </c>
      <c r="N2573" s="11">
        <f>+(G2573-G2581)/G2581</f>
        <v>-9.2289869996138529E-2</v>
      </c>
    </row>
    <row r="2574" spans="1:14" x14ac:dyDescent="0.2">
      <c r="A2574" s="1">
        <v>37141</v>
      </c>
      <c r="B2574">
        <v>48.38</v>
      </c>
      <c r="C2574">
        <v>48.8</v>
      </c>
      <c r="D2574">
        <v>46.51</v>
      </c>
      <c r="E2574">
        <v>46.58</v>
      </c>
      <c r="F2574" s="2">
        <v>4240800</v>
      </c>
      <c r="G2574">
        <v>137.69999999999999</v>
      </c>
      <c r="J2574" s="6">
        <f t="shared" si="80"/>
        <v>0.57591973244147154</v>
      </c>
      <c r="K2574" s="6">
        <f t="shared" si="81"/>
        <v>-3.7197594741994272E-2</v>
      </c>
    </row>
    <row r="2575" spans="1:14" x14ac:dyDescent="0.2">
      <c r="A2575" s="1">
        <v>37140</v>
      </c>
      <c r="B2575">
        <v>49.25</v>
      </c>
      <c r="C2575">
        <v>49.8</v>
      </c>
      <c r="D2575">
        <v>48.3</v>
      </c>
      <c r="E2575">
        <v>48.38</v>
      </c>
      <c r="F2575" s="2">
        <v>2691000</v>
      </c>
      <c r="G2575">
        <v>143.02000000000001</v>
      </c>
      <c r="J2575" s="6">
        <f t="shared" si="80"/>
        <v>-0.48329493087557601</v>
      </c>
      <c r="K2575" s="6">
        <f t="shared" si="81"/>
        <v>-3.2406467762668235E-2</v>
      </c>
    </row>
    <row r="2576" spans="1:14" x14ac:dyDescent="0.2">
      <c r="A2576" s="1">
        <v>37139</v>
      </c>
      <c r="B2576">
        <v>50.12</v>
      </c>
      <c r="C2576">
        <v>50.48</v>
      </c>
      <c r="D2576">
        <v>48.51</v>
      </c>
      <c r="E2576">
        <v>50</v>
      </c>
      <c r="F2576" s="2">
        <v>5208000</v>
      </c>
      <c r="G2576">
        <v>147.81</v>
      </c>
      <c r="J2576" s="6">
        <f t="shared" si="80"/>
        <v>1.0938366903871668</v>
      </c>
      <c r="K2576" s="6">
        <f t="shared" si="81"/>
        <v>-9.5155129665616001E-3</v>
      </c>
    </row>
    <row r="2577" spans="1:14" x14ac:dyDescent="0.2">
      <c r="A2577" s="1">
        <v>37138</v>
      </c>
      <c r="B2577">
        <v>51.5</v>
      </c>
      <c r="C2577">
        <v>52.2</v>
      </c>
      <c r="D2577">
        <v>50.4</v>
      </c>
      <c r="E2577">
        <v>50.48</v>
      </c>
      <c r="F2577" s="2">
        <v>2487300</v>
      </c>
      <c r="G2577">
        <v>149.22999999999999</v>
      </c>
      <c r="J2577" s="6">
        <f t="shared" si="80"/>
        <v>0.76454313280363229</v>
      </c>
      <c r="K2577" s="6">
        <f t="shared" si="81"/>
        <v>-2.8324000520901303E-2</v>
      </c>
    </row>
    <row r="2578" spans="1:14" x14ac:dyDescent="0.2">
      <c r="A2578" s="1">
        <v>37134</v>
      </c>
      <c r="B2578">
        <v>51.75</v>
      </c>
      <c r="C2578">
        <v>52.63</v>
      </c>
      <c r="D2578">
        <v>51.55</v>
      </c>
      <c r="E2578">
        <v>51.95</v>
      </c>
      <c r="F2578" s="2">
        <v>1409600</v>
      </c>
      <c r="G2578">
        <v>153.58000000000001</v>
      </c>
      <c r="J2578" s="6">
        <f t="shared" si="80"/>
        <v>-0.2252816707886782</v>
      </c>
      <c r="K2578" s="6">
        <f t="shared" si="81"/>
        <v>1.9572025052192808E-3</v>
      </c>
      <c r="L2578" s="10">
        <f>+A2578-10</f>
        <v>37124</v>
      </c>
      <c r="M2578" s="11">
        <f>+(F2578-F2586)/F2586</f>
        <v>3.2740213523131671E-3</v>
      </c>
      <c r="N2578" s="11">
        <f>+(G2578-G2586)/G2586</f>
        <v>-8.9694779634767133E-3</v>
      </c>
    </row>
    <row r="2579" spans="1:14" x14ac:dyDescent="0.2">
      <c r="A2579" s="1">
        <v>37133</v>
      </c>
      <c r="B2579">
        <v>52.5</v>
      </c>
      <c r="C2579">
        <v>53.15</v>
      </c>
      <c r="D2579">
        <v>51.65</v>
      </c>
      <c r="E2579">
        <v>51.85</v>
      </c>
      <c r="F2579" s="2">
        <v>1819500</v>
      </c>
      <c r="G2579">
        <v>153.28</v>
      </c>
      <c r="J2579" s="6">
        <f t="shared" ref="J2579:J2642" si="82">+($F2579-$F2580)/$F2580</f>
        <v>0.35339184766438558</v>
      </c>
      <c r="K2579" s="6">
        <f t="shared" si="81"/>
        <v>-9.5631946239337681E-3</v>
      </c>
    </row>
    <row r="2580" spans="1:14" x14ac:dyDescent="0.2">
      <c r="A2580" s="1">
        <v>37132</v>
      </c>
      <c r="B2580">
        <v>52.75</v>
      </c>
      <c r="C2580">
        <v>53.05</v>
      </c>
      <c r="D2580">
        <v>52.3</v>
      </c>
      <c r="E2580">
        <v>52.35</v>
      </c>
      <c r="F2580" s="2">
        <v>1344400</v>
      </c>
      <c r="G2580">
        <v>154.76</v>
      </c>
      <c r="J2580" s="6">
        <f t="shared" si="82"/>
        <v>-8.2620241959280027E-3</v>
      </c>
      <c r="K2580" s="6">
        <f t="shared" si="81"/>
        <v>-3.990217531213828E-3</v>
      </c>
    </row>
    <row r="2581" spans="1:14" x14ac:dyDescent="0.2">
      <c r="A2581" s="1">
        <v>37131</v>
      </c>
      <c r="B2581">
        <v>53.7</v>
      </c>
      <c r="C2581">
        <v>53.7</v>
      </c>
      <c r="D2581">
        <v>52.4</v>
      </c>
      <c r="E2581">
        <v>52.56</v>
      </c>
      <c r="F2581" s="2">
        <v>1355600</v>
      </c>
      <c r="G2581">
        <v>155.38</v>
      </c>
      <c r="J2581" s="6">
        <f t="shared" si="82"/>
        <v>0.23844326694682988</v>
      </c>
      <c r="K2581" s="6">
        <f t="shared" si="81"/>
        <v>-1.9560827864714758E-2</v>
      </c>
    </row>
    <row r="2582" spans="1:14" x14ac:dyDescent="0.2">
      <c r="A2582" s="1">
        <v>37130</v>
      </c>
      <c r="B2582">
        <v>53.85</v>
      </c>
      <c r="C2582">
        <v>53.87</v>
      </c>
      <c r="D2582">
        <v>53.25</v>
      </c>
      <c r="E2582">
        <v>53.61</v>
      </c>
      <c r="F2582" s="2">
        <v>1094600</v>
      </c>
      <c r="G2582">
        <v>158.47999999999999</v>
      </c>
      <c r="J2582" s="6">
        <f t="shared" si="82"/>
        <v>-0.45338327091136083</v>
      </c>
      <c r="K2582" s="6">
        <f t="shared" si="81"/>
        <v>3.9275307234256686E-3</v>
      </c>
    </row>
    <row r="2583" spans="1:14" x14ac:dyDescent="0.2">
      <c r="A2583" s="1">
        <v>37127</v>
      </c>
      <c r="B2583">
        <v>52.6</v>
      </c>
      <c r="C2583">
        <v>53.49</v>
      </c>
      <c r="D2583">
        <v>52.21</v>
      </c>
      <c r="E2583">
        <v>53.4</v>
      </c>
      <c r="F2583" s="2">
        <v>2002500</v>
      </c>
      <c r="G2583">
        <v>157.86000000000001</v>
      </c>
      <c r="J2583" s="6">
        <f t="shared" si="82"/>
        <v>0.19766746411483255</v>
      </c>
      <c r="K2583" s="6">
        <f t="shared" si="81"/>
        <v>2.433326844461748E-2</v>
      </c>
    </row>
    <row r="2584" spans="1:14" x14ac:dyDescent="0.2">
      <c r="A2584" s="1">
        <v>37126</v>
      </c>
      <c r="B2584">
        <v>52.45</v>
      </c>
      <c r="C2584">
        <v>52.59</v>
      </c>
      <c r="D2584">
        <v>51.86</v>
      </c>
      <c r="E2584">
        <v>52.13</v>
      </c>
      <c r="F2584" s="2">
        <v>1672000</v>
      </c>
      <c r="G2584">
        <v>154.11000000000001</v>
      </c>
      <c r="J2584" s="6">
        <f t="shared" si="82"/>
        <v>0.46924428822495606</v>
      </c>
      <c r="K2584" s="6">
        <f t="shared" si="81"/>
        <v>-8.7476683604552977E-3</v>
      </c>
    </row>
    <row r="2585" spans="1:14" x14ac:dyDescent="0.2">
      <c r="A2585" s="1">
        <v>37125</v>
      </c>
      <c r="B2585">
        <v>52.65</v>
      </c>
      <c r="C2585">
        <v>52.9</v>
      </c>
      <c r="D2585">
        <v>52.25</v>
      </c>
      <c r="E2585">
        <v>52.59</v>
      </c>
      <c r="F2585" s="2">
        <v>1138000</v>
      </c>
      <c r="G2585">
        <v>155.47</v>
      </c>
      <c r="J2585" s="6">
        <f t="shared" si="82"/>
        <v>-0.1900355871886121</v>
      </c>
      <c r="K2585" s="6">
        <f t="shared" si="81"/>
        <v>3.2264309221139574E-3</v>
      </c>
    </row>
    <row r="2586" spans="1:14" x14ac:dyDescent="0.2">
      <c r="A2586" s="1">
        <v>37124</v>
      </c>
      <c r="B2586">
        <v>52.75</v>
      </c>
      <c r="C2586">
        <v>53.6</v>
      </c>
      <c r="D2586">
        <v>52.37</v>
      </c>
      <c r="E2586">
        <v>52.42</v>
      </c>
      <c r="F2586" s="2">
        <v>1405000</v>
      </c>
      <c r="G2586">
        <v>154.97</v>
      </c>
      <c r="J2586" s="6">
        <f t="shared" si="82"/>
        <v>0.27750500090925623</v>
      </c>
      <c r="K2586" s="6">
        <f t="shared" si="81"/>
        <v>-6.2203411568551937E-3</v>
      </c>
      <c r="L2586" s="10">
        <f>+A2586-10</f>
        <v>37114</v>
      </c>
      <c r="M2586" s="11">
        <f>+(F2586-F2594)/F2594</f>
        <v>-5.7300053676865269E-2</v>
      </c>
      <c r="N2586" s="11">
        <f>+(G2586-G2594)/G2594</f>
        <v>-1.7747353742790208E-2</v>
      </c>
    </row>
    <row r="2587" spans="1:14" x14ac:dyDescent="0.2">
      <c r="A2587" s="1">
        <v>37123</v>
      </c>
      <c r="B2587">
        <v>52.66</v>
      </c>
      <c r="C2587">
        <v>52.8</v>
      </c>
      <c r="D2587">
        <v>52.31</v>
      </c>
      <c r="E2587">
        <v>52.75</v>
      </c>
      <c r="F2587" s="2">
        <v>1099800</v>
      </c>
      <c r="G2587">
        <v>155.94</v>
      </c>
      <c r="J2587" s="6">
        <f t="shared" si="82"/>
        <v>-0.12149532710280374</v>
      </c>
      <c r="K2587" s="6">
        <f t="shared" si="81"/>
        <v>1.6700924974305685E-3</v>
      </c>
    </row>
    <row r="2588" spans="1:14" x14ac:dyDescent="0.2">
      <c r="A2588" s="1">
        <v>37120</v>
      </c>
      <c r="B2588">
        <v>52.55</v>
      </c>
      <c r="C2588">
        <v>52.8</v>
      </c>
      <c r="D2588">
        <v>52.11</v>
      </c>
      <c r="E2588">
        <v>52.66</v>
      </c>
      <c r="F2588" s="2">
        <v>1251900</v>
      </c>
      <c r="G2588">
        <v>155.68</v>
      </c>
      <c r="J2588" s="6">
        <f t="shared" si="82"/>
        <v>-1.8271643663739023E-2</v>
      </c>
      <c r="K2588" s="6">
        <f t="shared" si="81"/>
        <v>-3.3928685743550421E-3</v>
      </c>
    </row>
    <row r="2589" spans="1:14" x14ac:dyDescent="0.2">
      <c r="A2589" s="1">
        <v>37119</v>
      </c>
      <c r="B2589">
        <v>52.39</v>
      </c>
      <c r="C2589">
        <v>52.85</v>
      </c>
      <c r="D2589">
        <v>52.02</v>
      </c>
      <c r="E2589">
        <v>52.84</v>
      </c>
      <c r="F2589" s="2">
        <v>1275200</v>
      </c>
      <c r="G2589">
        <v>156.21</v>
      </c>
      <c r="J2589" s="6">
        <f t="shared" si="82"/>
        <v>0.30977814297452755</v>
      </c>
      <c r="K2589" s="6">
        <f t="shared" si="81"/>
        <v>1.1536243030186939E-3</v>
      </c>
    </row>
    <row r="2590" spans="1:14" x14ac:dyDescent="0.2">
      <c r="A2590" s="1">
        <v>37118</v>
      </c>
      <c r="B2590">
        <v>53.15</v>
      </c>
      <c r="C2590">
        <v>53.24</v>
      </c>
      <c r="D2590">
        <v>52.57</v>
      </c>
      <c r="E2590">
        <v>52.78</v>
      </c>
      <c r="F2590" s="2">
        <v>973600</v>
      </c>
      <c r="G2590">
        <v>156.03</v>
      </c>
      <c r="J2590" s="6">
        <f t="shared" si="82"/>
        <v>-0.36320230230884948</v>
      </c>
      <c r="K2590" s="6">
        <f t="shared" si="81"/>
        <v>5.7714505579071064E-4</v>
      </c>
    </row>
    <row r="2591" spans="1:14" x14ac:dyDescent="0.2">
      <c r="A2591" s="1">
        <v>37117</v>
      </c>
      <c r="B2591">
        <v>53.95</v>
      </c>
      <c r="C2591">
        <v>53.99</v>
      </c>
      <c r="D2591">
        <v>52.66</v>
      </c>
      <c r="E2591">
        <v>52.75</v>
      </c>
      <c r="F2591" s="2">
        <v>1528900</v>
      </c>
      <c r="G2591">
        <v>155.94</v>
      </c>
      <c r="J2591" s="6">
        <f t="shared" si="82"/>
        <v>0.42249720878302938</v>
      </c>
      <c r="K2591" s="6">
        <f t="shared" si="81"/>
        <v>-1.5840959293152358E-2</v>
      </c>
    </row>
    <row r="2592" spans="1:14" x14ac:dyDescent="0.2">
      <c r="A2592" s="1">
        <v>37116</v>
      </c>
      <c r="B2592">
        <v>53.8</v>
      </c>
      <c r="C2592">
        <v>54.14</v>
      </c>
      <c r="D2592">
        <v>53.37</v>
      </c>
      <c r="E2592">
        <v>53.6</v>
      </c>
      <c r="F2592" s="2">
        <v>1074800</v>
      </c>
      <c r="G2592">
        <v>158.44999999999999</v>
      </c>
      <c r="J2592" s="6">
        <f t="shared" si="82"/>
        <v>-0.20561714708056172</v>
      </c>
      <c r="K2592" s="6">
        <f t="shared" si="81"/>
        <v>-3.2083543029694218E-3</v>
      </c>
    </row>
    <row r="2593" spans="1:14" x14ac:dyDescent="0.2">
      <c r="A2593" s="1">
        <v>37113</v>
      </c>
      <c r="B2593">
        <v>53.37</v>
      </c>
      <c r="C2593">
        <v>54</v>
      </c>
      <c r="D2593">
        <v>52.75</v>
      </c>
      <c r="E2593">
        <v>53.77</v>
      </c>
      <c r="F2593" s="2">
        <v>1353000</v>
      </c>
      <c r="G2593">
        <v>158.96</v>
      </c>
      <c r="J2593" s="6">
        <f t="shared" si="82"/>
        <v>-9.2190016103059574E-2</v>
      </c>
      <c r="K2593" s="6">
        <f t="shared" si="81"/>
        <v>7.5426253406857937E-3</v>
      </c>
      <c r="L2593" s="10">
        <f>+A2593-10</f>
        <v>37103</v>
      </c>
      <c r="M2593" s="11">
        <f>+(F2593-F2601)/F2601</f>
        <v>-0.51799073744210899</v>
      </c>
      <c r="N2593" s="11">
        <f>+(G2593-G2601)/G2601</f>
        <v>1.0745851084122831E-2</v>
      </c>
    </row>
    <row r="2594" spans="1:14" x14ac:dyDescent="0.2">
      <c r="A2594" s="1">
        <v>37112</v>
      </c>
      <c r="B2594">
        <v>53.1</v>
      </c>
      <c r="C2594">
        <v>53.5</v>
      </c>
      <c r="D2594">
        <v>52.45</v>
      </c>
      <c r="E2594">
        <v>53.37</v>
      </c>
      <c r="F2594" s="2">
        <v>1490400</v>
      </c>
      <c r="G2594">
        <v>157.77000000000001</v>
      </c>
      <c r="J2594" s="6">
        <f t="shared" si="82"/>
        <v>-0.17098676159750806</v>
      </c>
      <c r="K2594" s="6">
        <f t="shared" ref="K2594:K2657" si="83">+($G2594-$G2595)/$G2595</f>
        <v>6.9568547357671904E-3</v>
      </c>
    </row>
    <row r="2595" spans="1:14" x14ac:dyDescent="0.2">
      <c r="A2595" s="1">
        <v>37111</v>
      </c>
      <c r="B2595">
        <v>53.4</v>
      </c>
      <c r="C2595">
        <v>53.75</v>
      </c>
      <c r="D2595">
        <v>52.33</v>
      </c>
      <c r="E2595">
        <v>53</v>
      </c>
      <c r="F2595" s="2">
        <v>1797800</v>
      </c>
      <c r="G2595">
        <v>156.68</v>
      </c>
      <c r="J2595" s="6">
        <f t="shared" si="82"/>
        <v>0.16702369360597208</v>
      </c>
      <c r="K2595" s="6">
        <f t="shared" si="83"/>
        <v>-2.9907731466751438E-3</v>
      </c>
    </row>
    <row r="2596" spans="1:14" x14ac:dyDescent="0.2">
      <c r="A2596" s="1">
        <v>37110</v>
      </c>
      <c r="B2596">
        <v>53.45</v>
      </c>
      <c r="C2596">
        <v>53.89</v>
      </c>
      <c r="D2596">
        <v>52.98</v>
      </c>
      <c r="E2596">
        <v>53.16</v>
      </c>
      <c r="F2596" s="2">
        <v>1540500</v>
      </c>
      <c r="G2596">
        <v>157.15</v>
      </c>
      <c r="J2596" s="6">
        <f t="shared" si="82"/>
        <v>0.38984121255864307</v>
      </c>
      <c r="K2596" s="6">
        <f t="shared" si="83"/>
        <v>2.9997447025784966E-3</v>
      </c>
    </row>
    <row r="2597" spans="1:14" x14ac:dyDescent="0.2">
      <c r="A2597" s="1">
        <v>37109</v>
      </c>
      <c r="B2597">
        <v>53.29</v>
      </c>
      <c r="C2597">
        <v>53.4</v>
      </c>
      <c r="D2597">
        <v>52.5</v>
      </c>
      <c r="E2597">
        <v>53</v>
      </c>
      <c r="F2597" s="2">
        <v>1108400</v>
      </c>
      <c r="G2597">
        <v>156.68</v>
      </c>
      <c r="J2597" s="6">
        <f t="shared" si="82"/>
        <v>-0.51347555087349661</v>
      </c>
      <c r="K2597" s="6">
        <f t="shared" si="83"/>
        <v>-5.4589310651262232E-3</v>
      </c>
    </row>
    <row r="2598" spans="1:14" x14ac:dyDescent="0.2">
      <c r="A2598" s="1">
        <v>37106</v>
      </c>
      <c r="B2598">
        <v>51.9</v>
      </c>
      <c r="C2598">
        <v>53.3</v>
      </c>
      <c r="D2598">
        <v>51.75</v>
      </c>
      <c r="E2598">
        <v>53.29</v>
      </c>
      <c r="F2598" s="2">
        <v>2278200</v>
      </c>
      <c r="G2598">
        <v>157.54</v>
      </c>
      <c r="J2598" s="6">
        <f t="shared" si="82"/>
        <v>1.1425558094568466E-3</v>
      </c>
      <c r="K2598" s="6">
        <f t="shared" si="83"/>
        <v>9.677626097545286E-3</v>
      </c>
    </row>
    <row r="2599" spans="1:14" x14ac:dyDescent="0.2">
      <c r="A2599" s="1">
        <v>37105</v>
      </c>
      <c r="B2599">
        <v>53.6</v>
      </c>
      <c r="C2599">
        <v>54.25</v>
      </c>
      <c r="D2599">
        <v>52.61</v>
      </c>
      <c r="E2599">
        <v>52.78</v>
      </c>
      <c r="F2599" s="2">
        <v>2275600</v>
      </c>
      <c r="G2599">
        <v>156.03</v>
      </c>
      <c r="J2599" s="6">
        <f t="shared" si="82"/>
        <v>-1.3909953633487888E-2</v>
      </c>
      <c r="K2599" s="6">
        <f t="shared" si="83"/>
        <v>-9.0187361067004604E-3</v>
      </c>
    </row>
    <row r="2600" spans="1:14" x14ac:dyDescent="0.2">
      <c r="A2600" s="1">
        <v>37104</v>
      </c>
      <c r="B2600">
        <v>53.1</v>
      </c>
      <c r="C2600">
        <v>53.6</v>
      </c>
      <c r="D2600">
        <v>52.81</v>
      </c>
      <c r="E2600">
        <v>53.26</v>
      </c>
      <c r="F2600" s="2">
        <v>2307700</v>
      </c>
      <c r="G2600">
        <v>157.44999999999999</v>
      </c>
      <c r="J2600" s="6">
        <f t="shared" si="82"/>
        <v>-0.17787673672960455</v>
      </c>
      <c r="K2600" s="6">
        <f t="shared" si="83"/>
        <v>1.144528517835432E-3</v>
      </c>
    </row>
    <row r="2601" spans="1:14" x14ac:dyDescent="0.2">
      <c r="A2601" s="1">
        <v>37103</v>
      </c>
      <c r="B2601">
        <v>52.9</v>
      </c>
      <c r="C2601">
        <v>53.65</v>
      </c>
      <c r="D2601">
        <v>52.73</v>
      </c>
      <c r="E2601">
        <v>53.2</v>
      </c>
      <c r="F2601" s="2">
        <v>2807000</v>
      </c>
      <c r="G2601">
        <v>157.27000000000001</v>
      </c>
      <c r="J2601" s="6">
        <f t="shared" si="82"/>
        <v>0.3122954651706405</v>
      </c>
      <c r="K2601" s="6">
        <f t="shared" si="83"/>
        <v>7.1725904578930806E-3</v>
      </c>
      <c r="L2601" s="10">
        <f>+A2601-10</f>
        <v>37093</v>
      </c>
      <c r="M2601" s="11">
        <f>+(F2601-F2609)/F2609</f>
        <v>0.10346725371491469</v>
      </c>
      <c r="N2601" s="11">
        <f>+(G2601-G2609)/G2609</f>
        <v>9.5468431771897713E-4</v>
      </c>
    </row>
    <row r="2602" spans="1:14" x14ac:dyDescent="0.2">
      <c r="A2602" s="1">
        <v>37102</v>
      </c>
      <c r="B2602">
        <v>53.58</v>
      </c>
      <c r="C2602">
        <v>53.58</v>
      </c>
      <c r="D2602">
        <v>52.36</v>
      </c>
      <c r="E2602">
        <v>52.82</v>
      </c>
      <c r="F2602" s="2">
        <v>2139000</v>
      </c>
      <c r="G2602">
        <v>156.15</v>
      </c>
      <c r="J2602" s="6">
        <f t="shared" si="82"/>
        <v>-0.23525205577404362</v>
      </c>
      <c r="K2602" s="6">
        <f t="shared" si="83"/>
        <v>-1.4204545454545454E-2</v>
      </c>
    </row>
    <row r="2603" spans="1:14" x14ac:dyDescent="0.2">
      <c r="A2603" s="1">
        <v>37099</v>
      </c>
      <c r="B2603">
        <v>52.1</v>
      </c>
      <c r="C2603">
        <v>53.74</v>
      </c>
      <c r="D2603">
        <v>51.45</v>
      </c>
      <c r="E2603">
        <v>53.58</v>
      </c>
      <c r="F2603" s="2">
        <v>2797000</v>
      </c>
      <c r="G2603">
        <v>158.4</v>
      </c>
      <c r="J2603" s="6">
        <f t="shared" si="82"/>
        <v>0.8055645213349687</v>
      </c>
      <c r="K2603" s="6">
        <f t="shared" si="83"/>
        <v>2.8437865212310058E-2</v>
      </c>
    </row>
    <row r="2604" spans="1:14" x14ac:dyDescent="0.2">
      <c r="A2604" s="1">
        <v>37098</v>
      </c>
      <c r="B2604">
        <v>51.59</v>
      </c>
      <c r="C2604">
        <v>52.14</v>
      </c>
      <c r="D2604">
        <v>50.79</v>
      </c>
      <c r="E2604">
        <v>52.1</v>
      </c>
      <c r="F2604" s="2">
        <v>1549100</v>
      </c>
      <c r="G2604">
        <v>154.02000000000001</v>
      </c>
      <c r="J2604" s="6">
        <f t="shared" si="82"/>
        <v>-0.23277697984250409</v>
      </c>
      <c r="K2604" s="6">
        <f t="shared" si="83"/>
        <v>9.9009900990100277E-3</v>
      </c>
    </row>
    <row r="2605" spans="1:14" x14ac:dyDescent="0.2">
      <c r="A2605" s="1">
        <v>37097</v>
      </c>
      <c r="B2605">
        <v>51.01</v>
      </c>
      <c r="C2605">
        <v>51.93</v>
      </c>
      <c r="D2605">
        <v>50.8</v>
      </c>
      <c r="E2605">
        <v>51.59</v>
      </c>
      <c r="F2605" s="2">
        <v>2019100</v>
      </c>
      <c r="G2605">
        <v>152.51</v>
      </c>
      <c r="J2605" s="6">
        <f t="shared" si="82"/>
        <v>-0.19656997333969997</v>
      </c>
      <c r="K2605" s="6">
        <f t="shared" si="83"/>
        <v>1.1540757445114947E-2</v>
      </c>
    </row>
    <row r="2606" spans="1:14" x14ac:dyDescent="0.2">
      <c r="A2606" s="1">
        <v>37096</v>
      </c>
      <c r="B2606">
        <v>52.5</v>
      </c>
      <c r="C2606">
        <v>52.5</v>
      </c>
      <c r="D2606">
        <v>50.8</v>
      </c>
      <c r="E2606">
        <v>51</v>
      </c>
      <c r="F2606" s="2">
        <v>2513100</v>
      </c>
      <c r="G2606">
        <v>150.77000000000001</v>
      </c>
      <c r="J2606" s="6">
        <f t="shared" si="82"/>
        <v>0.7957127545551983</v>
      </c>
      <c r="K2606" s="6">
        <f t="shared" si="83"/>
        <v>-3.0605027968880542E-2</v>
      </c>
    </row>
    <row r="2607" spans="1:14" x14ac:dyDescent="0.2">
      <c r="A2607" s="1">
        <v>37095</v>
      </c>
      <c r="B2607">
        <v>53.48</v>
      </c>
      <c r="C2607">
        <v>53.8</v>
      </c>
      <c r="D2607">
        <v>52.51</v>
      </c>
      <c r="E2607">
        <v>52.61</v>
      </c>
      <c r="F2607" s="2">
        <v>1399500</v>
      </c>
      <c r="G2607">
        <v>155.53</v>
      </c>
      <c r="J2607" s="6">
        <f t="shared" si="82"/>
        <v>-0.1006939982007454</v>
      </c>
      <c r="K2607" s="6">
        <f t="shared" si="83"/>
        <v>-1.6255534471853215E-2</v>
      </c>
    </row>
    <row r="2608" spans="1:14" x14ac:dyDescent="0.2">
      <c r="A2608" s="1">
        <v>37092</v>
      </c>
      <c r="B2608">
        <v>53.16</v>
      </c>
      <c r="C2608">
        <v>53.96</v>
      </c>
      <c r="D2608">
        <v>53.07</v>
      </c>
      <c r="E2608">
        <v>53.48</v>
      </c>
      <c r="F2608" s="2">
        <v>1556200</v>
      </c>
      <c r="G2608">
        <v>158.1</v>
      </c>
      <c r="J2608" s="6">
        <f t="shared" si="82"/>
        <v>-0.38823806903058417</v>
      </c>
      <c r="K2608" s="6">
        <f t="shared" si="83"/>
        <v>6.2372708757636825E-3</v>
      </c>
      <c r="L2608" s="10">
        <f>+A2608-10</f>
        <v>37082</v>
      </c>
      <c r="M2608" s="11">
        <f>+(F2608-F2616)/F2616</f>
        <v>-4.6854902921541007E-2</v>
      </c>
      <c r="N2608" s="11">
        <f>+(G2608-G2616)/G2616</f>
        <v>4.1282946967291564E-3</v>
      </c>
    </row>
    <row r="2609" spans="1:14" x14ac:dyDescent="0.2">
      <c r="A2609" s="1">
        <v>37091</v>
      </c>
      <c r="B2609">
        <v>53.65</v>
      </c>
      <c r="C2609">
        <v>54.4</v>
      </c>
      <c r="D2609">
        <v>53.1</v>
      </c>
      <c r="E2609">
        <v>53.15</v>
      </c>
      <c r="F2609" s="2">
        <v>2543800</v>
      </c>
      <c r="G2609">
        <v>157.12</v>
      </c>
      <c r="J2609" s="6">
        <f t="shared" si="82"/>
        <v>-0.20650071744962256</v>
      </c>
      <c r="K2609" s="6">
        <f t="shared" si="83"/>
        <v>2.8082716364564572E-3</v>
      </c>
    </row>
    <row r="2610" spans="1:14" x14ac:dyDescent="0.2">
      <c r="A2610" s="1">
        <v>37090</v>
      </c>
      <c r="B2610">
        <v>52.25</v>
      </c>
      <c r="C2610">
        <v>53.05</v>
      </c>
      <c r="D2610">
        <v>52.01</v>
      </c>
      <c r="E2610">
        <v>53</v>
      </c>
      <c r="F2610" s="2">
        <v>3205800</v>
      </c>
      <c r="G2610">
        <v>156.68</v>
      </c>
      <c r="J2610" s="6">
        <f t="shared" si="82"/>
        <v>-0.20518669112907226</v>
      </c>
      <c r="K2610" s="6">
        <f t="shared" si="83"/>
        <v>0</v>
      </c>
    </row>
    <row r="2611" spans="1:14" x14ac:dyDescent="0.2">
      <c r="A2611" s="1">
        <v>37089</v>
      </c>
      <c r="B2611">
        <v>50.25</v>
      </c>
      <c r="C2611">
        <v>53.23</v>
      </c>
      <c r="D2611">
        <v>49.99</v>
      </c>
      <c r="E2611">
        <v>53</v>
      </c>
      <c r="F2611" s="2">
        <v>4033400</v>
      </c>
      <c r="G2611">
        <v>156.68</v>
      </c>
      <c r="J2611" s="6">
        <f t="shared" si="82"/>
        <v>0.88291863124970826</v>
      </c>
      <c r="K2611" s="6">
        <f t="shared" si="83"/>
        <v>6.0009471618970328E-2</v>
      </c>
    </row>
    <row r="2612" spans="1:14" x14ac:dyDescent="0.2">
      <c r="A2612" s="1">
        <v>37088</v>
      </c>
      <c r="B2612">
        <v>51.65</v>
      </c>
      <c r="C2612">
        <v>51.83</v>
      </c>
      <c r="D2612">
        <v>49.76</v>
      </c>
      <c r="E2612">
        <v>50</v>
      </c>
      <c r="F2612" s="2">
        <v>2142100</v>
      </c>
      <c r="G2612">
        <v>147.81</v>
      </c>
      <c r="J2612" s="6">
        <f t="shared" si="82"/>
        <v>-2.0498485907290941E-3</v>
      </c>
      <c r="K2612" s="6">
        <f t="shared" si="83"/>
        <v>-3.0054465516109879E-2</v>
      </c>
    </row>
    <row r="2613" spans="1:14" x14ac:dyDescent="0.2">
      <c r="A2613" s="1">
        <v>37085</v>
      </c>
      <c r="B2613">
        <v>51.5</v>
      </c>
      <c r="C2613">
        <v>51.75</v>
      </c>
      <c r="D2613">
        <v>50.99</v>
      </c>
      <c r="E2613">
        <v>51.55</v>
      </c>
      <c r="F2613" s="2">
        <v>2146500</v>
      </c>
      <c r="G2613">
        <v>152.38999999999999</v>
      </c>
      <c r="J2613" s="6">
        <f t="shared" si="82"/>
        <v>-0.28454769682021197</v>
      </c>
      <c r="K2613" s="6">
        <f t="shared" si="83"/>
        <v>3.8866930171276345E-3</v>
      </c>
    </row>
    <row r="2614" spans="1:14" x14ac:dyDescent="0.2">
      <c r="A2614" s="1">
        <v>37084</v>
      </c>
      <c r="B2614">
        <v>51.48</v>
      </c>
      <c r="C2614">
        <v>51.9</v>
      </c>
      <c r="D2614">
        <v>51</v>
      </c>
      <c r="E2614">
        <v>51.35</v>
      </c>
      <c r="F2614" s="2">
        <v>3000200</v>
      </c>
      <c r="G2614">
        <v>151.80000000000001</v>
      </c>
      <c r="J2614" s="6">
        <f t="shared" si="82"/>
        <v>-0.65034671639181862</v>
      </c>
      <c r="K2614" s="6">
        <f t="shared" si="83"/>
        <v>1.6812914461785917E-2</v>
      </c>
    </row>
    <row r="2615" spans="1:14" x14ac:dyDescent="0.2">
      <c r="A2615" s="1">
        <v>37083</v>
      </c>
      <c r="B2615">
        <v>52.5</v>
      </c>
      <c r="C2615">
        <v>52.51</v>
      </c>
      <c r="D2615">
        <v>49.5</v>
      </c>
      <c r="E2615">
        <v>50.5</v>
      </c>
      <c r="F2615" s="2">
        <v>8580500</v>
      </c>
      <c r="G2615">
        <v>149.29</v>
      </c>
      <c r="J2615" s="6">
        <f t="shared" si="82"/>
        <v>4.2554051571017331</v>
      </c>
      <c r="K2615" s="6">
        <f t="shared" si="83"/>
        <v>-5.1825976500476323E-2</v>
      </c>
    </row>
    <row r="2616" spans="1:14" x14ac:dyDescent="0.2">
      <c r="A2616" s="1">
        <v>37082</v>
      </c>
      <c r="B2616">
        <v>53.9</v>
      </c>
      <c r="C2616">
        <v>54.5</v>
      </c>
      <c r="D2616">
        <v>53.05</v>
      </c>
      <c r="E2616">
        <v>53.26</v>
      </c>
      <c r="F2616" s="2">
        <v>1632700</v>
      </c>
      <c r="G2616">
        <v>157.44999999999999</v>
      </c>
      <c r="J2616" s="6">
        <f t="shared" si="82"/>
        <v>-3.5617247489663321E-2</v>
      </c>
      <c r="K2616" s="6">
        <f t="shared" si="83"/>
        <v>-1.1861428392117577E-2</v>
      </c>
      <c r="L2616" s="10">
        <f>+A2616-10</f>
        <v>37072</v>
      </c>
      <c r="M2616" s="11">
        <f>+(F2616-F2624)/F2624</f>
        <v>-0.37811381122876514</v>
      </c>
      <c r="N2616" s="11">
        <f>+(G2616-G2624)/G2624</f>
        <v>-1.2605042016806843E-2</v>
      </c>
    </row>
    <row r="2617" spans="1:14" x14ac:dyDescent="0.2">
      <c r="A2617" s="1">
        <v>37081</v>
      </c>
      <c r="B2617">
        <v>53.3</v>
      </c>
      <c r="C2617">
        <v>54.08</v>
      </c>
      <c r="D2617">
        <v>53.3</v>
      </c>
      <c r="E2617">
        <v>53.9</v>
      </c>
      <c r="F2617" s="2">
        <v>1693000</v>
      </c>
      <c r="G2617">
        <v>159.34</v>
      </c>
      <c r="J2617" s="6">
        <f t="shared" si="82"/>
        <v>-0.12147786829951741</v>
      </c>
      <c r="K2617" s="6">
        <f t="shared" si="83"/>
        <v>1.1233102747985089E-2</v>
      </c>
    </row>
    <row r="2618" spans="1:14" x14ac:dyDescent="0.2">
      <c r="A2618" s="1">
        <v>37078</v>
      </c>
      <c r="B2618">
        <v>54</v>
      </c>
      <c r="C2618">
        <v>54.2</v>
      </c>
      <c r="D2618">
        <v>52.68</v>
      </c>
      <c r="E2618">
        <v>53.3</v>
      </c>
      <c r="F2618" s="2">
        <v>1927100</v>
      </c>
      <c r="G2618">
        <v>157.57</v>
      </c>
      <c r="J2618" s="6">
        <f t="shared" si="82"/>
        <v>0.67486528767599518</v>
      </c>
      <c r="K2618" s="6">
        <f t="shared" si="83"/>
        <v>-2.5058779853978537E-2</v>
      </c>
    </row>
    <row r="2619" spans="1:14" x14ac:dyDescent="0.2">
      <c r="A2619" s="1">
        <v>37077</v>
      </c>
      <c r="B2619">
        <v>54.45</v>
      </c>
      <c r="C2619">
        <v>55.05</v>
      </c>
      <c r="D2619">
        <v>54.4</v>
      </c>
      <c r="E2619">
        <v>54.67</v>
      </c>
      <c r="F2619" s="2">
        <v>1150600</v>
      </c>
      <c r="G2619">
        <v>161.62</v>
      </c>
      <c r="J2619" s="6">
        <f t="shared" si="82"/>
        <v>0.27986651835372639</v>
      </c>
      <c r="K2619" s="6">
        <f t="shared" si="83"/>
        <v>-5.5989663446748082E-3</v>
      </c>
    </row>
    <row r="2620" spans="1:14" x14ac:dyDescent="0.2">
      <c r="A2620" s="1">
        <v>37075</v>
      </c>
      <c r="B2620">
        <v>55.2</v>
      </c>
      <c r="C2620">
        <v>55.24</v>
      </c>
      <c r="D2620">
        <v>54.57</v>
      </c>
      <c r="E2620">
        <v>54.98</v>
      </c>
      <c r="F2620" s="2">
        <v>899000</v>
      </c>
      <c r="G2620">
        <v>162.53</v>
      </c>
      <c r="J2620" s="6">
        <f t="shared" si="82"/>
        <v>-0.59154929577464788</v>
      </c>
      <c r="K2620" s="6">
        <f t="shared" si="83"/>
        <v>6.938851372281795E-3</v>
      </c>
    </row>
    <row r="2621" spans="1:14" x14ac:dyDescent="0.2">
      <c r="A2621" s="1">
        <v>37074</v>
      </c>
      <c r="B2621">
        <v>55</v>
      </c>
      <c r="C2621">
        <v>55.3</v>
      </c>
      <c r="D2621">
        <v>54.25</v>
      </c>
      <c r="E2621">
        <v>54.6</v>
      </c>
      <c r="F2621" s="2">
        <v>2201000</v>
      </c>
      <c r="G2621">
        <v>161.41</v>
      </c>
      <c r="J2621" s="6">
        <f t="shared" si="82"/>
        <v>-0.13343045001771722</v>
      </c>
      <c r="K2621" s="6">
        <f t="shared" si="83"/>
        <v>1.6755616234331032E-3</v>
      </c>
    </row>
    <row r="2622" spans="1:14" x14ac:dyDescent="0.2">
      <c r="A2622" s="1">
        <v>37071</v>
      </c>
      <c r="B2622">
        <v>54.05</v>
      </c>
      <c r="C2622">
        <v>54.74</v>
      </c>
      <c r="D2622">
        <v>53</v>
      </c>
      <c r="E2622">
        <v>54.51</v>
      </c>
      <c r="F2622" s="2">
        <v>2539900</v>
      </c>
      <c r="G2622">
        <v>161.13999999999999</v>
      </c>
      <c r="J2622" s="6">
        <f t="shared" si="82"/>
        <v>-0.11071040929939428</v>
      </c>
      <c r="K2622" s="6">
        <f t="shared" si="83"/>
        <v>8.5117035924395113E-3</v>
      </c>
      <c r="L2622" s="10">
        <f>+A2622-10</f>
        <v>37061</v>
      </c>
      <c r="M2622" s="11">
        <f>+(F2622-F2630)/F2630</f>
        <v>6.3654256878428739E-2</v>
      </c>
      <c r="N2622" s="11">
        <f>+(G2622-G2630)/G2630</f>
        <v>6.8103717588252101E-3</v>
      </c>
    </row>
    <row r="2623" spans="1:14" x14ac:dyDescent="0.2">
      <c r="A2623" s="1">
        <v>37070</v>
      </c>
      <c r="B2623">
        <v>53.5</v>
      </c>
      <c r="C2623">
        <v>54.19</v>
      </c>
      <c r="D2623">
        <v>53.1</v>
      </c>
      <c r="E2623">
        <v>54.05</v>
      </c>
      <c r="F2623" s="2">
        <v>2856100</v>
      </c>
      <c r="G2623">
        <v>159.78</v>
      </c>
      <c r="J2623" s="6">
        <f t="shared" si="82"/>
        <v>8.7872324217262127E-2</v>
      </c>
      <c r="K2623" s="6">
        <f t="shared" si="83"/>
        <v>2.0067728583970474E-3</v>
      </c>
    </row>
    <row r="2624" spans="1:14" x14ac:dyDescent="0.2">
      <c r="A2624" s="1">
        <v>37069</v>
      </c>
      <c r="B2624">
        <v>54.25</v>
      </c>
      <c r="C2624">
        <v>54.34</v>
      </c>
      <c r="D2624">
        <v>53.46</v>
      </c>
      <c r="E2624">
        <v>53.94</v>
      </c>
      <c r="F2624" s="2">
        <v>2625400</v>
      </c>
      <c r="G2624">
        <v>159.46</v>
      </c>
      <c r="J2624" s="6">
        <f t="shared" si="82"/>
        <v>4.6685005780807719E-2</v>
      </c>
      <c r="K2624" s="6">
        <f t="shared" si="83"/>
        <v>-2.7517198248905423E-3</v>
      </c>
    </row>
    <row r="2625" spans="1:14" x14ac:dyDescent="0.2">
      <c r="A2625" s="1">
        <v>37068</v>
      </c>
      <c r="B2625">
        <v>53.1</v>
      </c>
      <c r="C2625">
        <v>54.8</v>
      </c>
      <c r="D2625">
        <v>52.43</v>
      </c>
      <c r="E2625">
        <v>54.09</v>
      </c>
      <c r="F2625" s="2">
        <v>2508300</v>
      </c>
      <c r="G2625">
        <v>159.9</v>
      </c>
      <c r="J2625" s="6">
        <f t="shared" si="82"/>
        <v>1.0760635656348287</v>
      </c>
      <c r="K2625" s="6">
        <f t="shared" si="83"/>
        <v>2.0942408376963359E-2</v>
      </c>
    </row>
    <row r="2626" spans="1:14" x14ac:dyDescent="0.2">
      <c r="A2626" s="1">
        <v>37067</v>
      </c>
      <c r="B2626">
        <v>53.8</v>
      </c>
      <c r="C2626">
        <v>53.85</v>
      </c>
      <c r="D2626">
        <v>52.55</v>
      </c>
      <c r="E2626">
        <v>52.98</v>
      </c>
      <c r="F2626" s="2">
        <v>1208200</v>
      </c>
      <c r="G2626">
        <v>156.62</v>
      </c>
      <c r="J2626" s="6">
        <f t="shared" si="82"/>
        <v>-0.40517920441118549</v>
      </c>
      <c r="K2626" s="6">
        <f t="shared" si="83"/>
        <v>-6.0290664466585561E-3</v>
      </c>
    </row>
    <row r="2627" spans="1:14" x14ac:dyDescent="0.2">
      <c r="A2627" s="1">
        <v>37064</v>
      </c>
      <c r="B2627">
        <v>54.45</v>
      </c>
      <c r="C2627">
        <v>54.45</v>
      </c>
      <c r="D2627">
        <v>52.68</v>
      </c>
      <c r="E2627">
        <v>53.3</v>
      </c>
      <c r="F2627" s="2">
        <v>2031200</v>
      </c>
      <c r="G2627">
        <v>157.57</v>
      </c>
      <c r="J2627" s="6">
        <f t="shared" si="82"/>
        <v>-0.52626177815094688</v>
      </c>
      <c r="K2627" s="6">
        <f t="shared" si="83"/>
        <v>-2.0208929237657009E-2</v>
      </c>
    </row>
    <row r="2628" spans="1:14" x14ac:dyDescent="0.2">
      <c r="A2628" s="1">
        <v>37063</v>
      </c>
      <c r="B2628">
        <v>53.2</v>
      </c>
      <c r="C2628">
        <v>54.95</v>
      </c>
      <c r="D2628">
        <v>53</v>
      </c>
      <c r="E2628">
        <v>54.4</v>
      </c>
      <c r="F2628" s="2">
        <v>4287600</v>
      </c>
      <c r="G2628">
        <v>160.82</v>
      </c>
      <c r="J2628" s="6">
        <f t="shared" si="82"/>
        <v>0.25673417944133425</v>
      </c>
      <c r="K2628" s="6">
        <f t="shared" si="83"/>
        <v>2.7210015329586043E-2</v>
      </c>
    </row>
    <row r="2629" spans="1:14" x14ac:dyDescent="0.2">
      <c r="A2629" s="1">
        <v>37062</v>
      </c>
      <c r="B2629">
        <v>54.14</v>
      </c>
      <c r="C2629">
        <v>54.24</v>
      </c>
      <c r="D2629">
        <v>51.55</v>
      </c>
      <c r="E2629">
        <v>52.96</v>
      </c>
      <c r="F2629" s="2">
        <v>3411700</v>
      </c>
      <c r="G2629">
        <v>156.56</v>
      </c>
      <c r="J2629" s="6">
        <f t="shared" si="82"/>
        <v>0.42874492231667993</v>
      </c>
      <c r="K2629" s="6">
        <f t="shared" si="83"/>
        <v>-2.1805685723211551E-2</v>
      </c>
    </row>
    <row r="2630" spans="1:14" x14ac:dyDescent="0.2">
      <c r="A2630" s="1">
        <v>37061</v>
      </c>
      <c r="B2630">
        <v>55.35</v>
      </c>
      <c r="C2630">
        <v>55.46</v>
      </c>
      <c r="D2630">
        <v>53.8</v>
      </c>
      <c r="E2630">
        <v>54.14</v>
      </c>
      <c r="F2630" s="2">
        <v>2387900</v>
      </c>
      <c r="G2630">
        <v>160.05000000000001</v>
      </c>
      <c r="J2630" s="6">
        <f t="shared" si="82"/>
        <v>0.22745964840135705</v>
      </c>
      <c r="K2630" s="6">
        <f t="shared" si="83"/>
        <v>-1.1121408711770052E-2</v>
      </c>
      <c r="L2630" s="10">
        <f>+A2630-10</f>
        <v>37051</v>
      </c>
      <c r="M2630" s="11">
        <f>+(F2630-F2638)/F2638</f>
        <v>-8.4295324308612234E-3</v>
      </c>
      <c r="N2630" s="11">
        <f>+(G2630-G2638)/G2638</f>
        <v>-3.5959522949042276E-2</v>
      </c>
    </row>
    <row r="2631" spans="1:14" x14ac:dyDescent="0.2">
      <c r="A2631" s="1">
        <v>37060</v>
      </c>
      <c r="B2631">
        <v>55.48</v>
      </c>
      <c r="C2631">
        <v>56.05</v>
      </c>
      <c r="D2631">
        <v>54.75</v>
      </c>
      <c r="E2631">
        <v>54.75</v>
      </c>
      <c r="F2631" s="2">
        <v>1945400</v>
      </c>
      <c r="G2631">
        <v>161.85</v>
      </c>
      <c r="J2631" s="6">
        <f t="shared" si="82"/>
        <v>-0.25645925699434335</v>
      </c>
      <c r="K2631" s="6">
        <f t="shared" si="83"/>
        <v>-1.2989388949871908E-2</v>
      </c>
    </row>
    <row r="2632" spans="1:14" x14ac:dyDescent="0.2">
      <c r="A2632" s="1">
        <v>37057</v>
      </c>
      <c r="B2632">
        <v>55.52</v>
      </c>
      <c r="C2632">
        <v>55.86</v>
      </c>
      <c r="D2632">
        <v>55</v>
      </c>
      <c r="E2632">
        <v>55.47</v>
      </c>
      <c r="F2632" s="2">
        <v>2616400</v>
      </c>
      <c r="G2632">
        <v>163.98</v>
      </c>
      <c r="J2632" s="6">
        <f t="shared" si="82"/>
        <v>0.48726693951796268</v>
      </c>
      <c r="K2632" s="6">
        <f t="shared" si="83"/>
        <v>-7.3126142595980831E-4</v>
      </c>
    </row>
    <row r="2633" spans="1:14" x14ac:dyDescent="0.2">
      <c r="A2633" s="1">
        <v>37056</v>
      </c>
      <c r="B2633">
        <v>56.2</v>
      </c>
      <c r="C2633">
        <v>56.2</v>
      </c>
      <c r="D2633">
        <v>55.3</v>
      </c>
      <c r="E2633">
        <v>55.51</v>
      </c>
      <c r="F2633" s="2">
        <v>1759200</v>
      </c>
      <c r="G2633">
        <v>164.1</v>
      </c>
      <c r="J2633" s="6">
        <f t="shared" si="82"/>
        <v>0.33404110108440133</v>
      </c>
      <c r="K2633" s="6">
        <f t="shared" si="83"/>
        <v>-1.3169763665884886E-2</v>
      </c>
    </row>
    <row r="2634" spans="1:14" x14ac:dyDescent="0.2">
      <c r="A2634" s="1">
        <v>37055</v>
      </c>
      <c r="B2634">
        <v>56.35</v>
      </c>
      <c r="C2634">
        <v>56.79</v>
      </c>
      <c r="D2634">
        <v>56.05</v>
      </c>
      <c r="E2634">
        <v>56.25</v>
      </c>
      <c r="F2634" s="2">
        <v>1318700</v>
      </c>
      <c r="G2634">
        <v>166.29</v>
      </c>
      <c r="J2634" s="6">
        <f t="shared" si="82"/>
        <v>-0.4182034765728404</v>
      </c>
      <c r="K2634" s="6">
        <f t="shared" si="83"/>
        <v>-1.7409052707409078E-3</v>
      </c>
    </row>
    <row r="2635" spans="1:14" x14ac:dyDescent="0.2">
      <c r="A2635" s="1">
        <v>37054</v>
      </c>
      <c r="B2635">
        <v>55.7</v>
      </c>
      <c r="C2635">
        <v>56.55</v>
      </c>
      <c r="D2635">
        <v>55.07</v>
      </c>
      <c r="E2635">
        <v>56.35</v>
      </c>
      <c r="F2635" s="2">
        <v>2266600</v>
      </c>
      <c r="G2635">
        <v>166.58</v>
      </c>
      <c r="J2635" s="6">
        <f t="shared" si="82"/>
        <v>0.62480286738351254</v>
      </c>
      <c r="K2635" s="6">
        <f t="shared" si="83"/>
        <v>1.5669776233156647E-2</v>
      </c>
    </row>
    <row r="2636" spans="1:14" x14ac:dyDescent="0.2">
      <c r="A2636" s="1">
        <v>37053</v>
      </c>
      <c r="B2636">
        <v>55.6</v>
      </c>
      <c r="C2636">
        <v>56</v>
      </c>
      <c r="D2636">
        <v>55.02</v>
      </c>
      <c r="E2636">
        <v>55.48</v>
      </c>
      <c r="F2636" s="2">
        <v>1395000</v>
      </c>
      <c r="G2636">
        <v>164.01</v>
      </c>
      <c r="J2636" s="6">
        <f t="shared" si="82"/>
        <v>-0.13798430451708582</v>
      </c>
      <c r="K2636" s="6">
        <f t="shared" si="83"/>
        <v>-6.6622251832113297E-3</v>
      </c>
    </row>
    <row r="2637" spans="1:14" x14ac:dyDescent="0.2">
      <c r="A2637" s="1">
        <v>37050</v>
      </c>
      <c r="B2637">
        <v>55.5</v>
      </c>
      <c r="C2637">
        <v>56.15</v>
      </c>
      <c r="D2637">
        <v>55.01</v>
      </c>
      <c r="E2637">
        <v>55.85</v>
      </c>
      <c r="F2637" s="2">
        <v>1618300</v>
      </c>
      <c r="G2637">
        <v>165.11</v>
      </c>
      <c r="J2637" s="6">
        <f t="shared" si="82"/>
        <v>-0.32800431857819118</v>
      </c>
      <c r="K2637" s="6">
        <f t="shared" si="83"/>
        <v>-5.4812673171906788E-3</v>
      </c>
      <c r="L2637" s="10">
        <f>+A2637-10</f>
        <v>37040</v>
      </c>
      <c r="M2637" s="11">
        <f>+(F2637-F2645)/F2645</f>
        <v>0.2917464878671775</v>
      </c>
      <c r="N2637" s="11">
        <f>+(G2637-G2645)/G2645</f>
        <v>-2.0176844104207333E-2</v>
      </c>
    </row>
    <row r="2638" spans="1:14" x14ac:dyDescent="0.2">
      <c r="A2638" s="1">
        <v>37049</v>
      </c>
      <c r="B2638">
        <v>56.99</v>
      </c>
      <c r="C2638">
        <v>57.27</v>
      </c>
      <c r="D2638">
        <v>55.72</v>
      </c>
      <c r="E2638">
        <v>56.16</v>
      </c>
      <c r="F2638" s="2">
        <v>2408200</v>
      </c>
      <c r="G2638">
        <v>166.02</v>
      </c>
      <c r="J2638" s="6">
        <f t="shared" si="82"/>
        <v>-9.4797774770711177E-2</v>
      </c>
      <c r="K2638" s="6">
        <f t="shared" si="83"/>
        <v>-8.1252240411039869E-3</v>
      </c>
    </row>
    <row r="2639" spans="1:14" x14ac:dyDescent="0.2">
      <c r="A2639" s="1">
        <v>37048</v>
      </c>
      <c r="B2639">
        <v>57</v>
      </c>
      <c r="C2639">
        <v>57.61</v>
      </c>
      <c r="D2639">
        <v>56.55</v>
      </c>
      <c r="E2639">
        <v>56.62</v>
      </c>
      <c r="F2639" s="2">
        <v>2660400</v>
      </c>
      <c r="G2639">
        <v>167.38</v>
      </c>
      <c r="J2639" s="6">
        <f t="shared" si="82"/>
        <v>6.5779985578078681E-2</v>
      </c>
      <c r="K2639" s="6">
        <f t="shared" si="83"/>
        <v>-2.3246110746856694E-3</v>
      </c>
    </row>
    <row r="2640" spans="1:14" x14ac:dyDescent="0.2">
      <c r="A2640" s="1">
        <v>37047</v>
      </c>
      <c r="B2640">
        <v>56.54</v>
      </c>
      <c r="C2640">
        <v>57.25</v>
      </c>
      <c r="D2640">
        <v>56.54</v>
      </c>
      <c r="E2640">
        <v>56.75</v>
      </c>
      <c r="F2640" s="2">
        <v>2496200</v>
      </c>
      <c r="G2640">
        <v>167.77</v>
      </c>
      <c r="J2640" s="6">
        <f t="shared" si="82"/>
        <v>0.1850550702620585</v>
      </c>
      <c r="K2640" s="6">
        <f t="shared" si="83"/>
        <v>3.8894207754906992E-3</v>
      </c>
    </row>
    <row r="2641" spans="1:14" x14ac:dyDescent="0.2">
      <c r="A2641" s="1">
        <v>37046</v>
      </c>
      <c r="B2641">
        <v>56.9</v>
      </c>
      <c r="C2641">
        <v>56.95</v>
      </c>
      <c r="D2641">
        <v>56.31</v>
      </c>
      <c r="E2641">
        <v>56.53</v>
      </c>
      <c r="F2641" s="2">
        <v>2106400</v>
      </c>
      <c r="G2641">
        <v>167.12</v>
      </c>
      <c r="J2641" s="6">
        <f t="shared" si="82"/>
        <v>-0.70212404898605651</v>
      </c>
      <c r="K2641" s="6">
        <f t="shared" si="83"/>
        <v>1.7954395834580847E-4</v>
      </c>
    </row>
    <row r="2642" spans="1:14" x14ac:dyDescent="0.2">
      <c r="A2642" s="1">
        <v>37043</v>
      </c>
      <c r="B2642">
        <v>56.5</v>
      </c>
      <c r="C2642">
        <v>57.24</v>
      </c>
      <c r="D2642">
        <v>55.76</v>
      </c>
      <c r="E2642">
        <v>56.52</v>
      </c>
      <c r="F2642" s="2">
        <v>7071400</v>
      </c>
      <c r="G2642">
        <v>167.09</v>
      </c>
      <c r="J2642" s="6">
        <f t="shared" si="82"/>
        <v>1.6341590612777053</v>
      </c>
      <c r="K2642" s="6">
        <f t="shared" si="83"/>
        <v>-1.6191709844559584E-2</v>
      </c>
    </row>
    <row r="2643" spans="1:14" x14ac:dyDescent="0.2">
      <c r="A2643" s="1">
        <v>37042</v>
      </c>
      <c r="B2643">
        <v>56.75</v>
      </c>
      <c r="C2643">
        <v>58.15</v>
      </c>
      <c r="D2643">
        <v>56.69</v>
      </c>
      <c r="E2643">
        <v>57.45</v>
      </c>
      <c r="F2643" s="2">
        <v>2684500</v>
      </c>
      <c r="G2643">
        <v>169.84</v>
      </c>
      <c r="J2643" s="6">
        <f t="shared" ref="J2643:J2706" si="84">+($F2643-$F2644)/$F2644</f>
        <v>-8.3117842630217962E-3</v>
      </c>
      <c r="K2643" s="6">
        <f t="shared" si="83"/>
        <v>2.042778178322522E-2</v>
      </c>
    </row>
    <row r="2644" spans="1:14" x14ac:dyDescent="0.2">
      <c r="A2644" s="1">
        <v>37041</v>
      </c>
      <c r="B2644">
        <v>55.75</v>
      </c>
      <c r="C2644">
        <v>56.44</v>
      </c>
      <c r="D2644">
        <v>55.64</v>
      </c>
      <c r="E2644">
        <v>56.3</v>
      </c>
      <c r="F2644" s="2">
        <v>2707000</v>
      </c>
      <c r="G2644">
        <v>166.44</v>
      </c>
      <c r="J2644" s="6">
        <f t="shared" si="84"/>
        <v>1.1607598978288634</v>
      </c>
      <c r="K2644" s="6">
        <f t="shared" si="83"/>
        <v>-1.2284137439914505E-2</v>
      </c>
    </row>
    <row r="2645" spans="1:14" x14ac:dyDescent="0.2">
      <c r="A2645" s="1">
        <v>37040</v>
      </c>
      <c r="B2645">
        <v>57.55</v>
      </c>
      <c r="C2645">
        <v>57.61</v>
      </c>
      <c r="D2645">
        <v>56.97</v>
      </c>
      <c r="E2645">
        <v>57</v>
      </c>
      <c r="F2645" s="2">
        <v>1252800</v>
      </c>
      <c r="G2645">
        <v>168.51</v>
      </c>
      <c r="J2645" s="6">
        <f t="shared" si="84"/>
        <v>4.8017400033461603E-2</v>
      </c>
      <c r="K2645" s="6">
        <f t="shared" si="83"/>
        <v>4.4108005006853468E-3</v>
      </c>
      <c r="L2645" s="10">
        <f>+A2645-10</f>
        <v>37030</v>
      </c>
      <c r="M2645" s="11">
        <f>+(F2645-F2653)/F2653</f>
        <v>-0.4865784189172575</v>
      </c>
      <c r="N2645" s="11">
        <f>+(G2645-G2653)/G2653</f>
        <v>2.3381513421595983E-2</v>
      </c>
    </row>
    <row r="2646" spans="1:14" x14ac:dyDescent="0.2">
      <c r="A2646" s="1">
        <v>37036</v>
      </c>
      <c r="B2646">
        <v>58.74</v>
      </c>
      <c r="C2646">
        <v>58.74</v>
      </c>
      <c r="D2646">
        <v>56.75</v>
      </c>
      <c r="E2646">
        <v>56.75</v>
      </c>
      <c r="F2646" s="2">
        <v>1195400</v>
      </c>
      <c r="G2646">
        <v>167.77</v>
      </c>
      <c r="J2646" s="6">
        <f t="shared" si="84"/>
        <v>-0.18730029233802434</v>
      </c>
      <c r="K2646" s="6">
        <f t="shared" si="83"/>
        <v>-3.3527276916873051E-2</v>
      </c>
    </row>
    <row r="2647" spans="1:14" x14ac:dyDescent="0.2">
      <c r="A2647" s="1">
        <v>37035</v>
      </c>
      <c r="B2647">
        <v>57.97</v>
      </c>
      <c r="C2647">
        <v>58.92</v>
      </c>
      <c r="D2647">
        <v>57.8</v>
      </c>
      <c r="E2647">
        <v>58.72</v>
      </c>
      <c r="F2647" s="2">
        <v>1470900</v>
      </c>
      <c r="G2647">
        <v>173.59</v>
      </c>
      <c r="J2647" s="6">
        <f t="shared" si="84"/>
        <v>-0.15847588534813203</v>
      </c>
      <c r="K2647" s="6">
        <f t="shared" si="83"/>
        <v>1.2954426095582651E-2</v>
      </c>
    </row>
    <row r="2648" spans="1:14" x14ac:dyDescent="0.2">
      <c r="A2648" s="1">
        <v>37034</v>
      </c>
      <c r="B2648">
        <v>58.7</v>
      </c>
      <c r="C2648">
        <v>58.7</v>
      </c>
      <c r="D2648">
        <v>57.84</v>
      </c>
      <c r="E2648">
        <v>57.97</v>
      </c>
      <c r="F2648" s="2">
        <v>1747900</v>
      </c>
      <c r="G2648">
        <v>171.37</v>
      </c>
      <c r="J2648" s="6">
        <f t="shared" si="84"/>
        <v>-0.15970386039132733</v>
      </c>
      <c r="K2648" s="6">
        <f t="shared" si="83"/>
        <v>-1.2618114772989155E-2</v>
      </c>
    </row>
    <row r="2649" spans="1:14" x14ac:dyDescent="0.2">
      <c r="A2649" s="1">
        <v>37033</v>
      </c>
      <c r="B2649">
        <v>59</v>
      </c>
      <c r="C2649">
        <v>59.3</v>
      </c>
      <c r="D2649">
        <v>58.4</v>
      </c>
      <c r="E2649">
        <v>58.71</v>
      </c>
      <c r="F2649" s="2">
        <v>2080100</v>
      </c>
      <c r="G2649">
        <v>173.56</v>
      </c>
      <c r="J2649" s="6">
        <f t="shared" si="84"/>
        <v>-0.18032076289553534</v>
      </c>
      <c r="K2649" s="6">
        <f t="shared" si="83"/>
        <v>-4.9306272216488095E-3</v>
      </c>
    </row>
    <row r="2650" spans="1:14" x14ac:dyDescent="0.2">
      <c r="A2650" s="1">
        <v>37032</v>
      </c>
      <c r="B2650">
        <v>58.45</v>
      </c>
      <c r="C2650">
        <v>59.17</v>
      </c>
      <c r="D2650">
        <v>57.76</v>
      </c>
      <c r="E2650">
        <v>59</v>
      </c>
      <c r="F2650" s="2">
        <v>2537700</v>
      </c>
      <c r="G2650">
        <v>174.42</v>
      </c>
      <c r="J2650" s="6">
        <f t="shared" si="84"/>
        <v>0.5299330801229879</v>
      </c>
      <c r="K2650" s="6">
        <f t="shared" si="83"/>
        <v>1.8986972016124322E-2</v>
      </c>
    </row>
    <row r="2651" spans="1:14" x14ac:dyDescent="0.2">
      <c r="A2651" s="1">
        <v>37029</v>
      </c>
      <c r="B2651">
        <v>57.49</v>
      </c>
      <c r="C2651">
        <v>58.5</v>
      </c>
      <c r="D2651">
        <v>57.2</v>
      </c>
      <c r="E2651">
        <v>57.9</v>
      </c>
      <c r="F2651" s="2">
        <v>1658700</v>
      </c>
      <c r="G2651">
        <v>171.17</v>
      </c>
      <c r="J2651" s="6">
        <f t="shared" si="84"/>
        <v>-0.44482377748769958</v>
      </c>
      <c r="K2651" s="6">
        <f t="shared" si="83"/>
        <v>1.104548139397505E-2</v>
      </c>
      <c r="L2651" s="10">
        <f>+A2651-10</f>
        <v>37019</v>
      </c>
      <c r="M2651" s="11">
        <f>+(F2651-F2659)/F2659</f>
        <v>-4.1047580505289935E-2</v>
      </c>
      <c r="N2651" s="11">
        <f>+(G2651-G2659)/G2659</f>
        <v>9.7032621931679719E-2</v>
      </c>
    </row>
    <row r="2652" spans="1:14" x14ac:dyDescent="0.2">
      <c r="A2652" s="1">
        <v>37028</v>
      </c>
      <c r="B2652">
        <v>56.5</v>
      </c>
      <c r="C2652">
        <v>58.13</v>
      </c>
      <c r="D2652">
        <v>56.47</v>
      </c>
      <c r="E2652">
        <v>57.27</v>
      </c>
      <c r="F2652" s="2">
        <v>2987700</v>
      </c>
      <c r="G2652">
        <v>169.3</v>
      </c>
      <c r="J2652" s="6">
        <f t="shared" si="84"/>
        <v>0.22441703208884881</v>
      </c>
      <c r="K2652" s="6">
        <f t="shared" si="83"/>
        <v>2.8179278513300224E-2</v>
      </c>
    </row>
    <row r="2653" spans="1:14" x14ac:dyDescent="0.2">
      <c r="A2653" s="1">
        <v>37027</v>
      </c>
      <c r="B2653">
        <v>54.15</v>
      </c>
      <c r="C2653">
        <v>56</v>
      </c>
      <c r="D2653">
        <v>53.87</v>
      </c>
      <c r="E2653">
        <v>55.7</v>
      </c>
      <c r="F2653" s="2">
        <v>2440100</v>
      </c>
      <c r="G2653">
        <v>164.66</v>
      </c>
      <c r="J2653" s="6">
        <f t="shared" si="84"/>
        <v>0.29393360907837524</v>
      </c>
      <c r="K2653" s="6">
        <f t="shared" si="83"/>
        <v>2.861069465267356E-2</v>
      </c>
    </row>
    <row r="2654" spans="1:14" x14ac:dyDescent="0.2">
      <c r="A2654" s="1">
        <v>37026</v>
      </c>
      <c r="B2654">
        <v>53.5</v>
      </c>
      <c r="C2654">
        <v>54.25</v>
      </c>
      <c r="D2654">
        <v>53.25</v>
      </c>
      <c r="E2654">
        <v>54.15</v>
      </c>
      <c r="F2654" s="2">
        <v>1885800</v>
      </c>
      <c r="G2654">
        <v>160.08000000000001</v>
      </c>
      <c r="J2654" s="6">
        <f t="shared" si="84"/>
        <v>0.70229283264127096</v>
      </c>
      <c r="K2654" s="6">
        <f t="shared" si="83"/>
        <v>2.0723075942102914E-2</v>
      </c>
    </row>
    <row r="2655" spans="1:14" x14ac:dyDescent="0.2">
      <c r="A2655" s="1">
        <v>37025</v>
      </c>
      <c r="B2655">
        <v>52</v>
      </c>
      <c r="C2655">
        <v>53.26</v>
      </c>
      <c r="D2655">
        <v>51.86</v>
      </c>
      <c r="E2655">
        <v>53.05</v>
      </c>
      <c r="F2655" s="2">
        <v>1107800</v>
      </c>
      <c r="G2655">
        <v>156.83000000000001</v>
      </c>
      <c r="J2655" s="6">
        <f t="shared" si="84"/>
        <v>-0.30182139030692634</v>
      </c>
      <c r="K2655" s="6">
        <f t="shared" si="83"/>
        <v>2.3761342124159639E-2</v>
      </c>
    </row>
    <row r="2656" spans="1:14" x14ac:dyDescent="0.2">
      <c r="A2656" s="1">
        <v>37022</v>
      </c>
      <c r="B2656">
        <v>53.27</v>
      </c>
      <c r="C2656">
        <v>53.48</v>
      </c>
      <c r="D2656">
        <v>51.55</v>
      </c>
      <c r="E2656">
        <v>51.82</v>
      </c>
      <c r="F2656" s="2">
        <v>1586700</v>
      </c>
      <c r="G2656">
        <v>153.19</v>
      </c>
      <c r="J2656" s="6">
        <f t="shared" si="84"/>
        <v>0.14645953757225433</v>
      </c>
      <c r="K2656" s="6">
        <f t="shared" si="83"/>
        <v>-2.7056208320101565E-2</v>
      </c>
    </row>
    <row r="2657" spans="1:14" x14ac:dyDescent="0.2">
      <c r="A2657" s="1">
        <v>37021</v>
      </c>
      <c r="B2657">
        <v>53.6</v>
      </c>
      <c r="C2657">
        <v>53.6</v>
      </c>
      <c r="D2657">
        <v>52.9</v>
      </c>
      <c r="E2657">
        <v>53.26</v>
      </c>
      <c r="F2657" s="2">
        <v>1384000</v>
      </c>
      <c r="G2657">
        <v>157.44999999999999</v>
      </c>
      <c r="J2657" s="6">
        <f t="shared" si="84"/>
        <v>-0.11700905958912849</v>
      </c>
      <c r="K2657" s="6">
        <f t="shared" si="83"/>
        <v>1.1564407324124528E-2</v>
      </c>
    </row>
    <row r="2658" spans="1:14" x14ac:dyDescent="0.2">
      <c r="A2658" s="1">
        <v>37020</v>
      </c>
      <c r="B2658">
        <v>52.79</v>
      </c>
      <c r="C2658">
        <v>53.8</v>
      </c>
      <c r="D2658">
        <v>52.16</v>
      </c>
      <c r="E2658">
        <v>52.65</v>
      </c>
      <c r="F2658" s="2">
        <v>1567400</v>
      </c>
      <c r="G2658">
        <v>155.65</v>
      </c>
      <c r="J2658" s="6">
        <f t="shared" si="84"/>
        <v>-9.3831300225472619E-2</v>
      </c>
      <c r="K2658" s="6">
        <f t="shared" ref="K2658:K2721" si="85">+($G2658-$G2659)/$G2659</f>
        <v>-2.4354290841504546E-3</v>
      </c>
    </row>
    <row r="2659" spans="1:14" x14ac:dyDescent="0.2">
      <c r="A2659" s="1">
        <v>37019</v>
      </c>
      <c r="B2659">
        <v>51.85</v>
      </c>
      <c r="C2659">
        <v>53</v>
      </c>
      <c r="D2659">
        <v>51.56</v>
      </c>
      <c r="E2659">
        <v>52.78</v>
      </c>
      <c r="F2659" s="2">
        <v>1729700</v>
      </c>
      <c r="G2659">
        <v>156.03</v>
      </c>
      <c r="J2659" s="6">
        <f t="shared" si="84"/>
        <v>0.10073819523991345</v>
      </c>
      <c r="K2659" s="6">
        <f t="shared" si="85"/>
        <v>2.1272417855740279E-2</v>
      </c>
      <c r="L2659" s="10">
        <f>+A2659-10</f>
        <v>37009</v>
      </c>
      <c r="M2659" s="11">
        <f>+(F2659-F2667)/F2667</f>
        <v>-0.41591814682244882</v>
      </c>
      <c r="N2659" s="11">
        <f>+(G2659-G2667)/G2667</f>
        <v>-9.0187361067004604E-3</v>
      </c>
    </row>
    <row r="2660" spans="1:14" x14ac:dyDescent="0.2">
      <c r="A2660" s="1">
        <v>37018</v>
      </c>
      <c r="B2660">
        <v>51.55</v>
      </c>
      <c r="C2660">
        <v>51.9</v>
      </c>
      <c r="D2660">
        <v>51.25</v>
      </c>
      <c r="E2660">
        <v>51.68</v>
      </c>
      <c r="F2660" s="2">
        <v>1571400</v>
      </c>
      <c r="G2660">
        <v>152.78</v>
      </c>
      <c r="J2660" s="6">
        <f t="shared" si="84"/>
        <v>-0.28844412244158668</v>
      </c>
      <c r="K2660" s="6">
        <f t="shared" si="85"/>
        <v>2.5592230461317332E-3</v>
      </c>
    </row>
    <row r="2661" spans="1:14" x14ac:dyDescent="0.2">
      <c r="A2661" s="1">
        <v>37015</v>
      </c>
      <c r="B2661">
        <v>50.9</v>
      </c>
      <c r="C2661">
        <v>51.74</v>
      </c>
      <c r="D2661">
        <v>50.66</v>
      </c>
      <c r="E2661">
        <v>51.55</v>
      </c>
      <c r="F2661" s="2">
        <v>2208400</v>
      </c>
      <c r="G2661">
        <v>152.38999999999999</v>
      </c>
      <c r="J2661" s="6">
        <f t="shared" si="84"/>
        <v>0.45720884196634776</v>
      </c>
      <c r="K2661" s="6">
        <f t="shared" si="85"/>
        <v>-3.3355134074559796E-3</v>
      </c>
    </row>
    <row r="2662" spans="1:14" x14ac:dyDescent="0.2">
      <c r="A2662" s="1">
        <v>37014</v>
      </c>
      <c r="B2662">
        <v>52.48</v>
      </c>
      <c r="C2662">
        <v>52.48</v>
      </c>
      <c r="D2662">
        <v>51.4</v>
      </c>
      <c r="E2662">
        <v>51.72</v>
      </c>
      <c r="F2662" s="2">
        <v>1515500</v>
      </c>
      <c r="G2662">
        <v>152.9</v>
      </c>
      <c r="J2662" s="6">
        <f t="shared" si="84"/>
        <v>-0.37412240852399437</v>
      </c>
      <c r="K2662" s="6">
        <f t="shared" si="85"/>
        <v>-1.443857161273676E-2</v>
      </c>
    </row>
    <row r="2663" spans="1:14" x14ac:dyDescent="0.2">
      <c r="A2663" s="1">
        <v>37013</v>
      </c>
      <c r="B2663">
        <v>53.25</v>
      </c>
      <c r="C2663">
        <v>53.25</v>
      </c>
      <c r="D2663">
        <v>51.35</v>
      </c>
      <c r="E2663">
        <v>52.48</v>
      </c>
      <c r="F2663" s="2">
        <v>2421400</v>
      </c>
      <c r="G2663">
        <v>155.13999999999999</v>
      </c>
      <c r="J2663" s="6">
        <f t="shared" si="84"/>
        <v>0.18917591592181515</v>
      </c>
      <c r="K2663" s="6">
        <f t="shared" si="85"/>
        <v>-5.130178273695084E-3</v>
      </c>
    </row>
    <row r="2664" spans="1:14" x14ac:dyDescent="0.2">
      <c r="A2664" s="1">
        <v>37012</v>
      </c>
      <c r="B2664">
        <v>53.5</v>
      </c>
      <c r="C2664">
        <v>53.75</v>
      </c>
      <c r="D2664">
        <v>52.55</v>
      </c>
      <c r="E2664">
        <v>52.75</v>
      </c>
      <c r="F2664" s="2">
        <v>2036200</v>
      </c>
      <c r="G2664">
        <v>155.94</v>
      </c>
      <c r="J2664" s="6">
        <f t="shared" si="84"/>
        <v>-0.28601984641817735</v>
      </c>
      <c r="K2664" s="6">
        <f t="shared" si="85"/>
        <v>-1.1599163339037918E-2</v>
      </c>
    </row>
    <row r="2665" spans="1:14" x14ac:dyDescent="0.2">
      <c r="A2665" s="1">
        <v>37011</v>
      </c>
      <c r="B2665">
        <v>54.75</v>
      </c>
      <c r="C2665">
        <v>54.75</v>
      </c>
      <c r="D2665">
        <v>52.76</v>
      </c>
      <c r="E2665">
        <v>53.37</v>
      </c>
      <c r="F2665" s="2">
        <v>2851900</v>
      </c>
      <c r="G2665">
        <v>157.77000000000001</v>
      </c>
      <c r="J2665" s="6">
        <f t="shared" si="84"/>
        <v>0.39232534296733879</v>
      </c>
      <c r="K2665" s="6">
        <f t="shared" si="85"/>
        <v>-7.4861600402616867E-3</v>
      </c>
    </row>
    <row r="2666" spans="1:14" x14ac:dyDescent="0.2">
      <c r="A2666" s="1">
        <v>37008</v>
      </c>
      <c r="B2666">
        <v>54.25</v>
      </c>
      <c r="C2666">
        <v>54.25</v>
      </c>
      <c r="D2666">
        <v>52.9</v>
      </c>
      <c r="E2666">
        <v>53.77</v>
      </c>
      <c r="F2666" s="2">
        <v>2048300</v>
      </c>
      <c r="G2666">
        <v>158.96</v>
      </c>
      <c r="J2666" s="6">
        <f t="shared" si="84"/>
        <v>-0.30833389613020867</v>
      </c>
      <c r="K2666" s="6">
        <f t="shared" si="85"/>
        <v>9.5903461416323877E-3</v>
      </c>
      <c r="L2666" s="3">
        <f>+A2666-10</f>
        <v>36998</v>
      </c>
      <c r="M2666" s="9">
        <f>+(F2666-F2674)/F2674</f>
        <v>-0.383395045004365</v>
      </c>
      <c r="N2666" s="9">
        <f>+(G2666-G2674)/G2674</f>
        <v>0.16513963204573773</v>
      </c>
    </row>
    <row r="2667" spans="1:14" x14ac:dyDescent="0.2">
      <c r="A2667" s="1">
        <v>37007</v>
      </c>
      <c r="B2667">
        <v>52.05</v>
      </c>
      <c r="C2667">
        <v>53.95</v>
      </c>
      <c r="D2667">
        <v>52.05</v>
      </c>
      <c r="E2667">
        <v>53.26</v>
      </c>
      <c r="F2667" s="2">
        <v>2961400</v>
      </c>
      <c r="G2667">
        <v>157.44999999999999</v>
      </c>
      <c r="J2667" s="6">
        <f t="shared" si="84"/>
        <v>0.31273549359457425</v>
      </c>
      <c r="K2667" s="6">
        <f t="shared" si="85"/>
        <v>2.4065040650406429E-2</v>
      </c>
    </row>
    <row r="2668" spans="1:14" x14ac:dyDescent="0.2">
      <c r="A2668" s="1">
        <v>37006</v>
      </c>
      <c r="B2668">
        <v>51.1</v>
      </c>
      <c r="C2668">
        <v>52.5</v>
      </c>
      <c r="D2668">
        <v>50.56</v>
      </c>
      <c r="E2668">
        <v>52.01</v>
      </c>
      <c r="F2668" s="2">
        <v>2255900</v>
      </c>
      <c r="G2668">
        <v>153.75</v>
      </c>
      <c r="J2668" s="6">
        <f t="shared" si="84"/>
        <v>0.22324042945450601</v>
      </c>
      <c r="K2668" s="6">
        <f t="shared" si="85"/>
        <v>1.6797830831294172E-2</v>
      </c>
    </row>
    <row r="2669" spans="1:14" x14ac:dyDescent="0.2">
      <c r="A2669" s="1">
        <v>37005</v>
      </c>
      <c r="B2669">
        <v>51.7</v>
      </c>
      <c r="C2669">
        <v>52.05</v>
      </c>
      <c r="D2669">
        <v>50.67</v>
      </c>
      <c r="E2669">
        <v>51.15</v>
      </c>
      <c r="F2669" s="2">
        <v>1844200</v>
      </c>
      <c r="G2669">
        <v>151.21</v>
      </c>
      <c r="J2669" s="6">
        <f t="shared" si="84"/>
        <v>3.8927384372711399E-2</v>
      </c>
      <c r="K2669" s="6">
        <f t="shared" si="85"/>
        <v>1.3907284768212447E-3</v>
      </c>
    </row>
    <row r="2670" spans="1:14" x14ac:dyDescent="0.2">
      <c r="A2670" s="1">
        <v>37004</v>
      </c>
      <c r="B2670">
        <v>51.05</v>
      </c>
      <c r="C2670">
        <v>51.25</v>
      </c>
      <c r="D2670">
        <v>50.35</v>
      </c>
      <c r="E2670">
        <v>51.08</v>
      </c>
      <c r="F2670" s="2">
        <v>1775100</v>
      </c>
      <c r="G2670">
        <v>151</v>
      </c>
      <c r="J2670" s="6">
        <f t="shared" si="84"/>
        <v>-0.30267913262099311</v>
      </c>
      <c r="K2670" s="6">
        <f t="shared" si="85"/>
        <v>-1.4874739039665979E-2</v>
      </c>
    </row>
    <row r="2671" spans="1:14" x14ac:dyDescent="0.2">
      <c r="A2671" s="1">
        <v>37001</v>
      </c>
      <c r="B2671">
        <v>51.4</v>
      </c>
      <c r="C2671">
        <v>52</v>
      </c>
      <c r="D2671">
        <v>50.6</v>
      </c>
      <c r="E2671">
        <v>51.85</v>
      </c>
      <c r="F2671" s="2">
        <v>2545600</v>
      </c>
      <c r="G2671">
        <v>153.28</v>
      </c>
      <c r="J2671" s="6">
        <f t="shared" si="84"/>
        <v>-0.26436250144491968</v>
      </c>
      <c r="K2671" s="6">
        <f t="shared" si="85"/>
        <v>6.7651888341543585E-3</v>
      </c>
    </row>
    <row r="2672" spans="1:14" x14ac:dyDescent="0.2">
      <c r="A2672" s="1">
        <v>37000</v>
      </c>
      <c r="B2672">
        <v>49.95</v>
      </c>
      <c r="C2672">
        <v>51.5</v>
      </c>
      <c r="D2672">
        <v>49.75</v>
      </c>
      <c r="E2672">
        <v>51.5</v>
      </c>
      <c r="F2672" s="2">
        <v>3460400</v>
      </c>
      <c r="G2672">
        <v>152.25</v>
      </c>
      <c r="J2672" s="6">
        <f t="shared" si="84"/>
        <v>-0.49500904792481465</v>
      </c>
      <c r="K2672" s="6">
        <f t="shared" si="85"/>
        <v>3.6278246664851709E-2</v>
      </c>
    </row>
    <row r="2673" spans="1:14" x14ac:dyDescent="0.2">
      <c r="A2673" s="1">
        <v>36999</v>
      </c>
      <c r="B2673">
        <v>47.97</v>
      </c>
      <c r="C2673">
        <v>50.96</v>
      </c>
      <c r="D2673">
        <v>47.82</v>
      </c>
      <c r="E2673">
        <v>49.7</v>
      </c>
      <c r="F2673" s="2">
        <v>6852400</v>
      </c>
      <c r="G2673">
        <v>146.91999999999999</v>
      </c>
      <c r="J2673" s="6">
        <f t="shared" si="84"/>
        <v>1.0627953881814625</v>
      </c>
      <c r="K2673" s="6">
        <f t="shared" si="85"/>
        <v>7.6889247233013117E-2</v>
      </c>
    </row>
    <row r="2674" spans="1:14" x14ac:dyDescent="0.2">
      <c r="A2674" s="1">
        <v>36998</v>
      </c>
      <c r="B2674">
        <v>45.75</v>
      </c>
      <c r="C2674">
        <v>46.27</v>
      </c>
      <c r="D2674">
        <v>44.95</v>
      </c>
      <c r="E2674">
        <v>46.15</v>
      </c>
      <c r="F2674" s="2">
        <v>3321900</v>
      </c>
      <c r="G2674">
        <v>136.43</v>
      </c>
      <c r="J2674" s="6">
        <f t="shared" si="84"/>
        <v>1.0888511601584607</v>
      </c>
      <c r="K2674" s="6">
        <f t="shared" si="85"/>
        <v>-3.2147293051800812E-3</v>
      </c>
      <c r="L2674" s="10">
        <f>+A2674-10</f>
        <v>36988</v>
      </c>
      <c r="M2674" s="11">
        <f>+(F2674-F2682)/F2682</f>
        <v>-9.0979596706836901E-3</v>
      </c>
      <c r="N2674" s="11">
        <f>+(G2674-G2682)/G2682</f>
        <v>9.8824097938144409E-2</v>
      </c>
    </row>
    <row r="2675" spans="1:14" x14ac:dyDescent="0.2">
      <c r="A2675" s="1">
        <v>36997</v>
      </c>
      <c r="B2675">
        <v>47.15</v>
      </c>
      <c r="C2675">
        <v>47.2</v>
      </c>
      <c r="D2675">
        <v>45.91</v>
      </c>
      <c r="E2675">
        <v>46.3</v>
      </c>
      <c r="F2675" s="2">
        <v>1590300</v>
      </c>
      <c r="G2675">
        <v>136.87</v>
      </c>
      <c r="J2675" s="6">
        <f t="shared" si="84"/>
        <v>-0.39324685234643264</v>
      </c>
      <c r="K2675" s="6">
        <f t="shared" si="85"/>
        <v>-1.8078771791376583E-2</v>
      </c>
    </row>
    <row r="2676" spans="1:14" x14ac:dyDescent="0.2">
      <c r="A2676" s="1">
        <v>36993</v>
      </c>
      <c r="B2676">
        <v>45.8</v>
      </c>
      <c r="C2676">
        <v>47.45</v>
      </c>
      <c r="D2676">
        <v>45</v>
      </c>
      <c r="E2676">
        <v>47.15</v>
      </c>
      <c r="F2676" s="2">
        <v>2621000</v>
      </c>
      <c r="G2676">
        <v>139.38999999999999</v>
      </c>
      <c r="J2676" s="6">
        <f t="shared" si="84"/>
        <v>-3.6219893362750506E-2</v>
      </c>
      <c r="K2676" s="6">
        <f t="shared" si="85"/>
        <v>2.9468242245199266E-2</v>
      </c>
    </row>
    <row r="2677" spans="1:14" x14ac:dyDescent="0.2">
      <c r="A2677" s="1">
        <v>36992</v>
      </c>
      <c r="B2677">
        <v>48</v>
      </c>
      <c r="C2677">
        <v>48</v>
      </c>
      <c r="D2677">
        <v>45.51</v>
      </c>
      <c r="E2677">
        <v>45.8</v>
      </c>
      <c r="F2677" s="2">
        <v>2719500</v>
      </c>
      <c r="G2677">
        <v>135.4</v>
      </c>
      <c r="J2677" s="6">
        <f t="shared" si="84"/>
        <v>-0.28456803114805851</v>
      </c>
      <c r="K2677" s="6">
        <f t="shared" si="85"/>
        <v>-2.0260492040520862E-2</v>
      </c>
    </row>
    <row r="2678" spans="1:14" x14ac:dyDescent="0.2">
      <c r="A2678" s="1">
        <v>36991</v>
      </c>
      <c r="B2678">
        <v>45.75</v>
      </c>
      <c r="C2678">
        <v>46.75</v>
      </c>
      <c r="D2678">
        <v>45.55</v>
      </c>
      <c r="E2678">
        <v>46.75</v>
      </c>
      <c r="F2678" s="2">
        <v>3801200</v>
      </c>
      <c r="G2678">
        <v>138.19999999999999</v>
      </c>
      <c r="J2678" s="6">
        <f t="shared" si="84"/>
        <v>0.87002508978206328</v>
      </c>
      <c r="K2678" s="6">
        <f t="shared" si="85"/>
        <v>5.3594571929557078E-2</v>
      </c>
    </row>
    <row r="2679" spans="1:14" x14ac:dyDescent="0.2">
      <c r="A2679" s="1">
        <v>36990</v>
      </c>
      <c r="B2679">
        <v>44.15</v>
      </c>
      <c r="C2679">
        <v>45</v>
      </c>
      <c r="D2679">
        <v>43.35</v>
      </c>
      <c r="E2679">
        <v>44.37</v>
      </c>
      <c r="F2679" s="2">
        <v>2032700</v>
      </c>
      <c r="G2679">
        <v>131.16999999999999</v>
      </c>
      <c r="J2679" s="6">
        <f t="shared" si="84"/>
        <v>0.10816115139290193</v>
      </c>
      <c r="K2679" s="6">
        <f t="shared" si="85"/>
        <v>2.8300407651301231E-2</v>
      </c>
    </row>
    <row r="2680" spans="1:14" x14ac:dyDescent="0.2">
      <c r="A2680" s="1">
        <v>36987</v>
      </c>
      <c r="B2680">
        <v>44.24</v>
      </c>
      <c r="C2680">
        <v>44.24</v>
      </c>
      <c r="D2680">
        <v>42.5</v>
      </c>
      <c r="E2680">
        <v>43.15</v>
      </c>
      <c r="F2680" s="2">
        <v>1834300</v>
      </c>
      <c r="G2680">
        <v>127.56</v>
      </c>
      <c r="J2680" s="6">
        <f t="shared" si="84"/>
        <v>-0.31438289601554908</v>
      </c>
      <c r="K2680" s="6">
        <f t="shared" si="85"/>
        <v>-2.462150175867869E-2</v>
      </c>
      <c r="L2680" s="10">
        <f>+A2680-10</f>
        <v>36977</v>
      </c>
      <c r="M2680" s="11">
        <f>+(F2680-F2688)/F2688</f>
        <v>-0.50592576630932495</v>
      </c>
      <c r="N2680" s="11">
        <f>+(G2680-G2688)/G2688</f>
        <v>-4.298897141571003E-2</v>
      </c>
    </row>
    <row r="2681" spans="1:14" x14ac:dyDescent="0.2">
      <c r="A2681" s="1">
        <v>36986</v>
      </c>
      <c r="B2681">
        <v>43</v>
      </c>
      <c r="C2681">
        <v>44.34</v>
      </c>
      <c r="D2681">
        <v>42.91</v>
      </c>
      <c r="E2681">
        <v>44.24</v>
      </c>
      <c r="F2681" s="2">
        <v>2675400</v>
      </c>
      <c r="G2681">
        <v>130.78</v>
      </c>
      <c r="J2681" s="6">
        <f t="shared" si="84"/>
        <v>-0.20194487531320846</v>
      </c>
      <c r="K2681" s="6">
        <f t="shared" si="85"/>
        <v>5.3318298969072205E-2</v>
      </c>
    </row>
    <row r="2682" spans="1:14" x14ac:dyDescent="0.2">
      <c r="A2682" s="1">
        <v>36985</v>
      </c>
      <c r="B2682">
        <v>41.5</v>
      </c>
      <c r="C2682">
        <v>42.56</v>
      </c>
      <c r="D2682">
        <v>40.15</v>
      </c>
      <c r="E2682">
        <v>42</v>
      </c>
      <c r="F2682" s="2">
        <v>3352400</v>
      </c>
      <c r="G2682">
        <v>124.16</v>
      </c>
      <c r="J2682" s="6">
        <f t="shared" si="84"/>
        <v>0.17319335083114612</v>
      </c>
      <c r="K2682" s="6">
        <f t="shared" si="85"/>
        <v>6.2403760434394688E-3</v>
      </c>
    </row>
    <row r="2683" spans="1:14" x14ac:dyDescent="0.2">
      <c r="A2683" s="1">
        <v>36984</v>
      </c>
      <c r="B2683">
        <v>43.17</v>
      </c>
      <c r="C2683">
        <v>43.29</v>
      </c>
      <c r="D2683">
        <v>41.03</v>
      </c>
      <c r="E2683">
        <v>41.74</v>
      </c>
      <c r="F2683" s="2">
        <v>2857500</v>
      </c>
      <c r="G2683">
        <v>123.39</v>
      </c>
      <c r="J2683" s="6">
        <f t="shared" si="84"/>
        <v>-5.810312434764456E-3</v>
      </c>
      <c r="K2683" s="6">
        <f t="shared" si="85"/>
        <v>-3.3145275035260963E-2</v>
      </c>
    </row>
    <row r="2684" spans="1:14" x14ac:dyDescent="0.2">
      <c r="A2684" s="1">
        <v>36983</v>
      </c>
      <c r="B2684">
        <v>43.35</v>
      </c>
      <c r="C2684">
        <v>44.95</v>
      </c>
      <c r="D2684">
        <v>43.05</v>
      </c>
      <c r="E2684">
        <v>43.17</v>
      </c>
      <c r="F2684" s="2">
        <v>2874200</v>
      </c>
      <c r="G2684">
        <v>127.62</v>
      </c>
      <c r="J2684" s="6">
        <f t="shared" si="84"/>
        <v>-0.29273094148334072</v>
      </c>
      <c r="K2684" s="6">
        <f t="shared" si="85"/>
        <v>-1.4084507042252943E-3</v>
      </c>
    </row>
    <row r="2685" spans="1:14" x14ac:dyDescent="0.2">
      <c r="A2685" s="1">
        <v>36980</v>
      </c>
      <c r="B2685">
        <v>42.75</v>
      </c>
      <c r="C2685">
        <v>43.49</v>
      </c>
      <c r="D2685">
        <v>42.08</v>
      </c>
      <c r="E2685">
        <v>43.23</v>
      </c>
      <c r="F2685" s="2">
        <v>4063800</v>
      </c>
      <c r="G2685">
        <v>127.8</v>
      </c>
      <c r="J2685" s="6">
        <f t="shared" si="84"/>
        <v>-9.4094830468802251E-2</v>
      </c>
      <c r="K2685" s="6">
        <f t="shared" si="85"/>
        <v>2.5599871599390079E-2</v>
      </c>
    </row>
    <row r="2686" spans="1:14" x14ac:dyDescent="0.2">
      <c r="A2686" s="1">
        <v>36979</v>
      </c>
      <c r="B2686">
        <v>43</v>
      </c>
      <c r="C2686">
        <v>43.09</v>
      </c>
      <c r="D2686">
        <v>41.4</v>
      </c>
      <c r="E2686">
        <v>42.15</v>
      </c>
      <c r="F2686" s="2">
        <v>4485900</v>
      </c>
      <c r="G2686">
        <v>124.61</v>
      </c>
      <c r="J2686" s="6">
        <f t="shared" si="84"/>
        <v>0.17690733550215132</v>
      </c>
      <c r="K2686" s="6">
        <f t="shared" si="85"/>
        <v>-2.327951089512462E-2</v>
      </c>
    </row>
    <row r="2687" spans="1:14" x14ac:dyDescent="0.2">
      <c r="A2687" s="1">
        <v>36978</v>
      </c>
      <c r="B2687">
        <v>43.7</v>
      </c>
      <c r="C2687">
        <v>43.7</v>
      </c>
      <c r="D2687">
        <v>42.3</v>
      </c>
      <c r="E2687">
        <v>43.17</v>
      </c>
      <c r="F2687" s="2">
        <v>3811600</v>
      </c>
      <c r="G2687">
        <v>127.58</v>
      </c>
      <c r="J2687" s="6">
        <f t="shared" si="84"/>
        <v>2.6665948391962506E-2</v>
      </c>
      <c r="K2687" s="6">
        <f t="shared" si="85"/>
        <v>-4.2838922649861159E-2</v>
      </c>
    </row>
    <row r="2688" spans="1:14" x14ac:dyDescent="0.2">
      <c r="A2688" s="1">
        <v>36977</v>
      </c>
      <c r="B2688">
        <v>45</v>
      </c>
      <c r="C2688">
        <v>45.11</v>
      </c>
      <c r="D2688">
        <v>44.25</v>
      </c>
      <c r="E2688">
        <v>45.1</v>
      </c>
      <c r="F2688" s="2">
        <v>3712600</v>
      </c>
      <c r="G2688">
        <v>133.29</v>
      </c>
      <c r="J2688" s="6">
        <f t="shared" si="84"/>
        <v>0.46661926206842064</v>
      </c>
      <c r="K2688" s="6">
        <f t="shared" si="85"/>
        <v>9.619754582638855E-3</v>
      </c>
      <c r="L2688" s="10">
        <f>+A2688-10</f>
        <v>36967</v>
      </c>
      <c r="M2688" s="11">
        <f>+(F2688-F2696)/F2696</f>
        <v>-0.18814782418543627</v>
      </c>
      <c r="N2688" s="11">
        <f>+(G2688-G2696)/G2696</f>
        <v>-3.6295278721712169E-2</v>
      </c>
    </row>
    <row r="2689" spans="1:14" x14ac:dyDescent="0.2">
      <c r="A2689" s="1">
        <v>36976</v>
      </c>
      <c r="B2689">
        <v>45.7</v>
      </c>
      <c r="C2689">
        <v>45.72</v>
      </c>
      <c r="D2689">
        <v>44.05</v>
      </c>
      <c r="E2689">
        <v>44.67</v>
      </c>
      <c r="F2689" s="2">
        <v>2531400</v>
      </c>
      <c r="G2689">
        <v>132.02000000000001</v>
      </c>
      <c r="J2689" s="6">
        <f t="shared" si="84"/>
        <v>-0.21911342813955639</v>
      </c>
      <c r="K2689" s="6">
        <f t="shared" si="85"/>
        <v>-1.7342761443989461E-2</v>
      </c>
    </row>
    <row r="2690" spans="1:14" x14ac:dyDescent="0.2">
      <c r="A2690" s="1">
        <v>36973</v>
      </c>
      <c r="B2690">
        <v>44.45</v>
      </c>
      <c r="C2690">
        <v>45.58</v>
      </c>
      <c r="D2690">
        <v>44.35</v>
      </c>
      <c r="E2690">
        <v>45.46</v>
      </c>
      <c r="F2690" s="2">
        <v>3241700</v>
      </c>
      <c r="G2690">
        <v>134.35</v>
      </c>
      <c r="J2690" s="6">
        <f t="shared" si="84"/>
        <v>-0.26242861368342019</v>
      </c>
      <c r="K2690" s="6">
        <f t="shared" si="85"/>
        <v>3.4336746477788962E-2</v>
      </c>
    </row>
    <row r="2691" spans="1:14" x14ac:dyDescent="0.2">
      <c r="A2691" s="1">
        <v>36972</v>
      </c>
      <c r="B2691">
        <v>44.55</v>
      </c>
      <c r="C2691">
        <v>44.85</v>
      </c>
      <c r="D2691">
        <v>42.13</v>
      </c>
      <c r="E2691">
        <v>43.95</v>
      </c>
      <c r="F2691" s="2">
        <v>4395100</v>
      </c>
      <c r="G2691">
        <v>129.88999999999999</v>
      </c>
      <c r="J2691" s="6">
        <f t="shared" si="84"/>
        <v>0.46074847115128953</v>
      </c>
      <c r="K2691" s="6">
        <f t="shared" si="85"/>
        <v>-1.209309400669306E-2</v>
      </c>
    </row>
    <row r="2692" spans="1:14" x14ac:dyDescent="0.2">
      <c r="A2692" s="1">
        <v>36971</v>
      </c>
      <c r="B2692">
        <v>44.5</v>
      </c>
      <c r="C2692">
        <v>45.14</v>
      </c>
      <c r="D2692">
        <v>43.9</v>
      </c>
      <c r="E2692">
        <v>44.49</v>
      </c>
      <c r="F2692" s="2">
        <v>3008800</v>
      </c>
      <c r="G2692">
        <v>131.47999999999999</v>
      </c>
      <c r="J2692" s="6">
        <f t="shared" si="84"/>
        <v>5.954854386026693E-2</v>
      </c>
      <c r="K2692" s="6">
        <f t="shared" si="85"/>
        <v>-4.6934140802422754E-3</v>
      </c>
    </row>
    <row r="2693" spans="1:14" x14ac:dyDescent="0.2">
      <c r="A2693" s="1">
        <v>36970</v>
      </c>
      <c r="B2693">
        <v>46</v>
      </c>
      <c r="C2693">
        <v>46.75</v>
      </c>
      <c r="D2693">
        <v>44.55</v>
      </c>
      <c r="E2693">
        <v>44.7</v>
      </c>
      <c r="F2693" s="2">
        <v>2839700</v>
      </c>
      <c r="G2693">
        <v>132.1</v>
      </c>
      <c r="J2693" s="6">
        <f t="shared" si="84"/>
        <v>-0.12436016034535924</v>
      </c>
      <c r="K2693" s="6">
        <f t="shared" si="85"/>
        <v>-1.5428188119549775E-2</v>
      </c>
    </row>
    <row r="2694" spans="1:14" x14ac:dyDescent="0.2">
      <c r="A2694" s="1">
        <v>36969</v>
      </c>
      <c r="B2694">
        <v>45</v>
      </c>
      <c r="C2694">
        <v>45.49</v>
      </c>
      <c r="D2694">
        <v>44.2</v>
      </c>
      <c r="E2694">
        <v>45.4</v>
      </c>
      <c r="F2694" s="2">
        <v>3243000</v>
      </c>
      <c r="G2694">
        <v>134.16999999999999</v>
      </c>
      <c r="J2694" s="6">
        <f t="shared" si="84"/>
        <v>-0.2932638873755094</v>
      </c>
      <c r="K2694" s="6">
        <f t="shared" si="85"/>
        <v>1.4517958412098204E-2</v>
      </c>
    </row>
    <row r="2695" spans="1:14" x14ac:dyDescent="0.2">
      <c r="A2695" s="1">
        <v>36966</v>
      </c>
      <c r="B2695">
        <v>46.75</v>
      </c>
      <c r="C2695">
        <v>46.75</v>
      </c>
      <c r="D2695">
        <v>44.5</v>
      </c>
      <c r="E2695">
        <v>44.75</v>
      </c>
      <c r="F2695" s="2">
        <v>4588700</v>
      </c>
      <c r="G2695">
        <v>132.25</v>
      </c>
      <c r="J2695" s="6">
        <f t="shared" si="84"/>
        <v>3.4331948392739998E-3</v>
      </c>
      <c r="K2695" s="6">
        <f t="shared" si="85"/>
        <v>-4.3814619333381551E-2</v>
      </c>
      <c r="L2695" s="10">
        <f>+A2695-10</f>
        <v>36956</v>
      </c>
      <c r="M2695" s="11">
        <f>+(F2695-F2703)/F2703</f>
        <v>1.3808955533648108</v>
      </c>
      <c r="N2695" s="11">
        <f>+(G2695-G2703)/G2703</f>
        <v>-0.18489984591679506</v>
      </c>
    </row>
    <row r="2696" spans="1:14" x14ac:dyDescent="0.2">
      <c r="A2696" s="1">
        <v>36965</v>
      </c>
      <c r="B2696">
        <v>46.25</v>
      </c>
      <c r="C2696">
        <v>46.95</v>
      </c>
      <c r="D2696">
        <v>45.55</v>
      </c>
      <c r="E2696">
        <v>46.8</v>
      </c>
      <c r="F2696" s="2">
        <v>4573000</v>
      </c>
      <c r="G2696">
        <v>138.31</v>
      </c>
      <c r="J2696" s="6">
        <f t="shared" si="84"/>
        <v>-0.15999265246142541</v>
      </c>
      <c r="K2696" s="6">
        <f t="shared" si="85"/>
        <v>3.1317575124897384E-2</v>
      </c>
    </row>
    <row r="2697" spans="1:14" x14ac:dyDescent="0.2">
      <c r="A2697" s="1">
        <v>36964</v>
      </c>
      <c r="B2697">
        <v>45.25</v>
      </c>
      <c r="C2697">
        <v>46.07</v>
      </c>
      <c r="D2697">
        <v>44.65</v>
      </c>
      <c r="E2697">
        <v>45.38</v>
      </c>
      <c r="F2697" s="2">
        <v>5444000</v>
      </c>
      <c r="G2697">
        <v>134.11000000000001</v>
      </c>
      <c r="J2697" s="6">
        <f t="shared" si="84"/>
        <v>-0.5795879282117814</v>
      </c>
      <c r="K2697" s="6">
        <f t="shared" si="85"/>
        <v>-3.0997109826589538E-2</v>
      </c>
    </row>
    <row r="2698" spans="1:14" x14ac:dyDescent="0.2">
      <c r="A2698" s="1">
        <v>36963</v>
      </c>
      <c r="B2698">
        <v>46.5</v>
      </c>
      <c r="C2698">
        <v>46.83</v>
      </c>
      <c r="D2698">
        <v>44.05</v>
      </c>
      <c r="E2698">
        <v>46.83</v>
      </c>
      <c r="F2698" s="2">
        <v>12949200</v>
      </c>
      <c r="G2698">
        <v>138.4</v>
      </c>
      <c r="J2698" s="6">
        <f t="shared" si="84"/>
        <v>4.3798088907353554</v>
      </c>
      <c r="K2698" s="6">
        <f t="shared" si="85"/>
        <v>-7.6348104644954604E-2</v>
      </c>
    </row>
    <row r="2699" spans="1:14" x14ac:dyDescent="0.2">
      <c r="A2699" s="1">
        <v>36962</v>
      </c>
      <c r="B2699">
        <v>52.43</v>
      </c>
      <c r="C2699">
        <v>52.44</v>
      </c>
      <c r="D2699">
        <v>50</v>
      </c>
      <c r="E2699">
        <v>50.7</v>
      </c>
      <c r="F2699" s="2">
        <v>2407000</v>
      </c>
      <c r="G2699">
        <v>149.84</v>
      </c>
      <c r="J2699" s="6">
        <f t="shared" si="84"/>
        <v>0.11034228249838546</v>
      </c>
      <c r="K2699" s="6">
        <f t="shared" si="85"/>
        <v>-5.1044965167827749E-2</v>
      </c>
    </row>
    <row r="2700" spans="1:14" x14ac:dyDescent="0.2">
      <c r="A2700" s="1">
        <v>36959</v>
      </c>
      <c r="B2700">
        <v>56.2</v>
      </c>
      <c r="C2700">
        <v>56.2</v>
      </c>
      <c r="D2700">
        <v>52.9</v>
      </c>
      <c r="E2700">
        <v>53.43</v>
      </c>
      <c r="F2700" s="2">
        <v>2167800</v>
      </c>
      <c r="G2700">
        <v>157.9</v>
      </c>
      <c r="J2700" s="6">
        <f t="shared" si="84"/>
        <v>8.879959819186338E-2</v>
      </c>
      <c r="K2700" s="6">
        <f t="shared" si="85"/>
        <v>-5.5339515405324557E-2</v>
      </c>
    </row>
    <row r="2701" spans="1:14" x14ac:dyDescent="0.2">
      <c r="A2701" s="1">
        <v>36958</v>
      </c>
      <c r="B2701">
        <v>56.23</v>
      </c>
      <c r="C2701">
        <v>56.8</v>
      </c>
      <c r="D2701">
        <v>55.9</v>
      </c>
      <c r="E2701">
        <v>56.56</v>
      </c>
      <c r="F2701" s="2">
        <v>1991000</v>
      </c>
      <c r="G2701">
        <v>167.15</v>
      </c>
      <c r="J2701" s="6">
        <f t="shared" si="84"/>
        <v>6.9795670645357074E-3</v>
      </c>
      <c r="K2701" s="6">
        <f t="shared" si="85"/>
        <v>5.8370441689733956E-3</v>
      </c>
    </row>
    <row r="2702" spans="1:14" x14ac:dyDescent="0.2">
      <c r="A2702" s="1">
        <v>36957</v>
      </c>
      <c r="B2702">
        <v>55.1</v>
      </c>
      <c r="C2702">
        <v>56.9</v>
      </c>
      <c r="D2702">
        <v>54.9</v>
      </c>
      <c r="E2702">
        <v>56.23</v>
      </c>
      <c r="F2702" s="2">
        <v>1977200</v>
      </c>
      <c r="G2702">
        <v>166.18</v>
      </c>
      <c r="J2702" s="6">
        <f t="shared" si="84"/>
        <v>2.5891143049862501E-2</v>
      </c>
      <c r="K2702" s="6">
        <f t="shared" si="85"/>
        <v>2.4221879815100197E-2</v>
      </c>
    </row>
    <row r="2703" spans="1:14" x14ac:dyDescent="0.2">
      <c r="A2703" s="1">
        <v>36956</v>
      </c>
      <c r="B2703">
        <v>54</v>
      </c>
      <c r="C2703">
        <v>55.4</v>
      </c>
      <c r="D2703">
        <v>53.75</v>
      </c>
      <c r="E2703">
        <v>54.9</v>
      </c>
      <c r="F2703" s="2">
        <v>1927300</v>
      </c>
      <c r="G2703">
        <v>162.25</v>
      </c>
      <c r="J2703" s="6">
        <f t="shared" si="84"/>
        <v>6.8585052117986253E-2</v>
      </c>
      <c r="K2703" s="6">
        <f t="shared" si="85"/>
        <v>3.6079182630906807E-2</v>
      </c>
      <c r="L2703" s="10">
        <f>+A2703-10</f>
        <v>36946</v>
      </c>
      <c r="M2703" s="11">
        <f>+(F2703-F2711)/F2711</f>
        <v>-0.41966275218307736</v>
      </c>
      <c r="N2703" s="11">
        <f>+(G2703-G2711)/G2711</f>
        <v>-1.7841762027808051E-3</v>
      </c>
    </row>
    <row r="2704" spans="1:14" x14ac:dyDescent="0.2">
      <c r="A2704" s="1">
        <v>36955</v>
      </c>
      <c r="B2704">
        <v>54.09</v>
      </c>
      <c r="C2704">
        <v>54.09</v>
      </c>
      <c r="D2704">
        <v>52.65</v>
      </c>
      <c r="E2704">
        <v>52.99</v>
      </c>
      <c r="F2704" s="2">
        <v>1803600</v>
      </c>
      <c r="G2704">
        <v>156.6</v>
      </c>
      <c r="J2704" s="6">
        <f t="shared" si="84"/>
        <v>-0.25316770186335402</v>
      </c>
      <c r="K2704" s="6">
        <f t="shared" si="85"/>
        <v>-2.0331560838285894E-2</v>
      </c>
    </row>
    <row r="2705" spans="1:14" x14ac:dyDescent="0.2">
      <c r="A2705" s="1">
        <v>36952</v>
      </c>
      <c r="B2705">
        <v>53.65</v>
      </c>
      <c r="C2705">
        <v>54.84</v>
      </c>
      <c r="D2705">
        <v>52.55</v>
      </c>
      <c r="E2705">
        <v>54.09</v>
      </c>
      <c r="F2705" s="2">
        <v>2415000</v>
      </c>
      <c r="G2705">
        <v>159.85</v>
      </c>
      <c r="J2705" s="6">
        <f t="shared" si="84"/>
        <v>0.25</v>
      </c>
      <c r="K2705" s="6">
        <f t="shared" si="85"/>
        <v>-9.3579573624195545E-3</v>
      </c>
    </row>
    <row r="2706" spans="1:14" x14ac:dyDescent="0.2">
      <c r="A2706" s="1">
        <v>36951</v>
      </c>
      <c r="B2706">
        <v>54.55</v>
      </c>
      <c r="C2706">
        <v>55.48</v>
      </c>
      <c r="D2706">
        <v>54.25</v>
      </c>
      <c r="E2706">
        <v>54.6</v>
      </c>
      <c r="F2706" s="2">
        <v>1932000</v>
      </c>
      <c r="G2706">
        <v>161.36000000000001</v>
      </c>
      <c r="J2706" s="6">
        <f t="shared" si="84"/>
        <v>-0.32115249472944485</v>
      </c>
      <c r="K2706" s="6">
        <f t="shared" si="85"/>
        <v>-9.2873506284426514E-4</v>
      </c>
    </row>
    <row r="2707" spans="1:14" x14ac:dyDescent="0.2">
      <c r="A2707" s="1">
        <v>36950</v>
      </c>
      <c r="B2707">
        <v>54.2</v>
      </c>
      <c r="C2707">
        <v>55</v>
      </c>
      <c r="D2707">
        <v>53.61</v>
      </c>
      <c r="E2707">
        <v>54.65</v>
      </c>
      <c r="F2707" s="2">
        <v>2846000</v>
      </c>
      <c r="G2707">
        <v>161.51</v>
      </c>
      <c r="J2707" s="6">
        <f t="shared" ref="J2707:J2770" si="86">+($F2707-$F2708)/$F2708</f>
        <v>0.45717065178434285</v>
      </c>
      <c r="K2707" s="6">
        <f t="shared" si="85"/>
        <v>8.3031589461854422E-3</v>
      </c>
    </row>
    <row r="2708" spans="1:14" x14ac:dyDescent="0.2">
      <c r="A2708" s="1">
        <v>36949</v>
      </c>
      <c r="B2708">
        <v>56.35</v>
      </c>
      <c r="C2708">
        <v>56.35</v>
      </c>
      <c r="D2708">
        <v>53.3</v>
      </c>
      <c r="E2708">
        <v>54.2</v>
      </c>
      <c r="F2708" s="2">
        <v>1953100</v>
      </c>
      <c r="G2708">
        <v>160.18</v>
      </c>
      <c r="J2708" s="6">
        <f t="shared" si="86"/>
        <v>-7.501775988633673E-2</v>
      </c>
      <c r="K2708" s="6">
        <f t="shared" si="85"/>
        <v>-1.9526228805778281E-2</v>
      </c>
    </row>
    <row r="2709" spans="1:14" x14ac:dyDescent="0.2">
      <c r="A2709" s="1">
        <v>36948</v>
      </c>
      <c r="B2709">
        <v>54.85</v>
      </c>
      <c r="C2709">
        <v>56</v>
      </c>
      <c r="D2709">
        <v>53.85</v>
      </c>
      <c r="E2709">
        <v>55.28</v>
      </c>
      <c r="F2709" s="2">
        <v>2111500</v>
      </c>
      <c r="G2709">
        <v>163.37</v>
      </c>
      <c r="J2709" s="6">
        <f t="shared" si="86"/>
        <v>-0.22780134581626682</v>
      </c>
      <c r="K2709" s="6">
        <f t="shared" si="85"/>
        <v>2.7872153013715911E-2</v>
      </c>
    </row>
    <row r="2710" spans="1:14" x14ac:dyDescent="0.2">
      <c r="A2710" s="1">
        <v>36945</v>
      </c>
      <c r="B2710">
        <v>55</v>
      </c>
      <c r="C2710">
        <v>55.5</v>
      </c>
      <c r="D2710">
        <v>52</v>
      </c>
      <c r="E2710">
        <v>53.78</v>
      </c>
      <c r="F2710" s="2">
        <v>2734400</v>
      </c>
      <c r="G2710">
        <v>158.94</v>
      </c>
      <c r="J2710" s="6">
        <f t="shared" si="86"/>
        <v>-0.17663354411321891</v>
      </c>
      <c r="K2710" s="6">
        <f t="shared" si="85"/>
        <v>-2.2148394241417464E-2</v>
      </c>
      <c r="L2710" s="10">
        <f>+A2710-10</f>
        <v>36935</v>
      </c>
      <c r="M2710" s="11">
        <f>+(F2710-F2718)/F2718</f>
        <v>0.34593423902342979</v>
      </c>
      <c r="N2710" s="11">
        <f>+(G2710-G2718)/G2718</f>
        <v>-9.9132800544125196E-2</v>
      </c>
    </row>
    <row r="2711" spans="1:14" x14ac:dyDescent="0.2">
      <c r="A2711" s="1">
        <v>36944</v>
      </c>
      <c r="B2711">
        <v>55.01</v>
      </c>
      <c r="C2711">
        <v>55.49</v>
      </c>
      <c r="D2711">
        <v>52.92</v>
      </c>
      <c r="E2711">
        <v>55</v>
      </c>
      <c r="F2711" s="2">
        <v>3321000</v>
      </c>
      <c r="G2711">
        <v>162.54</v>
      </c>
      <c r="J2711" s="6">
        <f t="shared" si="86"/>
        <v>0.2748560460652591</v>
      </c>
      <c r="K2711" s="6">
        <f t="shared" si="85"/>
        <v>0</v>
      </c>
    </row>
    <row r="2712" spans="1:14" x14ac:dyDescent="0.2">
      <c r="A2712" s="1">
        <v>36943</v>
      </c>
      <c r="B2712">
        <v>57.5</v>
      </c>
      <c r="C2712">
        <v>57.9</v>
      </c>
      <c r="D2712">
        <v>54.49</v>
      </c>
      <c r="E2712">
        <v>55</v>
      </c>
      <c r="F2712" s="2">
        <v>2605000</v>
      </c>
      <c r="G2712">
        <v>162.54</v>
      </c>
      <c r="J2712" s="6">
        <f t="shared" si="86"/>
        <v>6.1791799135893048E-2</v>
      </c>
      <c r="K2712" s="6">
        <f t="shared" si="85"/>
        <v>-4.5174176114668382E-2</v>
      </c>
    </row>
    <row r="2713" spans="1:14" x14ac:dyDescent="0.2">
      <c r="A2713" s="1">
        <v>36942</v>
      </c>
      <c r="B2713">
        <v>57.65</v>
      </c>
      <c r="C2713">
        <v>58.65</v>
      </c>
      <c r="D2713">
        <v>56.5</v>
      </c>
      <c r="E2713">
        <v>57.6</v>
      </c>
      <c r="F2713" s="2">
        <v>2453400</v>
      </c>
      <c r="G2713">
        <v>170.23</v>
      </c>
      <c r="J2713" s="6">
        <f t="shared" si="86"/>
        <v>-8.2772543741588156E-2</v>
      </c>
      <c r="K2713" s="6">
        <f t="shared" si="85"/>
        <v>-8.8038502171619722E-4</v>
      </c>
    </row>
    <row r="2714" spans="1:14" x14ac:dyDescent="0.2">
      <c r="A2714" s="1">
        <v>36938</v>
      </c>
      <c r="B2714">
        <v>59</v>
      </c>
      <c r="C2714">
        <v>59.1</v>
      </c>
      <c r="D2714">
        <v>57.17</v>
      </c>
      <c r="E2714">
        <v>57.65</v>
      </c>
      <c r="F2714" s="2">
        <v>2674800</v>
      </c>
      <c r="G2714">
        <v>170.38</v>
      </c>
      <c r="J2714" s="6">
        <f t="shared" si="86"/>
        <v>0.8046147618405074</v>
      </c>
      <c r="K2714" s="6">
        <f t="shared" si="85"/>
        <v>-4.297028590686966E-2</v>
      </c>
    </row>
    <row r="2715" spans="1:14" x14ac:dyDescent="0.2">
      <c r="A2715" s="1">
        <v>36937</v>
      </c>
      <c r="B2715">
        <v>59.99</v>
      </c>
      <c r="C2715">
        <v>60.36</v>
      </c>
      <c r="D2715">
        <v>59.04</v>
      </c>
      <c r="E2715">
        <v>60.24</v>
      </c>
      <c r="F2715" s="2">
        <v>1482200</v>
      </c>
      <c r="G2715">
        <v>178.03</v>
      </c>
      <c r="J2715" s="6">
        <f t="shared" si="86"/>
        <v>-0.10920127411503096</v>
      </c>
      <c r="K2715" s="6">
        <f t="shared" si="85"/>
        <v>4.1739522815726158E-3</v>
      </c>
    </row>
    <row r="2716" spans="1:14" x14ac:dyDescent="0.2">
      <c r="A2716" s="1">
        <v>36936</v>
      </c>
      <c r="B2716">
        <v>59.79</v>
      </c>
      <c r="C2716">
        <v>59.99</v>
      </c>
      <c r="D2716">
        <v>58.35</v>
      </c>
      <c r="E2716">
        <v>59.99</v>
      </c>
      <c r="F2716" s="2">
        <v>1663900</v>
      </c>
      <c r="G2716">
        <v>177.29</v>
      </c>
      <c r="J2716" s="6">
        <f t="shared" si="86"/>
        <v>-0.2558586762075134</v>
      </c>
      <c r="K2716" s="6">
        <f t="shared" si="85"/>
        <v>5.0453514739228246E-3</v>
      </c>
    </row>
    <row r="2717" spans="1:14" x14ac:dyDescent="0.2">
      <c r="A2717" s="1">
        <v>36935</v>
      </c>
      <c r="B2717">
        <v>59.95</v>
      </c>
      <c r="C2717">
        <v>60.4</v>
      </c>
      <c r="D2717">
        <v>59.39</v>
      </c>
      <c r="E2717">
        <v>59.69</v>
      </c>
      <c r="F2717" s="2">
        <v>2236000</v>
      </c>
      <c r="G2717">
        <v>176.4</v>
      </c>
      <c r="J2717" s="6">
        <f t="shared" si="86"/>
        <v>0.10061035636936405</v>
      </c>
      <c r="K2717" s="6">
        <f t="shared" si="85"/>
        <v>-1.7003910899507531E-4</v>
      </c>
      <c r="L2717" s="10">
        <f>+A2717-10</f>
        <v>36925</v>
      </c>
      <c r="M2717" s="11">
        <f>+(F2717-F2725)/F2725</f>
        <v>0.47922730881185499</v>
      </c>
      <c r="N2717" s="11">
        <f>+(G2717-G2725)/G2725</f>
        <v>-2.0870337477797464E-2</v>
      </c>
    </row>
    <row r="2718" spans="1:14" x14ac:dyDescent="0.2">
      <c r="A2718" s="1">
        <v>36934</v>
      </c>
      <c r="B2718">
        <v>59.18</v>
      </c>
      <c r="C2718">
        <v>59.81</v>
      </c>
      <c r="D2718">
        <v>58.97</v>
      </c>
      <c r="E2718">
        <v>59.7</v>
      </c>
      <c r="F2718" s="2">
        <v>2031600</v>
      </c>
      <c r="G2718">
        <v>176.43</v>
      </c>
      <c r="J2718" s="6">
        <f t="shared" si="86"/>
        <v>-0.12978668722693396</v>
      </c>
      <c r="K2718" s="6">
        <f t="shared" si="85"/>
        <v>9.0940288263555435E-3</v>
      </c>
    </row>
    <row r="2719" spans="1:14" x14ac:dyDescent="0.2">
      <c r="A2719" s="1">
        <v>36931</v>
      </c>
      <c r="B2719">
        <v>59.8</v>
      </c>
      <c r="C2719">
        <v>59.81</v>
      </c>
      <c r="D2719">
        <v>58.7</v>
      </c>
      <c r="E2719">
        <v>59.16</v>
      </c>
      <c r="F2719" s="2">
        <v>2334600</v>
      </c>
      <c r="G2719">
        <v>174.84</v>
      </c>
      <c r="J2719" s="6">
        <f t="shared" si="86"/>
        <v>0.21322039183079561</v>
      </c>
      <c r="K2719" s="6">
        <f t="shared" si="85"/>
        <v>-1.1030035635499681E-2</v>
      </c>
    </row>
    <row r="2720" spans="1:14" x14ac:dyDescent="0.2">
      <c r="A2720" s="1">
        <v>36930</v>
      </c>
      <c r="B2720">
        <v>59.9</v>
      </c>
      <c r="C2720">
        <v>60</v>
      </c>
      <c r="D2720">
        <v>59.43</v>
      </c>
      <c r="E2720">
        <v>59.82</v>
      </c>
      <c r="F2720" s="2">
        <v>1924300</v>
      </c>
      <c r="G2720">
        <v>176.79</v>
      </c>
      <c r="J2720" s="6">
        <f t="shared" si="86"/>
        <v>-0.62911494873178631</v>
      </c>
      <c r="K2720" s="6">
        <f t="shared" si="85"/>
        <v>-1.355702423318133E-3</v>
      </c>
    </row>
    <row r="2721" spans="1:14" x14ac:dyDescent="0.2">
      <c r="A2721" s="1">
        <v>36929</v>
      </c>
      <c r="B2721">
        <v>59.5</v>
      </c>
      <c r="C2721">
        <v>60.01</v>
      </c>
      <c r="D2721">
        <v>59.35</v>
      </c>
      <c r="E2721">
        <v>59.9</v>
      </c>
      <c r="F2721" s="2">
        <v>5188400</v>
      </c>
      <c r="G2721">
        <v>177.03</v>
      </c>
      <c r="J2721" s="6">
        <f t="shared" si="86"/>
        <v>1.8389144232873713</v>
      </c>
      <c r="K2721" s="6">
        <f t="shared" si="85"/>
        <v>-1.7209792927330231E-2</v>
      </c>
    </row>
    <row r="2722" spans="1:14" x14ac:dyDescent="0.2">
      <c r="A2722" s="1">
        <v>36928</v>
      </c>
      <c r="B2722">
        <v>61.45</v>
      </c>
      <c r="C2722">
        <v>61.54</v>
      </c>
      <c r="D2722">
        <v>60.86</v>
      </c>
      <c r="E2722">
        <v>60.95</v>
      </c>
      <c r="F2722" s="2">
        <v>1827600</v>
      </c>
      <c r="G2722">
        <v>180.13</v>
      </c>
      <c r="J2722" s="6">
        <f t="shared" si="86"/>
        <v>0.14669343706864099</v>
      </c>
      <c r="K2722" s="6">
        <f t="shared" ref="K2722:K2785" si="87">+($G2722-$G2723)/$G2723</f>
        <v>-7.0011025358324708E-3</v>
      </c>
    </row>
    <row r="2723" spans="1:14" x14ac:dyDescent="0.2">
      <c r="A2723" s="1">
        <v>36927</v>
      </c>
      <c r="B2723">
        <v>60.95</v>
      </c>
      <c r="C2723">
        <v>62</v>
      </c>
      <c r="D2723">
        <v>60.9</v>
      </c>
      <c r="E2723">
        <v>61.38</v>
      </c>
      <c r="F2723" s="2">
        <v>1593800</v>
      </c>
      <c r="G2723">
        <v>181.4</v>
      </c>
      <c r="J2723" s="6">
        <f t="shared" si="86"/>
        <v>-0.35379500486539084</v>
      </c>
      <c r="K2723" s="6">
        <f t="shared" si="87"/>
        <v>1.8243053606511368E-2</v>
      </c>
    </row>
    <row r="2724" spans="1:14" x14ac:dyDescent="0.2">
      <c r="A2724" s="1">
        <v>36924</v>
      </c>
      <c r="B2724">
        <v>61.45</v>
      </c>
      <c r="C2724">
        <v>61.45</v>
      </c>
      <c r="D2724">
        <v>59.75</v>
      </c>
      <c r="E2724">
        <v>60.28</v>
      </c>
      <c r="F2724" s="2">
        <v>2466400</v>
      </c>
      <c r="G2724">
        <v>178.15</v>
      </c>
      <c r="J2724" s="6">
        <f t="shared" si="86"/>
        <v>0.63164858428155601</v>
      </c>
      <c r="K2724" s="6">
        <f t="shared" si="87"/>
        <v>-1.1156749555950217E-2</v>
      </c>
      <c r="L2724" s="10">
        <f>+A2724-10</f>
        <v>36914</v>
      </c>
      <c r="M2724" s="11">
        <f>+(F2724-F2732)/F2732</f>
        <v>-9.8439156340241987E-2</v>
      </c>
      <c r="N2724" s="11">
        <f>+(G2724-G2732)/G2732</f>
        <v>-2.8678916089635194E-2</v>
      </c>
    </row>
    <row r="2725" spans="1:14" x14ac:dyDescent="0.2">
      <c r="A2725" s="1">
        <v>36923</v>
      </c>
      <c r="B2725">
        <v>61.6</v>
      </c>
      <c r="C2725">
        <v>61.67</v>
      </c>
      <c r="D2725">
        <v>60.12</v>
      </c>
      <c r="E2725">
        <v>60.96</v>
      </c>
      <c r="F2725" s="2">
        <v>1511600</v>
      </c>
      <c r="G2725">
        <v>180.16</v>
      </c>
      <c r="J2725" s="6">
        <f t="shared" si="86"/>
        <v>-0.13878760255241568</v>
      </c>
      <c r="K2725" s="6">
        <f t="shared" si="87"/>
        <v>-1.0381763251853967E-2</v>
      </c>
    </row>
    <row r="2726" spans="1:14" x14ac:dyDescent="0.2">
      <c r="A2726" s="1">
        <v>36922</v>
      </c>
      <c r="B2726">
        <v>62.8</v>
      </c>
      <c r="C2726">
        <v>62.86</v>
      </c>
      <c r="D2726">
        <v>61.45</v>
      </c>
      <c r="E2726">
        <v>61.6</v>
      </c>
      <c r="F2726" s="2">
        <v>1755200</v>
      </c>
      <c r="G2726">
        <v>182.05</v>
      </c>
      <c r="J2726" s="6">
        <f t="shared" si="86"/>
        <v>0.21014892443463873</v>
      </c>
      <c r="K2726" s="6">
        <f t="shared" si="87"/>
        <v>-1.9127155172413701E-2</v>
      </c>
    </row>
    <row r="2727" spans="1:14" x14ac:dyDescent="0.2">
      <c r="A2727" s="1">
        <v>36921</v>
      </c>
      <c r="B2727">
        <v>62.25</v>
      </c>
      <c r="C2727">
        <v>63</v>
      </c>
      <c r="D2727">
        <v>61.64</v>
      </c>
      <c r="E2727">
        <v>62.8</v>
      </c>
      <c r="F2727" s="2">
        <v>1450400</v>
      </c>
      <c r="G2727">
        <v>185.6</v>
      </c>
      <c r="J2727" s="6">
        <f t="shared" si="86"/>
        <v>-0.18310335116868487</v>
      </c>
      <c r="K2727" s="6">
        <f t="shared" si="87"/>
        <v>8.8601402402565393E-3</v>
      </c>
    </row>
    <row r="2728" spans="1:14" x14ac:dyDescent="0.2">
      <c r="A2728" s="1">
        <v>36920</v>
      </c>
      <c r="B2728">
        <v>62.99</v>
      </c>
      <c r="C2728">
        <v>63.21</v>
      </c>
      <c r="D2728">
        <v>61.5</v>
      </c>
      <c r="E2728">
        <v>62.25</v>
      </c>
      <c r="F2728" s="2">
        <v>1775500</v>
      </c>
      <c r="G2728">
        <v>183.97</v>
      </c>
      <c r="J2728" s="6">
        <f t="shared" si="86"/>
        <v>1.9230769230769232E-2</v>
      </c>
      <c r="K2728" s="6">
        <f t="shared" si="87"/>
        <v>1.9061104454852103E-3</v>
      </c>
    </row>
    <row r="2729" spans="1:14" x14ac:dyDescent="0.2">
      <c r="A2729" s="1">
        <v>36917</v>
      </c>
      <c r="B2729">
        <v>62</v>
      </c>
      <c r="C2729">
        <v>62.94</v>
      </c>
      <c r="D2729">
        <v>61.13</v>
      </c>
      <c r="E2729">
        <v>62.13</v>
      </c>
      <c r="F2729" s="2">
        <v>1742000</v>
      </c>
      <c r="G2729">
        <v>183.62</v>
      </c>
      <c r="J2729" s="6">
        <f t="shared" si="86"/>
        <v>-9.777171441564347E-3</v>
      </c>
      <c r="K2729" s="6">
        <f t="shared" si="87"/>
        <v>-9.2496871429341909E-4</v>
      </c>
    </row>
    <row r="2730" spans="1:14" x14ac:dyDescent="0.2">
      <c r="A2730" s="1">
        <v>36916</v>
      </c>
      <c r="B2730">
        <v>62.19</v>
      </c>
      <c r="C2730">
        <v>62.25</v>
      </c>
      <c r="D2730">
        <v>61.56</v>
      </c>
      <c r="E2730">
        <v>62.19</v>
      </c>
      <c r="F2730" s="2">
        <v>1759200</v>
      </c>
      <c r="G2730">
        <v>183.79</v>
      </c>
      <c r="J2730" s="6">
        <f t="shared" si="86"/>
        <v>-0.24504334391897692</v>
      </c>
      <c r="K2730" s="6">
        <f t="shared" si="87"/>
        <v>9.2582507352133477E-4</v>
      </c>
    </row>
    <row r="2731" spans="1:14" x14ac:dyDescent="0.2">
      <c r="A2731" s="1">
        <v>36915</v>
      </c>
      <c r="B2731">
        <v>62</v>
      </c>
      <c r="C2731">
        <v>62.38</v>
      </c>
      <c r="D2731">
        <v>61.06</v>
      </c>
      <c r="E2731">
        <v>62.13</v>
      </c>
      <c r="F2731" s="2">
        <v>2330200</v>
      </c>
      <c r="G2731">
        <v>183.62</v>
      </c>
      <c r="J2731" s="6">
        <f t="shared" si="86"/>
        <v>-0.14822531710348358</v>
      </c>
      <c r="K2731" s="6">
        <f t="shared" si="87"/>
        <v>1.1449757374189409E-3</v>
      </c>
    </row>
    <row r="2732" spans="1:14" x14ac:dyDescent="0.2">
      <c r="A2732" s="1">
        <v>36914</v>
      </c>
      <c r="B2732">
        <v>61.25</v>
      </c>
      <c r="C2732">
        <v>62.38</v>
      </c>
      <c r="D2732">
        <v>61.13</v>
      </c>
      <c r="E2732">
        <v>62.06</v>
      </c>
      <c r="F2732" s="2">
        <v>2735700</v>
      </c>
      <c r="G2732">
        <v>183.41</v>
      </c>
      <c r="J2732" s="6">
        <f t="shared" si="86"/>
        <v>0.33435762364647353</v>
      </c>
      <c r="K2732" s="6">
        <f t="shared" si="87"/>
        <v>2.3607545484987107E-2</v>
      </c>
      <c r="L2732" s="10">
        <f>+A2732-10</f>
        <v>36904</v>
      </c>
      <c r="M2732" s="11">
        <f>+(F2732-F2740)/F2740</f>
        <v>0.35149688765932219</v>
      </c>
      <c r="N2732" s="11">
        <f>+(G2732-G2740)/G2740</f>
        <v>9.2441479540175189E-2</v>
      </c>
    </row>
    <row r="2733" spans="1:14" x14ac:dyDescent="0.2">
      <c r="A2733" s="1">
        <v>36913</v>
      </c>
      <c r="B2733">
        <v>61.13</v>
      </c>
      <c r="C2733">
        <v>61.63</v>
      </c>
      <c r="D2733">
        <v>59.5</v>
      </c>
      <c r="E2733">
        <v>60.63</v>
      </c>
      <c r="F2733" s="2">
        <v>2050200</v>
      </c>
      <c r="G2733">
        <v>179.18</v>
      </c>
      <c r="J2733" s="6">
        <f t="shared" si="86"/>
        <v>1.2697792537605002E-3</v>
      </c>
      <c r="K2733" s="6">
        <f t="shared" si="87"/>
        <v>-8.1921842134395541E-3</v>
      </c>
    </row>
    <row r="2734" spans="1:14" x14ac:dyDescent="0.2">
      <c r="A2734" s="1">
        <v>36910</v>
      </c>
      <c r="B2734">
        <v>61.75</v>
      </c>
      <c r="C2734">
        <v>61.88</v>
      </c>
      <c r="D2734">
        <v>60.06</v>
      </c>
      <c r="E2734">
        <v>61.13</v>
      </c>
      <c r="F2734" s="2">
        <v>2047600</v>
      </c>
      <c r="G2734">
        <v>180.66</v>
      </c>
      <c r="J2734" s="6">
        <f t="shared" si="86"/>
        <v>-0.4068709808238225</v>
      </c>
      <c r="K2734" s="6">
        <f t="shared" si="87"/>
        <v>-4.0793825799338981E-3</v>
      </c>
    </row>
    <row r="2735" spans="1:14" x14ac:dyDescent="0.2">
      <c r="A2735" s="1">
        <v>36909</v>
      </c>
      <c r="B2735">
        <v>59.5</v>
      </c>
      <c r="C2735">
        <v>61.56</v>
      </c>
      <c r="D2735">
        <v>58.94</v>
      </c>
      <c r="E2735">
        <v>61.38</v>
      </c>
      <c r="F2735" s="2">
        <v>3452200</v>
      </c>
      <c r="G2735">
        <v>181.4</v>
      </c>
      <c r="J2735" s="6">
        <f t="shared" si="86"/>
        <v>0.44873893155398886</v>
      </c>
      <c r="K2735" s="6">
        <f t="shared" si="87"/>
        <v>5.0315557871576613E-2</v>
      </c>
    </row>
    <row r="2736" spans="1:14" x14ac:dyDescent="0.2">
      <c r="A2736" s="1">
        <v>36908</v>
      </c>
      <c r="B2736">
        <v>59.88</v>
      </c>
      <c r="C2736">
        <v>60</v>
      </c>
      <c r="D2736">
        <v>58.06</v>
      </c>
      <c r="E2736">
        <v>58.44</v>
      </c>
      <c r="F2736" s="2">
        <v>2382900</v>
      </c>
      <c r="G2736">
        <v>172.71</v>
      </c>
      <c r="J2736" s="6">
        <f t="shared" si="86"/>
        <v>4.706037437384656E-2</v>
      </c>
      <c r="K2736" s="6">
        <f t="shared" si="87"/>
        <v>-1.9973897747262E-2</v>
      </c>
    </row>
    <row r="2737" spans="1:14" x14ac:dyDescent="0.2">
      <c r="A2737" s="1">
        <v>36907</v>
      </c>
      <c r="B2737">
        <v>59.88</v>
      </c>
      <c r="C2737">
        <v>60.25</v>
      </c>
      <c r="D2737">
        <v>59.06</v>
      </c>
      <c r="E2737">
        <v>59.63</v>
      </c>
      <c r="F2737" s="2">
        <v>2275800</v>
      </c>
      <c r="G2737">
        <v>176.23</v>
      </c>
      <c r="J2737" s="6">
        <f t="shared" si="86"/>
        <v>-0.32624785363254188</v>
      </c>
      <c r="K2737" s="6">
        <f t="shared" si="87"/>
        <v>6.4534551684751317E-3</v>
      </c>
    </row>
    <row r="2738" spans="1:14" x14ac:dyDescent="0.2">
      <c r="A2738" s="1">
        <v>36903</v>
      </c>
      <c r="B2738">
        <v>58.63</v>
      </c>
      <c r="C2738">
        <v>60.19</v>
      </c>
      <c r="D2738">
        <v>58.06</v>
      </c>
      <c r="E2738">
        <v>59.25</v>
      </c>
      <c r="F2738" s="2">
        <v>3377800</v>
      </c>
      <c r="G2738">
        <v>175.1</v>
      </c>
      <c r="J2738" s="6">
        <f t="shared" si="86"/>
        <v>0.53494501499591018</v>
      </c>
      <c r="K2738" s="6">
        <f t="shared" si="87"/>
        <v>1.6073811872569961E-2</v>
      </c>
      <c r="L2738" s="10">
        <f>+A2738-10</f>
        <v>36893</v>
      </c>
      <c r="M2738" s="11">
        <f>+(F2738-F2746)/F2746</f>
        <v>0.65270574420197669</v>
      </c>
      <c r="N2738" s="11">
        <f>+(G2738-G2746)/G2746</f>
        <v>0.11792121560365192</v>
      </c>
    </row>
    <row r="2739" spans="1:14" x14ac:dyDescent="0.2">
      <c r="A2739" s="1">
        <v>36902</v>
      </c>
      <c r="B2739">
        <v>57.5</v>
      </c>
      <c r="C2739">
        <v>58.56</v>
      </c>
      <c r="D2739">
        <v>57.25</v>
      </c>
      <c r="E2739">
        <v>58.31</v>
      </c>
      <c r="F2739" s="2">
        <v>2200600</v>
      </c>
      <c r="G2739">
        <v>172.33</v>
      </c>
      <c r="J2739" s="6">
        <f t="shared" si="86"/>
        <v>8.7145538978361817E-2</v>
      </c>
      <c r="K2739" s="6">
        <f t="shared" si="87"/>
        <v>2.6445887188039946E-2</v>
      </c>
    </row>
    <row r="2740" spans="1:14" x14ac:dyDescent="0.2">
      <c r="A2740" s="1">
        <v>36901</v>
      </c>
      <c r="B2740">
        <v>55.44</v>
      </c>
      <c r="C2740">
        <v>57.5</v>
      </c>
      <c r="D2740">
        <v>55.06</v>
      </c>
      <c r="E2740">
        <v>56.81</v>
      </c>
      <c r="F2740" s="2">
        <v>2024200</v>
      </c>
      <c r="G2740">
        <v>167.89</v>
      </c>
      <c r="J2740" s="6">
        <f t="shared" si="86"/>
        <v>0.53557881960248821</v>
      </c>
      <c r="K2740" s="6">
        <f t="shared" si="87"/>
        <v>2.4719238281249896E-2</v>
      </c>
    </row>
    <row r="2741" spans="1:14" x14ac:dyDescent="0.2">
      <c r="A2741" s="1">
        <v>36900</v>
      </c>
      <c r="B2741">
        <v>54.88</v>
      </c>
      <c r="C2741">
        <v>55.94</v>
      </c>
      <c r="D2741">
        <v>54.81</v>
      </c>
      <c r="E2741">
        <v>55.44</v>
      </c>
      <c r="F2741" s="2">
        <v>1318200</v>
      </c>
      <c r="G2741">
        <v>163.84</v>
      </c>
      <c r="J2741" s="6">
        <f t="shared" si="86"/>
        <v>-4.4782608695652176E-2</v>
      </c>
      <c r="K2741" s="6">
        <f t="shared" si="87"/>
        <v>1.4803344688758222E-2</v>
      </c>
    </row>
    <row r="2742" spans="1:14" x14ac:dyDescent="0.2">
      <c r="A2742" s="1">
        <v>36899</v>
      </c>
      <c r="B2742">
        <v>56</v>
      </c>
      <c r="C2742">
        <v>56.13</v>
      </c>
      <c r="D2742">
        <v>53.94</v>
      </c>
      <c r="E2742">
        <v>54.63</v>
      </c>
      <c r="F2742" s="2">
        <v>1380000</v>
      </c>
      <c r="G2742">
        <v>161.44999999999999</v>
      </c>
      <c r="J2742" s="6">
        <f t="shared" si="86"/>
        <v>-0.26572310311801639</v>
      </c>
      <c r="K2742" s="6">
        <f t="shared" si="87"/>
        <v>-2.4471299093655658E-2</v>
      </c>
    </row>
    <row r="2743" spans="1:14" x14ac:dyDescent="0.2">
      <c r="A2743" s="1">
        <v>36896</v>
      </c>
      <c r="B2743">
        <v>57</v>
      </c>
      <c r="C2743">
        <v>57</v>
      </c>
      <c r="D2743">
        <v>55.06</v>
      </c>
      <c r="E2743">
        <v>56</v>
      </c>
      <c r="F2743" s="2">
        <v>1879400</v>
      </c>
      <c r="G2743">
        <v>165.5</v>
      </c>
      <c r="J2743" s="6">
        <f t="shared" si="86"/>
        <v>-0.3599427851377584</v>
      </c>
      <c r="K2743" s="6">
        <f t="shared" si="87"/>
        <v>-1.7512615019293493E-2</v>
      </c>
    </row>
    <row r="2744" spans="1:14" x14ac:dyDescent="0.2">
      <c r="A2744" s="1">
        <v>36895</v>
      </c>
      <c r="B2744">
        <v>56.75</v>
      </c>
      <c r="C2744">
        <v>57.5</v>
      </c>
      <c r="D2744">
        <v>56.38</v>
      </c>
      <c r="E2744">
        <v>57</v>
      </c>
      <c r="F2744" s="2">
        <v>2936300</v>
      </c>
      <c r="G2744">
        <v>168.45</v>
      </c>
      <c r="J2744" s="6">
        <f t="shared" si="86"/>
        <v>-0.14231050094932088</v>
      </c>
      <c r="K2744" s="6">
        <f t="shared" si="87"/>
        <v>8.8034495149119599E-3</v>
      </c>
    </row>
    <row r="2745" spans="1:14" x14ac:dyDescent="0.2">
      <c r="A2745" s="1">
        <v>36894</v>
      </c>
      <c r="B2745">
        <v>53</v>
      </c>
      <c r="C2745">
        <v>57</v>
      </c>
      <c r="D2745">
        <v>51.88</v>
      </c>
      <c r="E2745">
        <v>56.5</v>
      </c>
      <c r="F2745" s="2">
        <v>3423500</v>
      </c>
      <c r="G2745">
        <v>166.98</v>
      </c>
      <c r="J2745" s="6">
        <f t="shared" si="86"/>
        <v>0.67506605342988546</v>
      </c>
      <c r="K2745" s="6">
        <f t="shared" si="87"/>
        <v>6.6079295154184994E-2</v>
      </c>
    </row>
    <row r="2746" spans="1:14" x14ac:dyDescent="0.2">
      <c r="A2746" s="1">
        <v>36893</v>
      </c>
      <c r="B2746">
        <v>55</v>
      </c>
      <c r="C2746">
        <v>55.81</v>
      </c>
      <c r="D2746">
        <v>52.69</v>
      </c>
      <c r="E2746">
        <v>53</v>
      </c>
      <c r="F2746" s="2">
        <v>2043800</v>
      </c>
      <c r="G2746">
        <v>156.63</v>
      </c>
      <c r="J2746" s="6">
        <f t="shared" si="86"/>
        <v>0.30269615654280069</v>
      </c>
      <c r="K2746" s="6">
        <f t="shared" si="87"/>
        <v>-4.5055481038897782E-2</v>
      </c>
      <c r="L2746" s="10">
        <f>+A2746-10</f>
        <v>36883</v>
      </c>
      <c r="M2746" s="11">
        <f>+(F2746-F2754)/F2754</f>
        <v>0.20131664021630519</v>
      </c>
      <c r="N2746" s="11">
        <f>+(G2746-G2754)/G2754</f>
        <v>1.2083225639700211E-2</v>
      </c>
    </row>
    <row r="2747" spans="1:14" x14ac:dyDescent="0.2">
      <c r="A2747" s="1">
        <v>36889</v>
      </c>
      <c r="B2747">
        <v>56</v>
      </c>
      <c r="C2747">
        <v>56.63</v>
      </c>
      <c r="D2747">
        <v>55.13</v>
      </c>
      <c r="E2747">
        <v>55.5</v>
      </c>
      <c r="F2747" s="2">
        <v>1568900</v>
      </c>
      <c r="G2747">
        <v>164.02</v>
      </c>
      <c r="J2747" s="6">
        <f t="shared" si="86"/>
        <v>2.7170354851381431E-2</v>
      </c>
      <c r="K2747" s="6">
        <f t="shared" si="87"/>
        <v>-1.0962241169304411E-3</v>
      </c>
    </row>
    <row r="2748" spans="1:14" x14ac:dyDescent="0.2">
      <c r="A2748" s="1">
        <v>36888</v>
      </c>
      <c r="B2748">
        <v>55</v>
      </c>
      <c r="C2748">
        <v>55.81</v>
      </c>
      <c r="D2748">
        <v>54.19</v>
      </c>
      <c r="E2748">
        <v>55.56</v>
      </c>
      <c r="F2748" s="2">
        <v>1527400</v>
      </c>
      <c r="G2748">
        <v>164.2</v>
      </c>
      <c r="J2748" s="6">
        <f t="shared" si="86"/>
        <v>-5.8787281242297262E-2</v>
      </c>
      <c r="K2748" s="6">
        <f t="shared" si="87"/>
        <v>9.3434964347183531E-3</v>
      </c>
    </row>
    <row r="2749" spans="1:14" x14ac:dyDescent="0.2">
      <c r="A2749" s="1">
        <v>36887</v>
      </c>
      <c r="B2749">
        <v>53.56</v>
      </c>
      <c r="C2749">
        <v>55.31</v>
      </c>
      <c r="D2749">
        <v>53.06</v>
      </c>
      <c r="E2749">
        <v>55.06</v>
      </c>
      <c r="F2749" s="2">
        <v>1622800</v>
      </c>
      <c r="G2749">
        <v>162.68</v>
      </c>
      <c r="J2749" s="6">
        <f t="shared" si="86"/>
        <v>0.64885185937817513</v>
      </c>
      <c r="K2749" s="6">
        <f t="shared" si="87"/>
        <v>2.1859296482412176E-2</v>
      </c>
    </row>
    <row r="2750" spans="1:14" x14ac:dyDescent="0.2">
      <c r="A2750" s="1">
        <v>36886</v>
      </c>
      <c r="B2750">
        <v>52.69</v>
      </c>
      <c r="C2750">
        <v>53.94</v>
      </c>
      <c r="D2750">
        <v>52.63</v>
      </c>
      <c r="E2750">
        <v>53.88</v>
      </c>
      <c r="F2750" s="2">
        <v>984200</v>
      </c>
      <c r="G2750">
        <v>159.19999999999999</v>
      </c>
      <c r="J2750" s="6">
        <f t="shared" si="86"/>
        <v>-0.19807707976859773</v>
      </c>
      <c r="K2750" s="6">
        <f t="shared" si="87"/>
        <v>2.3794212218649444E-2</v>
      </c>
    </row>
    <row r="2751" spans="1:14" x14ac:dyDescent="0.2">
      <c r="A2751" s="1">
        <v>36882</v>
      </c>
      <c r="B2751">
        <v>50.5</v>
      </c>
      <c r="C2751">
        <v>52.75</v>
      </c>
      <c r="D2751">
        <v>50.38</v>
      </c>
      <c r="E2751">
        <v>52.63</v>
      </c>
      <c r="F2751" s="2">
        <v>1227300</v>
      </c>
      <c r="G2751">
        <v>155.5</v>
      </c>
      <c r="J2751" s="6">
        <f t="shared" si="86"/>
        <v>-0.53648311806027649</v>
      </c>
      <c r="K2751" s="6">
        <f t="shared" si="87"/>
        <v>4.9824466648663211E-2</v>
      </c>
      <c r="L2751" s="10">
        <f>+A2751-10</f>
        <v>36872</v>
      </c>
      <c r="M2751" s="11">
        <f>+(F2751-F2759)/F2759</f>
        <v>-0.19112897910762539</v>
      </c>
      <c r="N2751" s="11">
        <f>+(G2751-G2759)/G2759</f>
        <v>-8.7709005573481894E-2</v>
      </c>
    </row>
    <row r="2752" spans="1:14" x14ac:dyDescent="0.2">
      <c r="A2752" s="1">
        <v>36881</v>
      </c>
      <c r="B2752">
        <v>49.56</v>
      </c>
      <c r="C2752">
        <v>51.38</v>
      </c>
      <c r="D2752">
        <v>48.5</v>
      </c>
      <c r="E2752">
        <v>50.13</v>
      </c>
      <c r="F2752" s="2">
        <v>2647800</v>
      </c>
      <c r="G2752">
        <v>148.12</v>
      </c>
      <c r="J2752" s="6">
        <f t="shared" si="86"/>
        <v>-0.16672960725075528</v>
      </c>
      <c r="K2752" s="6">
        <f t="shared" si="87"/>
        <v>2.6399512624383321E-3</v>
      </c>
    </row>
    <row r="2753" spans="1:14" x14ac:dyDescent="0.2">
      <c r="A2753" s="1">
        <v>36880</v>
      </c>
      <c r="B2753">
        <v>49.94</v>
      </c>
      <c r="C2753">
        <v>50.5</v>
      </c>
      <c r="D2753">
        <v>49.56</v>
      </c>
      <c r="E2753">
        <v>50</v>
      </c>
      <c r="F2753" s="2">
        <v>3177600</v>
      </c>
      <c r="G2753">
        <v>147.72999999999999</v>
      </c>
      <c r="J2753" s="6">
        <f t="shared" si="86"/>
        <v>0.86774819255863167</v>
      </c>
      <c r="K2753" s="6">
        <f t="shared" si="87"/>
        <v>-4.5425174463685714E-2</v>
      </c>
    </row>
    <row r="2754" spans="1:14" x14ac:dyDescent="0.2">
      <c r="A2754" s="1">
        <v>36879</v>
      </c>
      <c r="B2754">
        <v>54.38</v>
      </c>
      <c r="C2754">
        <v>54.38</v>
      </c>
      <c r="D2754">
        <v>51.69</v>
      </c>
      <c r="E2754">
        <v>52.38</v>
      </c>
      <c r="F2754" s="2">
        <v>1701300</v>
      </c>
      <c r="G2754">
        <v>154.76</v>
      </c>
      <c r="J2754" s="6">
        <f t="shared" si="86"/>
        <v>-0.21060690423162584</v>
      </c>
      <c r="K2754" s="6">
        <f t="shared" si="87"/>
        <v>-3.4499968806538162E-2</v>
      </c>
    </row>
    <row r="2755" spans="1:14" x14ac:dyDescent="0.2">
      <c r="A2755" s="1">
        <v>36878</v>
      </c>
      <c r="B2755">
        <v>56.5</v>
      </c>
      <c r="C2755">
        <v>56.56</v>
      </c>
      <c r="D2755">
        <v>53.75</v>
      </c>
      <c r="E2755">
        <v>54.25</v>
      </c>
      <c r="F2755" s="2">
        <v>2155200</v>
      </c>
      <c r="G2755">
        <v>160.29</v>
      </c>
      <c r="J2755" s="6">
        <f t="shared" si="86"/>
        <v>-0.4903157147924796</v>
      </c>
      <c r="K2755" s="6">
        <f t="shared" si="87"/>
        <v>-3.9834671139331528E-2</v>
      </c>
    </row>
    <row r="2756" spans="1:14" x14ac:dyDescent="0.2">
      <c r="A2756" s="1">
        <v>36875</v>
      </c>
      <c r="B2756">
        <v>54.88</v>
      </c>
      <c r="C2756">
        <v>56.5</v>
      </c>
      <c r="D2756">
        <v>52.75</v>
      </c>
      <c r="E2756">
        <v>56.5</v>
      </c>
      <c r="F2756" s="2">
        <v>4228500</v>
      </c>
      <c r="G2756">
        <v>166.94</v>
      </c>
      <c r="J2756" s="6">
        <f t="shared" si="86"/>
        <v>1.8597998106316787</v>
      </c>
      <c r="K2756" s="6">
        <f t="shared" si="87"/>
        <v>1.0043562439496591E-2</v>
      </c>
    </row>
    <row r="2757" spans="1:14" x14ac:dyDescent="0.2">
      <c r="A2757" s="1">
        <v>36874</v>
      </c>
      <c r="B2757">
        <v>57.13</v>
      </c>
      <c r="C2757">
        <v>57.25</v>
      </c>
      <c r="D2757">
        <v>55.69</v>
      </c>
      <c r="E2757">
        <v>55.94</v>
      </c>
      <c r="F2757" s="2">
        <v>1478600</v>
      </c>
      <c r="G2757">
        <v>165.28</v>
      </c>
      <c r="J2757" s="6">
        <f t="shared" si="86"/>
        <v>-4.7784647089129315E-2</v>
      </c>
      <c r="K2757" s="6">
        <f t="shared" si="87"/>
        <v>-2.2879101389299463E-2</v>
      </c>
    </row>
    <row r="2758" spans="1:14" x14ac:dyDescent="0.2">
      <c r="A2758" s="1">
        <v>36873</v>
      </c>
      <c r="B2758">
        <v>58.44</v>
      </c>
      <c r="C2758">
        <v>58.44</v>
      </c>
      <c r="D2758">
        <v>56.63</v>
      </c>
      <c r="E2758">
        <v>57.25</v>
      </c>
      <c r="F2758" s="2">
        <v>1552800</v>
      </c>
      <c r="G2758">
        <v>169.15</v>
      </c>
      <c r="J2758" s="6">
        <f t="shared" si="86"/>
        <v>2.3396823304554143E-2</v>
      </c>
      <c r="K2758" s="6">
        <f t="shared" si="87"/>
        <v>-7.6268700498678971E-3</v>
      </c>
    </row>
    <row r="2759" spans="1:14" x14ac:dyDescent="0.2">
      <c r="A2759" s="1">
        <v>36872</v>
      </c>
      <c r="B2759">
        <v>57.94</v>
      </c>
      <c r="C2759">
        <v>58.88</v>
      </c>
      <c r="D2759">
        <v>57.5</v>
      </c>
      <c r="E2759">
        <v>57.69</v>
      </c>
      <c r="F2759" s="2">
        <v>1517300</v>
      </c>
      <c r="G2759">
        <v>170.45</v>
      </c>
      <c r="J2759" s="6">
        <f t="shared" si="86"/>
        <v>-1.5060045439792275E-2</v>
      </c>
      <c r="K2759" s="6">
        <f t="shared" si="87"/>
        <v>-3.2746623004502795E-3</v>
      </c>
      <c r="L2759" s="10">
        <f>+A2759-10</f>
        <v>36862</v>
      </c>
      <c r="M2759" s="11">
        <f>+(F2759-F2767)/F2767</f>
        <v>-0.17177947598253276</v>
      </c>
      <c r="N2759" s="11">
        <f>+(G2759-G2767)/G2767</f>
        <v>9.3609649685615123E-2</v>
      </c>
    </row>
    <row r="2760" spans="1:14" x14ac:dyDescent="0.2">
      <c r="A2760" s="1">
        <v>36871</v>
      </c>
      <c r="B2760">
        <v>57</v>
      </c>
      <c r="C2760">
        <v>58.44</v>
      </c>
      <c r="D2760">
        <v>56.88</v>
      </c>
      <c r="E2760">
        <v>57.88</v>
      </c>
      <c r="F2760" s="2">
        <v>1540500</v>
      </c>
      <c r="G2760">
        <v>171.01</v>
      </c>
      <c r="J2760" s="6">
        <f t="shared" si="86"/>
        <v>-5.5661129160792008E-2</v>
      </c>
      <c r="K2760" s="6">
        <f t="shared" si="87"/>
        <v>1.5438513152425594E-2</v>
      </c>
    </row>
    <row r="2761" spans="1:14" x14ac:dyDescent="0.2">
      <c r="A2761" s="1">
        <v>36868</v>
      </c>
      <c r="B2761">
        <v>57</v>
      </c>
      <c r="C2761">
        <v>57.81</v>
      </c>
      <c r="D2761">
        <v>56.5</v>
      </c>
      <c r="E2761">
        <v>57</v>
      </c>
      <c r="F2761" s="2">
        <v>1631300</v>
      </c>
      <c r="G2761">
        <v>168.41</v>
      </c>
      <c r="J2761" s="6">
        <f t="shared" si="86"/>
        <v>0.25581216320246342</v>
      </c>
      <c r="K2761" s="6">
        <f t="shared" si="87"/>
        <v>4.3535305343510838E-3</v>
      </c>
    </row>
    <row r="2762" spans="1:14" x14ac:dyDescent="0.2">
      <c r="A2762" s="1">
        <v>36867</v>
      </c>
      <c r="B2762">
        <v>57.5</v>
      </c>
      <c r="C2762">
        <v>57.5</v>
      </c>
      <c r="D2762">
        <v>56.38</v>
      </c>
      <c r="E2762">
        <v>56.75</v>
      </c>
      <c r="F2762" s="2">
        <v>1299000</v>
      </c>
      <c r="G2762">
        <v>167.68</v>
      </c>
      <c r="J2762" s="6">
        <f t="shared" si="86"/>
        <v>-0.44439692044482465</v>
      </c>
      <c r="K2762" s="6">
        <f t="shared" si="87"/>
        <v>-1.3008417211136498E-2</v>
      </c>
    </row>
    <row r="2763" spans="1:14" x14ac:dyDescent="0.2">
      <c r="A2763" s="1">
        <v>36866</v>
      </c>
      <c r="B2763">
        <v>57.94</v>
      </c>
      <c r="C2763">
        <v>58.63</v>
      </c>
      <c r="D2763">
        <v>57.44</v>
      </c>
      <c r="E2763">
        <v>57.5</v>
      </c>
      <c r="F2763" s="2">
        <v>2338000</v>
      </c>
      <c r="G2763">
        <v>169.89</v>
      </c>
      <c r="J2763" s="6">
        <f t="shared" si="86"/>
        <v>-3.9125431530494824E-2</v>
      </c>
      <c r="K2763" s="6">
        <f t="shared" si="87"/>
        <v>-6.5493246009005589E-3</v>
      </c>
    </row>
    <row r="2764" spans="1:14" x14ac:dyDescent="0.2">
      <c r="A2764" s="1">
        <v>36865</v>
      </c>
      <c r="B2764">
        <v>56</v>
      </c>
      <c r="C2764">
        <v>58.13</v>
      </c>
      <c r="D2764">
        <v>55.81</v>
      </c>
      <c r="E2764">
        <v>57.88</v>
      </c>
      <c r="F2764" s="2">
        <v>2433200</v>
      </c>
      <c r="G2764">
        <v>171.01</v>
      </c>
      <c r="J2764" s="6">
        <f t="shared" si="86"/>
        <v>0.892362731373464</v>
      </c>
      <c r="K2764" s="6">
        <f t="shared" si="87"/>
        <v>5.3471323846485418E-2</v>
      </c>
    </row>
    <row r="2765" spans="1:14" x14ac:dyDescent="0.2">
      <c r="A2765" s="1">
        <v>36864</v>
      </c>
      <c r="B2765">
        <v>54.44</v>
      </c>
      <c r="C2765">
        <v>55.19</v>
      </c>
      <c r="D2765">
        <v>54.25</v>
      </c>
      <c r="E2765">
        <v>54.94</v>
      </c>
      <c r="F2765" s="2">
        <v>1285800</v>
      </c>
      <c r="G2765">
        <v>162.33000000000001</v>
      </c>
      <c r="J2765" s="6">
        <f t="shared" si="86"/>
        <v>-9.2461885940146815E-2</v>
      </c>
      <c r="K2765" s="6">
        <f t="shared" si="87"/>
        <v>1.1590951579734615E-2</v>
      </c>
    </row>
    <row r="2766" spans="1:14" x14ac:dyDescent="0.2">
      <c r="A2766" s="1">
        <v>36861</v>
      </c>
      <c r="B2766">
        <v>53.5</v>
      </c>
      <c r="C2766">
        <v>54.56</v>
      </c>
      <c r="D2766">
        <v>53.38</v>
      </c>
      <c r="E2766">
        <v>54.31</v>
      </c>
      <c r="F2766" s="2">
        <v>1416800</v>
      </c>
      <c r="G2766">
        <v>160.47</v>
      </c>
      <c r="J2766" s="6">
        <f t="shared" si="86"/>
        <v>-0.22663755458515283</v>
      </c>
      <c r="K2766" s="6">
        <f t="shared" si="87"/>
        <v>2.9577826254330711E-2</v>
      </c>
      <c r="L2766" s="10">
        <f>+A2766-10</f>
        <v>36851</v>
      </c>
      <c r="M2766" s="11">
        <f>+(F2766-F2774)/F2774</f>
        <v>-0.44413057124921534</v>
      </c>
      <c r="N2766" s="11">
        <f>+(G2766-G2774)/G2774</f>
        <v>-2.1405049396267785E-2</v>
      </c>
    </row>
    <row r="2767" spans="1:14" x14ac:dyDescent="0.2">
      <c r="A2767" s="1">
        <v>36860</v>
      </c>
      <c r="B2767">
        <v>53.88</v>
      </c>
      <c r="C2767">
        <v>54.31</v>
      </c>
      <c r="D2767">
        <v>51.69</v>
      </c>
      <c r="E2767">
        <v>52.75</v>
      </c>
      <c r="F2767" s="2">
        <v>1832000</v>
      </c>
      <c r="G2767">
        <v>155.86000000000001</v>
      </c>
      <c r="J2767" s="6">
        <f t="shared" si="86"/>
        <v>0.48532511756121288</v>
      </c>
      <c r="K2767" s="6">
        <f t="shared" si="87"/>
        <v>-3.2105818791529447E-2</v>
      </c>
    </row>
    <row r="2768" spans="1:14" x14ac:dyDescent="0.2">
      <c r="A2768" s="1">
        <v>36859</v>
      </c>
      <c r="B2768">
        <v>55.88</v>
      </c>
      <c r="C2768">
        <v>56.06</v>
      </c>
      <c r="D2768">
        <v>54.25</v>
      </c>
      <c r="E2768">
        <v>54.5</v>
      </c>
      <c r="F2768" s="2">
        <v>1233400</v>
      </c>
      <c r="G2768">
        <v>161.03</v>
      </c>
      <c r="J2768" s="6">
        <f t="shared" si="86"/>
        <v>-0.1258681785967399</v>
      </c>
      <c r="K2768" s="6">
        <f t="shared" si="87"/>
        <v>-2.0320009734136418E-2</v>
      </c>
    </row>
    <row r="2769" spans="1:14" x14ac:dyDescent="0.2">
      <c r="A2769" s="1">
        <v>36858</v>
      </c>
      <c r="B2769">
        <v>56</v>
      </c>
      <c r="C2769">
        <v>56.19</v>
      </c>
      <c r="D2769">
        <v>55.25</v>
      </c>
      <c r="E2769">
        <v>55.63</v>
      </c>
      <c r="F2769" s="2">
        <v>1411000</v>
      </c>
      <c r="G2769">
        <v>164.37</v>
      </c>
      <c r="J2769" s="6">
        <f t="shared" si="86"/>
        <v>0.2624138856580478</v>
      </c>
      <c r="K2769" s="6">
        <f t="shared" si="87"/>
        <v>-8.8639652677279229E-3</v>
      </c>
    </row>
    <row r="2770" spans="1:14" x14ac:dyDescent="0.2">
      <c r="A2770" s="1">
        <v>36857</v>
      </c>
      <c r="B2770">
        <v>56.5</v>
      </c>
      <c r="C2770">
        <v>56.88</v>
      </c>
      <c r="D2770">
        <v>55.5</v>
      </c>
      <c r="E2770">
        <v>56.13</v>
      </c>
      <c r="F2770" s="2">
        <v>1117700</v>
      </c>
      <c r="G2770">
        <v>165.84</v>
      </c>
      <c r="J2770" s="6">
        <f t="shared" si="86"/>
        <v>0.95163261742622662</v>
      </c>
      <c r="K2770" s="6">
        <f t="shared" si="87"/>
        <v>1.2074378169525299E-3</v>
      </c>
    </row>
    <row r="2771" spans="1:14" x14ac:dyDescent="0.2">
      <c r="A2771" s="1">
        <v>36854</v>
      </c>
      <c r="B2771">
        <v>55.25</v>
      </c>
      <c r="C2771">
        <v>56.5</v>
      </c>
      <c r="D2771">
        <v>55.19</v>
      </c>
      <c r="E2771">
        <v>56.06</v>
      </c>
      <c r="F2771" s="2">
        <v>572700</v>
      </c>
      <c r="G2771">
        <v>165.64</v>
      </c>
      <c r="J2771" s="6">
        <f t="shared" ref="J2771:J2834" si="88">+($F2771-$F2772)/$F2772</f>
        <v>-0.52790371774791855</v>
      </c>
      <c r="K2771" s="6">
        <f t="shared" si="87"/>
        <v>1.6882558782000123E-2</v>
      </c>
    </row>
    <row r="2772" spans="1:14" x14ac:dyDescent="0.2">
      <c r="A2772" s="1">
        <v>36852</v>
      </c>
      <c r="B2772">
        <v>55.69</v>
      </c>
      <c r="C2772">
        <v>55.75</v>
      </c>
      <c r="D2772">
        <v>54.06</v>
      </c>
      <c r="E2772">
        <v>55.13</v>
      </c>
      <c r="F2772" s="2">
        <v>1213100</v>
      </c>
      <c r="G2772">
        <v>162.88999999999999</v>
      </c>
      <c r="J2772" s="6">
        <f t="shared" si="88"/>
        <v>-0.19555702917771883</v>
      </c>
      <c r="K2772" s="6">
        <f t="shared" si="87"/>
        <v>-5.6162627434223544E-3</v>
      </c>
    </row>
    <row r="2773" spans="1:14" x14ac:dyDescent="0.2">
      <c r="A2773" s="1">
        <v>36851</v>
      </c>
      <c r="B2773">
        <v>56.38</v>
      </c>
      <c r="C2773">
        <v>56.44</v>
      </c>
      <c r="D2773">
        <v>55.19</v>
      </c>
      <c r="E2773">
        <v>55.44</v>
      </c>
      <c r="F2773" s="2">
        <v>1508000</v>
      </c>
      <c r="G2773">
        <v>163.81</v>
      </c>
      <c r="J2773" s="6">
        <f t="shared" si="88"/>
        <v>-0.40834902699309478</v>
      </c>
      <c r="K2773" s="6">
        <f t="shared" si="87"/>
        <v>-1.036711794121158E-3</v>
      </c>
      <c r="L2773" s="10">
        <f>+A2773-10</f>
        <v>36841</v>
      </c>
      <c r="M2773" s="11">
        <f>+(F2773-F2781)/F2781</f>
        <v>0.23829857119395631</v>
      </c>
      <c r="N2773" s="11">
        <f>+(G2773-G2781)/G2781</f>
        <v>-1.2240713941148101E-2</v>
      </c>
    </row>
    <row r="2774" spans="1:14" x14ac:dyDescent="0.2">
      <c r="A2774" s="1">
        <v>36850</v>
      </c>
      <c r="B2774">
        <v>57.94</v>
      </c>
      <c r="C2774">
        <v>58.63</v>
      </c>
      <c r="D2774">
        <v>55.31</v>
      </c>
      <c r="E2774">
        <v>55.5</v>
      </c>
      <c r="F2774" s="2">
        <v>2548800</v>
      </c>
      <c r="G2774">
        <v>163.98</v>
      </c>
      <c r="J2774" s="6">
        <f t="shared" si="88"/>
        <v>0.10875239255263616</v>
      </c>
      <c r="K2774" s="6">
        <f t="shared" si="87"/>
        <v>-3.279462073846881E-2</v>
      </c>
    </row>
    <row r="2775" spans="1:14" x14ac:dyDescent="0.2">
      <c r="A2775" s="1">
        <v>36847</v>
      </c>
      <c r="B2775">
        <v>55.63</v>
      </c>
      <c r="C2775">
        <v>57.44</v>
      </c>
      <c r="D2775">
        <v>54.75</v>
      </c>
      <c r="E2775">
        <v>57.38</v>
      </c>
      <c r="F2775" s="2">
        <v>2298800</v>
      </c>
      <c r="G2775">
        <v>169.54</v>
      </c>
      <c r="J2775" s="6">
        <f t="shared" si="88"/>
        <v>0.68286969253294294</v>
      </c>
      <c r="K2775" s="6">
        <f t="shared" si="87"/>
        <v>3.74495165830376E-2</v>
      </c>
    </row>
    <row r="2776" spans="1:14" x14ac:dyDescent="0.2">
      <c r="A2776" s="1">
        <v>36846</v>
      </c>
      <c r="B2776">
        <v>54.94</v>
      </c>
      <c r="C2776">
        <v>55.81</v>
      </c>
      <c r="D2776">
        <v>54.38</v>
      </c>
      <c r="E2776">
        <v>55.31</v>
      </c>
      <c r="F2776" s="2">
        <v>1366000</v>
      </c>
      <c r="G2776">
        <v>163.41999999999999</v>
      </c>
      <c r="J2776" s="6">
        <f t="shared" si="88"/>
        <v>-0.45767825948864538</v>
      </c>
      <c r="K2776" s="6">
        <f t="shared" si="87"/>
        <v>1.9527107118347965E-2</v>
      </c>
    </row>
    <row r="2777" spans="1:14" x14ac:dyDescent="0.2">
      <c r="A2777" s="1">
        <v>36845</v>
      </c>
      <c r="B2777">
        <v>53.13</v>
      </c>
      <c r="C2777">
        <v>55.38</v>
      </c>
      <c r="D2777">
        <v>53.06</v>
      </c>
      <c r="E2777">
        <v>54.25</v>
      </c>
      <c r="F2777" s="2">
        <v>2518800</v>
      </c>
      <c r="G2777">
        <v>160.29</v>
      </c>
      <c r="J2777" s="6">
        <f t="shared" si="88"/>
        <v>-0.61601317153484969</v>
      </c>
      <c r="K2777" s="6">
        <f t="shared" si="87"/>
        <v>2.2453275499138749E-2</v>
      </c>
    </row>
    <row r="2778" spans="1:14" x14ac:dyDescent="0.2">
      <c r="A2778" s="1">
        <v>36844</v>
      </c>
      <c r="B2778">
        <v>50.5</v>
      </c>
      <c r="C2778">
        <v>53.81</v>
      </c>
      <c r="D2778">
        <v>50.25</v>
      </c>
      <c r="E2778">
        <v>53.06</v>
      </c>
      <c r="F2778" s="2">
        <v>6559600</v>
      </c>
      <c r="G2778">
        <v>156.77000000000001</v>
      </c>
      <c r="J2778" s="6">
        <f t="shared" si="88"/>
        <v>3.224640948026019</v>
      </c>
      <c r="K2778" s="6">
        <f t="shared" si="87"/>
        <v>2.2375655287049149E-3</v>
      </c>
    </row>
    <row r="2779" spans="1:14" x14ac:dyDescent="0.2">
      <c r="A2779" s="1">
        <v>36843</v>
      </c>
      <c r="B2779">
        <v>53</v>
      </c>
      <c r="C2779">
        <v>54.19</v>
      </c>
      <c r="D2779">
        <v>52.19</v>
      </c>
      <c r="E2779">
        <v>52.94</v>
      </c>
      <c r="F2779" s="2">
        <v>1552700</v>
      </c>
      <c r="G2779">
        <v>156.41999999999999</v>
      </c>
      <c r="J2779" s="6">
        <f t="shared" si="88"/>
        <v>0.319986398027714</v>
      </c>
      <c r="K2779" s="6">
        <f t="shared" si="87"/>
        <v>-2.3046655424395889E-2</v>
      </c>
    </row>
    <row r="2780" spans="1:14" x14ac:dyDescent="0.2">
      <c r="A2780" s="1">
        <v>36840</v>
      </c>
      <c r="B2780">
        <v>56</v>
      </c>
      <c r="C2780">
        <v>56.19</v>
      </c>
      <c r="D2780">
        <v>54.13</v>
      </c>
      <c r="E2780">
        <v>54.19</v>
      </c>
      <c r="F2780" s="2">
        <v>1176300</v>
      </c>
      <c r="G2780">
        <v>160.11000000000001</v>
      </c>
      <c r="J2780" s="6">
        <f t="shared" si="88"/>
        <v>-3.4077845294793893E-2</v>
      </c>
      <c r="K2780" s="6">
        <f t="shared" si="87"/>
        <v>-3.4551374819102684E-2</v>
      </c>
      <c r="L2780" s="10">
        <f>+A2780-10</f>
        <v>36830</v>
      </c>
      <c r="M2780" s="11">
        <f>+(F2780-F2788)/F2788</f>
        <v>-0.40569898448946595</v>
      </c>
      <c r="N2780" s="11">
        <f>+(G2780-G2788)/G2788</f>
        <v>-4.4119402985074545E-2</v>
      </c>
    </row>
    <row r="2781" spans="1:14" x14ac:dyDescent="0.2">
      <c r="A2781" s="1">
        <v>36839</v>
      </c>
      <c r="B2781">
        <v>56.5</v>
      </c>
      <c r="C2781">
        <v>56.5</v>
      </c>
      <c r="D2781">
        <v>55.06</v>
      </c>
      <c r="E2781">
        <v>56.13</v>
      </c>
      <c r="F2781" s="2">
        <v>1217800</v>
      </c>
      <c r="G2781">
        <v>165.84</v>
      </c>
      <c r="J2781" s="6">
        <f t="shared" si="88"/>
        <v>0.22109696179685151</v>
      </c>
      <c r="K2781" s="6">
        <f t="shared" si="87"/>
        <v>-6.5891937222954016E-3</v>
      </c>
    </row>
    <row r="2782" spans="1:14" x14ac:dyDescent="0.2">
      <c r="A2782" s="1">
        <v>36838</v>
      </c>
      <c r="B2782">
        <v>57.31</v>
      </c>
      <c r="C2782">
        <v>57.5</v>
      </c>
      <c r="D2782">
        <v>56.5</v>
      </c>
      <c r="E2782">
        <v>56.5</v>
      </c>
      <c r="F2782" s="2">
        <v>997300</v>
      </c>
      <c r="G2782">
        <v>166.94</v>
      </c>
      <c r="J2782" s="6">
        <f t="shared" si="88"/>
        <v>0.10150209851999116</v>
      </c>
      <c r="K2782" s="6">
        <f t="shared" si="87"/>
        <v>-1.6321960992281011E-2</v>
      </c>
    </row>
    <row r="2783" spans="1:14" x14ac:dyDescent="0.2">
      <c r="A2783" s="1">
        <v>36837</v>
      </c>
      <c r="B2783">
        <v>56.13</v>
      </c>
      <c r="C2783">
        <v>57.56</v>
      </c>
      <c r="D2783">
        <v>56.13</v>
      </c>
      <c r="E2783">
        <v>57.44</v>
      </c>
      <c r="F2783" s="2">
        <v>905400</v>
      </c>
      <c r="G2783">
        <v>169.71</v>
      </c>
      <c r="J2783" s="6">
        <f t="shared" si="88"/>
        <v>-0.23355625158723439</v>
      </c>
      <c r="K2783" s="6">
        <f t="shared" si="87"/>
        <v>-1.0595090941195975E-3</v>
      </c>
    </row>
    <row r="2784" spans="1:14" x14ac:dyDescent="0.2">
      <c r="A2784" s="1">
        <v>36836</v>
      </c>
      <c r="B2784">
        <v>56.81</v>
      </c>
      <c r="C2784">
        <v>57.69</v>
      </c>
      <c r="D2784">
        <v>56.75</v>
      </c>
      <c r="E2784">
        <v>57.5</v>
      </c>
      <c r="F2784" s="2">
        <v>1181300</v>
      </c>
      <c r="G2784">
        <v>169.89</v>
      </c>
      <c r="J2784" s="6">
        <f t="shared" si="88"/>
        <v>1.1300402362811404E-2</v>
      </c>
      <c r="K2784" s="6">
        <f t="shared" si="87"/>
        <v>1.215370866845393E-2</v>
      </c>
    </row>
    <row r="2785" spans="1:14" x14ac:dyDescent="0.2">
      <c r="A2785" s="1">
        <v>36833</v>
      </c>
      <c r="B2785">
        <v>57</v>
      </c>
      <c r="C2785">
        <v>57.25</v>
      </c>
      <c r="D2785">
        <v>56.25</v>
      </c>
      <c r="E2785">
        <v>56.81</v>
      </c>
      <c r="F2785" s="2">
        <v>1168100</v>
      </c>
      <c r="G2785">
        <v>167.85</v>
      </c>
      <c r="J2785" s="6">
        <f t="shared" si="88"/>
        <v>-0.26585381182829487</v>
      </c>
      <c r="K2785" s="6">
        <f t="shared" si="87"/>
        <v>3.1675830743485606E-3</v>
      </c>
    </row>
    <row r="2786" spans="1:14" x14ac:dyDescent="0.2">
      <c r="A2786" s="1">
        <v>36832</v>
      </c>
      <c r="B2786">
        <v>58</v>
      </c>
      <c r="C2786">
        <v>58.13</v>
      </c>
      <c r="D2786">
        <v>56.13</v>
      </c>
      <c r="E2786">
        <v>56.63</v>
      </c>
      <c r="F2786" s="2">
        <v>1591100</v>
      </c>
      <c r="G2786">
        <v>167.32</v>
      </c>
      <c r="J2786" s="6">
        <f t="shared" si="88"/>
        <v>-8.9863859970255117E-2</v>
      </c>
      <c r="K2786" s="6">
        <f t="shared" ref="K2786:K2849" si="89">+($G2786-$G2787)/$G2787</f>
        <v>-1.7383133662203475E-2</v>
      </c>
    </row>
    <row r="2787" spans="1:14" x14ac:dyDescent="0.2">
      <c r="A2787" s="1">
        <v>36831</v>
      </c>
      <c r="B2787">
        <v>57</v>
      </c>
      <c r="C2787">
        <v>57.94</v>
      </c>
      <c r="D2787">
        <v>56.88</v>
      </c>
      <c r="E2787">
        <v>57.63</v>
      </c>
      <c r="F2787" s="2">
        <v>1748200</v>
      </c>
      <c r="G2787">
        <v>170.28</v>
      </c>
      <c r="J2787" s="6">
        <f t="shared" si="88"/>
        <v>-0.11675844995705552</v>
      </c>
      <c r="K2787" s="6">
        <f t="shared" si="89"/>
        <v>1.6597014925373139E-2</v>
      </c>
    </row>
    <row r="2788" spans="1:14" x14ac:dyDescent="0.2">
      <c r="A2788" s="1">
        <v>36830</v>
      </c>
      <c r="B2788">
        <v>55.25</v>
      </c>
      <c r="C2788">
        <v>57.25</v>
      </c>
      <c r="D2788">
        <v>55.19</v>
      </c>
      <c r="E2788">
        <v>56.69</v>
      </c>
      <c r="F2788" s="2">
        <v>1979300</v>
      </c>
      <c r="G2788">
        <v>167.5</v>
      </c>
      <c r="J2788" s="6">
        <f t="shared" si="88"/>
        <v>0.59158893534898682</v>
      </c>
      <c r="K2788" s="6">
        <f t="shared" si="89"/>
        <v>2.3650919757990618E-2</v>
      </c>
      <c r="L2788" s="10">
        <f>+A2788-10</f>
        <v>36820</v>
      </c>
      <c r="M2788" s="11">
        <f>+(F2788-F2795)/F2795</f>
        <v>-0.66008346356626424</v>
      </c>
      <c r="N2788" s="11">
        <f>+(G2788-G2795)/G2795</f>
        <v>0.12257891562227727</v>
      </c>
    </row>
    <row r="2789" spans="1:14" x14ac:dyDescent="0.2">
      <c r="A2789" s="1">
        <v>36829</v>
      </c>
      <c r="B2789">
        <v>54.75</v>
      </c>
      <c r="C2789">
        <v>55.69</v>
      </c>
      <c r="D2789">
        <v>54.75</v>
      </c>
      <c r="E2789">
        <v>55.38</v>
      </c>
      <c r="F2789" s="2">
        <v>1243600</v>
      </c>
      <c r="G2789">
        <v>163.63</v>
      </c>
      <c r="J2789" s="6">
        <f t="shared" si="88"/>
        <v>-0.24013198093608701</v>
      </c>
      <c r="K2789" s="6">
        <f t="shared" si="89"/>
        <v>1.14978055263645E-2</v>
      </c>
    </row>
    <row r="2790" spans="1:14" x14ac:dyDescent="0.2">
      <c r="A2790" s="1">
        <v>36826</v>
      </c>
      <c r="B2790">
        <v>55</v>
      </c>
      <c r="C2790">
        <v>55.63</v>
      </c>
      <c r="D2790">
        <v>54.19</v>
      </c>
      <c r="E2790">
        <v>54.75</v>
      </c>
      <c r="F2790" s="2">
        <v>1636600</v>
      </c>
      <c r="G2790">
        <v>161.77000000000001</v>
      </c>
      <c r="J2790" s="6">
        <f t="shared" si="88"/>
        <v>-0.43350640359986153</v>
      </c>
      <c r="K2790" s="6">
        <f t="shared" si="89"/>
        <v>2.2303450839477952E-3</v>
      </c>
    </row>
    <row r="2791" spans="1:14" x14ac:dyDescent="0.2">
      <c r="A2791" s="1">
        <v>36825</v>
      </c>
      <c r="B2791">
        <v>54.63</v>
      </c>
      <c r="C2791">
        <v>55.31</v>
      </c>
      <c r="D2791">
        <v>52</v>
      </c>
      <c r="E2791">
        <v>54.63</v>
      </c>
      <c r="F2791" s="2">
        <v>2889000</v>
      </c>
      <c r="G2791">
        <v>161.41</v>
      </c>
      <c r="J2791" s="6">
        <f t="shared" si="88"/>
        <v>3.0571112617272501E-2</v>
      </c>
      <c r="K2791" s="6">
        <f t="shared" si="89"/>
        <v>-2.2253817147803276E-3</v>
      </c>
    </row>
    <row r="2792" spans="1:14" x14ac:dyDescent="0.2">
      <c r="A2792" s="1">
        <v>36824</v>
      </c>
      <c r="B2792">
        <v>54.31</v>
      </c>
      <c r="C2792">
        <v>54.94</v>
      </c>
      <c r="D2792">
        <v>52.13</v>
      </c>
      <c r="E2792">
        <v>54.75</v>
      </c>
      <c r="F2792" s="2">
        <v>2803300</v>
      </c>
      <c r="G2792">
        <v>161.77000000000001</v>
      </c>
      <c r="J2792" s="6">
        <f t="shared" si="88"/>
        <v>-0.25903311923453071</v>
      </c>
      <c r="K2792" s="6">
        <f t="shared" si="89"/>
        <v>8.101202717018828E-3</v>
      </c>
    </row>
    <row r="2793" spans="1:14" x14ac:dyDescent="0.2">
      <c r="A2793" s="1">
        <v>36823</v>
      </c>
      <c r="B2793">
        <v>50.75</v>
      </c>
      <c r="C2793">
        <v>54.94</v>
      </c>
      <c r="D2793">
        <v>50.44</v>
      </c>
      <c r="E2793">
        <v>54.31</v>
      </c>
      <c r="F2793" s="2">
        <v>3783300</v>
      </c>
      <c r="G2793">
        <v>160.47</v>
      </c>
      <c r="J2793" s="6">
        <f t="shared" si="88"/>
        <v>0.87153104130596093</v>
      </c>
      <c r="K2793" s="6">
        <f t="shared" si="89"/>
        <v>5.461356466876973E-2</v>
      </c>
    </row>
    <row r="2794" spans="1:14" x14ac:dyDescent="0.2">
      <c r="A2794" s="1">
        <v>36822</v>
      </c>
      <c r="B2794">
        <v>50.63</v>
      </c>
      <c r="C2794">
        <v>52.25</v>
      </c>
      <c r="D2794">
        <v>50.5</v>
      </c>
      <c r="E2794">
        <v>51.5</v>
      </c>
      <c r="F2794" s="2">
        <v>2021500</v>
      </c>
      <c r="G2794">
        <v>152.16</v>
      </c>
      <c r="J2794" s="6">
        <f t="shared" si="88"/>
        <v>-0.65283621563138639</v>
      </c>
      <c r="K2794" s="6">
        <f t="shared" si="89"/>
        <v>1.9770792842302716E-2</v>
      </c>
    </row>
    <row r="2795" spans="1:14" x14ac:dyDescent="0.2">
      <c r="A2795" s="1">
        <v>36819</v>
      </c>
      <c r="B2795">
        <v>47.5</v>
      </c>
      <c r="C2795">
        <v>50.5</v>
      </c>
      <c r="D2795">
        <v>46.25</v>
      </c>
      <c r="E2795">
        <v>50.5</v>
      </c>
      <c r="F2795" s="2">
        <v>5822900</v>
      </c>
      <c r="G2795">
        <v>149.21</v>
      </c>
      <c r="J2795" s="6">
        <f t="shared" si="88"/>
        <v>0.76163248018394147</v>
      </c>
      <c r="K2795" s="6">
        <f t="shared" si="89"/>
        <v>6.0257230157038433E-2</v>
      </c>
      <c r="L2795" s="10">
        <f>+A2795-10</f>
        <v>36809</v>
      </c>
      <c r="M2795" s="11">
        <f>+(F2795-F2803)/F2803</f>
        <v>2.4268479284369113</v>
      </c>
      <c r="N2795" s="11">
        <f>+(G2795-G2803)/G2803</f>
        <v>-3.4614389233954414E-2</v>
      </c>
    </row>
    <row r="2796" spans="1:14" x14ac:dyDescent="0.2">
      <c r="A2796" s="1">
        <v>36818</v>
      </c>
      <c r="B2796">
        <v>46.31</v>
      </c>
      <c r="C2796">
        <v>48.38</v>
      </c>
      <c r="D2796">
        <v>45.5</v>
      </c>
      <c r="E2796">
        <v>47.63</v>
      </c>
      <c r="F2796" s="2">
        <v>3305400</v>
      </c>
      <c r="G2796">
        <v>140.72999999999999</v>
      </c>
      <c r="J2796" s="6">
        <f t="shared" si="88"/>
        <v>-0.12277070063694268</v>
      </c>
      <c r="K2796" s="6">
        <f t="shared" si="89"/>
        <v>6.4362426259264791E-2</v>
      </c>
    </row>
    <row r="2797" spans="1:14" x14ac:dyDescent="0.2">
      <c r="A2797" s="1">
        <v>36817</v>
      </c>
      <c r="B2797">
        <v>45.81</v>
      </c>
      <c r="C2797">
        <v>47.19</v>
      </c>
      <c r="D2797">
        <v>44.5</v>
      </c>
      <c r="E2797">
        <v>44.75</v>
      </c>
      <c r="F2797" s="2">
        <v>3768000</v>
      </c>
      <c r="G2797">
        <v>132.22</v>
      </c>
      <c r="J2797" s="6">
        <f t="shared" si="88"/>
        <v>-0.32939417669253224</v>
      </c>
      <c r="K2797" s="6">
        <f t="shared" si="89"/>
        <v>-4.5411883618511242E-2</v>
      </c>
    </row>
    <row r="2798" spans="1:14" x14ac:dyDescent="0.2">
      <c r="A2798" s="1">
        <v>36816</v>
      </c>
      <c r="B2798">
        <v>49.25</v>
      </c>
      <c r="C2798">
        <v>49.31</v>
      </c>
      <c r="D2798">
        <v>46.19</v>
      </c>
      <c r="E2798">
        <v>46.88</v>
      </c>
      <c r="F2798" s="2">
        <v>5618800</v>
      </c>
      <c r="G2798">
        <v>138.51</v>
      </c>
      <c r="J2798" s="6">
        <f t="shared" si="88"/>
        <v>4.8596308269892585</v>
      </c>
      <c r="K2798" s="6">
        <f t="shared" si="89"/>
        <v>-6.8213925327951661E-2</v>
      </c>
    </row>
    <row r="2799" spans="1:14" x14ac:dyDescent="0.2">
      <c r="A2799" s="1">
        <v>36815</v>
      </c>
      <c r="B2799">
        <v>51</v>
      </c>
      <c r="C2799">
        <v>51</v>
      </c>
      <c r="D2799">
        <v>49.75</v>
      </c>
      <c r="E2799">
        <v>50.31</v>
      </c>
      <c r="F2799" s="2">
        <v>958900</v>
      </c>
      <c r="G2799">
        <v>148.65</v>
      </c>
      <c r="J2799" s="6">
        <f t="shared" si="88"/>
        <v>-0.35713327969965136</v>
      </c>
      <c r="K2799" s="6">
        <f t="shared" si="89"/>
        <v>-1.3537726458291805E-2</v>
      </c>
    </row>
    <row r="2800" spans="1:14" x14ac:dyDescent="0.2">
      <c r="A2800" s="1">
        <v>36812</v>
      </c>
      <c r="B2800">
        <v>48.31</v>
      </c>
      <c r="C2800">
        <v>51</v>
      </c>
      <c r="D2800">
        <v>48.13</v>
      </c>
      <c r="E2800">
        <v>51</v>
      </c>
      <c r="F2800" s="2">
        <v>1491600</v>
      </c>
      <c r="G2800">
        <v>150.69</v>
      </c>
      <c r="J2800" s="6">
        <f t="shared" si="88"/>
        <v>-0.22795031055900622</v>
      </c>
      <c r="K2800" s="6">
        <f t="shared" si="89"/>
        <v>3.9599862021386753E-2</v>
      </c>
    </row>
    <row r="2801" spans="1:14" x14ac:dyDescent="0.2">
      <c r="A2801" s="1">
        <v>36811</v>
      </c>
      <c r="B2801">
        <v>51.13</v>
      </c>
      <c r="C2801">
        <v>51.13</v>
      </c>
      <c r="D2801">
        <v>48.56</v>
      </c>
      <c r="E2801">
        <v>49.06</v>
      </c>
      <c r="F2801" s="2">
        <v>1932000</v>
      </c>
      <c r="G2801">
        <v>144.94999999999999</v>
      </c>
      <c r="J2801" s="6">
        <f t="shared" si="88"/>
        <v>-0.14987239285399984</v>
      </c>
      <c r="K2801" s="6">
        <f t="shared" si="89"/>
        <v>-3.334444814938313E-2</v>
      </c>
    </row>
    <row r="2802" spans="1:14" x14ac:dyDescent="0.2">
      <c r="A2802" s="1">
        <v>36810</v>
      </c>
      <c r="B2802">
        <v>51.5</v>
      </c>
      <c r="C2802">
        <v>51.69</v>
      </c>
      <c r="D2802">
        <v>49.5</v>
      </c>
      <c r="E2802">
        <v>50.75</v>
      </c>
      <c r="F2802" s="2">
        <v>2272600</v>
      </c>
      <c r="G2802">
        <v>149.94999999999999</v>
      </c>
      <c r="J2802" s="6">
        <f t="shared" si="88"/>
        <v>0.33745291902071561</v>
      </c>
      <c r="K2802" s="6">
        <f t="shared" si="89"/>
        <v>-2.9826604554865511E-2</v>
      </c>
    </row>
    <row r="2803" spans="1:14" x14ac:dyDescent="0.2">
      <c r="A2803" s="1">
        <v>36809</v>
      </c>
      <c r="B2803">
        <v>52</v>
      </c>
      <c r="C2803">
        <v>54.19</v>
      </c>
      <c r="D2803">
        <v>52</v>
      </c>
      <c r="E2803">
        <v>52.31</v>
      </c>
      <c r="F2803" s="2">
        <v>1699200</v>
      </c>
      <c r="G2803">
        <v>154.56</v>
      </c>
      <c r="J2803" s="6">
        <f t="shared" si="88"/>
        <v>0.86091337202935059</v>
      </c>
      <c r="K2803" s="6">
        <f t="shared" si="89"/>
        <v>3.4408881386742917E-3</v>
      </c>
      <c r="L2803" s="10">
        <f>+A2803-10</f>
        <v>36799</v>
      </c>
      <c r="M2803" s="11">
        <f>+(F2803-F2811)/F2811</f>
        <v>-0.23812939963233645</v>
      </c>
      <c r="N2803" s="11">
        <f>+(G2803-G2811)/G2811</f>
        <v>8.2849500945920175E-3</v>
      </c>
    </row>
    <row r="2804" spans="1:14" x14ac:dyDescent="0.2">
      <c r="A2804" s="1">
        <v>36808</v>
      </c>
      <c r="B2804">
        <v>51.94</v>
      </c>
      <c r="C2804">
        <v>52.5</v>
      </c>
      <c r="D2804">
        <v>50.75</v>
      </c>
      <c r="E2804">
        <v>52.13</v>
      </c>
      <c r="F2804" s="2">
        <v>913100</v>
      </c>
      <c r="G2804">
        <v>154.03</v>
      </c>
      <c r="J2804" s="6">
        <f t="shared" si="88"/>
        <v>-0.47631337462720807</v>
      </c>
      <c r="K2804" s="6">
        <f t="shared" si="89"/>
        <v>3.7143229506059767E-3</v>
      </c>
    </row>
    <row r="2805" spans="1:14" x14ac:dyDescent="0.2">
      <c r="A2805" s="1">
        <v>36805</v>
      </c>
      <c r="B2805">
        <v>53.63</v>
      </c>
      <c r="C2805">
        <v>53.88</v>
      </c>
      <c r="D2805">
        <v>51.38</v>
      </c>
      <c r="E2805">
        <v>51.94</v>
      </c>
      <c r="F2805" s="2">
        <v>1743600</v>
      </c>
      <c r="G2805">
        <v>153.46</v>
      </c>
      <c r="J2805" s="6">
        <f t="shared" si="88"/>
        <v>4.6829971181556199E-2</v>
      </c>
      <c r="K2805" s="6">
        <f t="shared" si="89"/>
        <v>-2.8119062697910053E-2</v>
      </c>
    </row>
    <row r="2806" spans="1:14" x14ac:dyDescent="0.2">
      <c r="A2806" s="1">
        <v>36804</v>
      </c>
      <c r="B2806">
        <v>52.19</v>
      </c>
      <c r="C2806">
        <v>54.81</v>
      </c>
      <c r="D2806">
        <v>52.19</v>
      </c>
      <c r="E2806">
        <v>53.44</v>
      </c>
      <c r="F2806" s="2">
        <v>1665600</v>
      </c>
      <c r="G2806">
        <v>157.9</v>
      </c>
      <c r="J2806" s="6">
        <f t="shared" si="88"/>
        <v>2.0088192062714356E-2</v>
      </c>
      <c r="K2806" s="6">
        <f t="shared" si="89"/>
        <v>2.6524509166558397E-2</v>
      </c>
    </row>
    <row r="2807" spans="1:14" x14ac:dyDescent="0.2">
      <c r="A2807" s="1">
        <v>36803</v>
      </c>
      <c r="B2807">
        <v>50.94</v>
      </c>
      <c r="C2807">
        <v>53</v>
      </c>
      <c r="D2807">
        <v>50.88</v>
      </c>
      <c r="E2807">
        <v>52.06</v>
      </c>
      <c r="F2807" s="2">
        <v>1632800</v>
      </c>
      <c r="G2807">
        <v>153.82</v>
      </c>
      <c r="J2807" s="6">
        <f t="shared" si="88"/>
        <v>-0.11004523900365182</v>
      </c>
      <c r="K2807" s="6">
        <f t="shared" si="89"/>
        <v>1.8203481829615412E-2</v>
      </c>
    </row>
    <row r="2808" spans="1:14" x14ac:dyDescent="0.2">
      <c r="A2808" s="1">
        <v>36802</v>
      </c>
      <c r="B2808">
        <v>51.13</v>
      </c>
      <c r="C2808">
        <v>51.44</v>
      </c>
      <c r="D2808">
        <v>49.25</v>
      </c>
      <c r="E2808">
        <v>51.13</v>
      </c>
      <c r="F2808" s="2">
        <v>1834700</v>
      </c>
      <c r="G2808">
        <v>151.07</v>
      </c>
      <c r="J2808" s="6">
        <f t="shared" si="88"/>
        <v>1.0700665688818685</v>
      </c>
      <c r="K2808" s="6">
        <f t="shared" si="89"/>
        <v>0</v>
      </c>
    </row>
    <row r="2809" spans="1:14" x14ac:dyDescent="0.2">
      <c r="A2809" s="1">
        <v>36801</v>
      </c>
      <c r="B2809">
        <v>51.88</v>
      </c>
      <c r="C2809">
        <v>51.94</v>
      </c>
      <c r="D2809">
        <v>50.63</v>
      </c>
      <c r="E2809">
        <v>51.13</v>
      </c>
      <c r="F2809" s="2">
        <v>886300</v>
      </c>
      <c r="G2809">
        <v>151.07</v>
      </c>
      <c r="J2809" s="6">
        <f t="shared" si="88"/>
        <v>-0.48114974827303597</v>
      </c>
      <c r="K2809" s="6">
        <f t="shared" si="89"/>
        <v>-1.4482353708656788E-2</v>
      </c>
    </row>
    <row r="2810" spans="1:14" x14ac:dyDescent="0.2">
      <c r="A2810" s="1">
        <v>36798</v>
      </c>
      <c r="B2810">
        <v>51.94</v>
      </c>
      <c r="C2810">
        <v>53.19</v>
      </c>
      <c r="D2810">
        <v>51.56</v>
      </c>
      <c r="E2810">
        <v>51.88</v>
      </c>
      <c r="F2810" s="2">
        <v>1708200</v>
      </c>
      <c r="G2810">
        <v>153.29</v>
      </c>
      <c r="J2810" s="6">
        <f t="shared" si="88"/>
        <v>-0.23409406806259248</v>
      </c>
      <c r="K2810" s="6">
        <f t="shared" si="89"/>
        <v>0</v>
      </c>
      <c r="L2810" s="10">
        <f>+A2810-10</f>
        <v>36788</v>
      </c>
      <c r="M2810" s="11">
        <f>+(F2810-F2818)/F2818</f>
        <v>0.21519527637475991</v>
      </c>
      <c r="N2810" s="11">
        <f>+(G2810-G2818)/G2818</f>
        <v>6.5003282994089339E-3</v>
      </c>
    </row>
    <row r="2811" spans="1:14" x14ac:dyDescent="0.2">
      <c r="A2811" s="1">
        <v>36797</v>
      </c>
      <c r="B2811">
        <v>52.5</v>
      </c>
      <c r="C2811">
        <v>52.88</v>
      </c>
      <c r="D2811">
        <v>51.5</v>
      </c>
      <c r="E2811">
        <v>51.88</v>
      </c>
      <c r="F2811" s="2">
        <v>2230300</v>
      </c>
      <c r="G2811">
        <v>153.29</v>
      </c>
      <c r="J2811" s="6">
        <f t="shared" si="88"/>
        <v>0.81148473034437951</v>
      </c>
      <c r="K2811" s="6">
        <f t="shared" si="89"/>
        <v>-2.4376272912423703E-2</v>
      </c>
    </row>
    <row r="2812" spans="1:14" x14ac:dyDescent="0.2">
      <c r="A2812" s="1">
        <v>36796</v>
      </c>
      <c r="B2812">
        <v>52.63</v>
      </c>
      <c r="C2812">
        <v>53.44</v>
      </c>
      <c r="D2812">
        <v>52.63</v>
      </c>
      <c r="E2812">
        <v>53.19</v>
      </c>
      <c r="F2812" s="2">
        <v>1231200</v>
      </c>
      <c r="G2812">
        <v>157.12</v>
      </c>
      <c r="J2812" s="6">
        <f t="shared" si="88"/>
        <v>-9.7162132433819756E-2</v>
      </c>
      <c r="K2812" s="6">
        <f t="shared" si="89"/>
        <v>1.3154500902759814E-2</v>
      </c>
    </row>
    <row r="2813" spans="1:14" x14ac:dyDescent="0.2">
      <c r="A2813" s="1">
        <v>36795</v>
      </c>
      <c r="B2813">
        <v>53.25</v>
      </c>
      <c r="C2813">
        <v>53.31</v>
      </c>
      <c r="D2813">
        <v>51.25</v>
      </c>
      <c r="E2813">
        <v>52.5</v>
      </c>
      <c r="F2813" s="2">
        <v>1363700</v>
      </c>
      <c r="G2813">
        <v>155.08000000000001</v>
      </c>
      <c r="J2813" s="6">
        <f t="shared" si="88"/>
        <v>3.5144982541369364E-2</v>
      </c>
      <c r="K2813" s="6">
        <f t="shared" si="89"/>
        <v>5.902575079457904E-3</v>
      </c>
    </row>
    <row r="2814" spans="1:14" x14ac:dyDescent="0.2">
      <c r="A2814" s="1">
        <v>36794</v>
      </c>
      <c r="B2814">
        <v>51.5</v>
      </c>
      <c r="C2814">
        <v>52.75</v>
      </c>
      <c r="D2814">
        <v>50.94</v>
      </c>
      <c r="E2814">
        <v>52.19</v>
      </c>
      <c r="F2814" s="2">
        <v>1317400</v>
      </c>
      <c r="G2814">
        <v>154.16999999999999</v>
      </c>
      <c r="J2814" s="6">
        <f t="shared" si="88"/>
        <v>-0.33437752627324169</v>
      </c>
      <c r="K2814" s="6">
        <f t="shared" si="89"/>
        <v>1.8363167976748803E-2</v>
      </c>
    </row>
    <row r="2815" spans="1:14" x14ac:dyDescent="0.2">
      <c r="A2815" s="1">
        <v>36791</v>
      </c>
      <c r="B2815">
        <v>50.88</v>
      </c>
      <c r="C2815">
        <v>51.25</v>
      </c>
      <c r="D2815">
        <v>50</v>
      </c>
      <c r="E2815">
        <v>51.25</v>
      </c>
      <c r="F2815" s="2">
        <v>1979200</v>
      </c>
      <c r="G2815">
        <v>151.38999999999999</v>
      </c>
      <c r="J2815" s="6">
        <f t="shared" si="88"/>
        <v>0.7652515162326079</v>
      </c>
      <c r="K2815" s="6">
        <f t="shared" si="89"/>
        <v>4.9120477928973156E-3</v>
      </c>
    </row>
    <row r="2816" spans="1:14" x14ac:dyDescent="0.2">
      <c r="A2816" s="1">
        <v>36790</v>
      </c>
      <c r="B2816">
        <v>51.69</v>
      </c>
      <c r="C2816">
        <v>51.75</v>
      </c>
      <c r="D2816">
        <v>49.63</v>
      </c>
      <c r="E2816">
        <v>51</v>
      </c>
      <c r="F2816" s="2">
        <v>1121200</v>
      </c>
      <c r="G2816">
        <v>150.65</v>
      </c>
      <c r="J2816" s="6">
        <f t="shared" si="88"/>
        <v>-7.2238311956971446E-2</v>
      </c>
      <c r="K2816" s="6">
        <f t="shared" si="89"/>
        <v>0</v>
      </c>
    </row>
    <row r="2817" spans="1:14" x14ac:dyDescent="0.2">
      <c r="A2817" s="1">
        <v>36789</v>
      </c>
      <c r="B2817">
        <v>51.5</v>
      </c>
      <c r="C2817">
        <v>52.13</v>
      </c>
      <c r="D2817">
        <v>50.94</v>
      </c>
      <c r="E2817">
        <v>51</v>
      </c>
      <c r="F2817" s="2">
        <v>1208500</v>
      </c>
      <c r="G2817">
        <v>150.65</v>
      </c>
      <c r="J2817" s="6">
        <f t="shared" si="88"/>
        <v>-0.14028597851604183</v>
      </c>
      <c r="K2817" s="6">
        <f t="shared" si="89"/>
        <v>-1.0833880499015139E-2</v>
      </c>
    </row>
    <row r="2818" spans="1:14" x14ac:dyDescent="0.2">
      <c r="A2818" s="1">
        <v>36788</v>
      </c>
      <c r="B2818">
        <v>52.75</v>
      </c>
      <c r="C2818">
        <v>52.88</v>
      </c>
      <c r="D2818">
        <v>51.5</v>
      </c>
      <c r="E2818">
        <v>51.56</v>
      </c>
      <c r="F2818" s="2">
        <v>1405700</v>
      </c>
      <c r="G2818">
        <v>152.30000000000001</v>
      </c>
      <c r="J2818" s="6">
        <f t="shared" si="88"/>
        <v>0.14919882275997384</v>
      </c>
      <c r="K2818" s="6">
        <f t="shared" si="89"/>
        <v>1.1174653257083804E-3</v>
      </c>
      <c r="L2818" s="10">
        <f>+A2818-10</f>
        <v>36778</v>
      </c>
      <c r="M2818" s="11">
        <f>+(F2818-F2826)/F2826</f>
        <v>0.33128137134198316</v>
      </c>
      <c r="N2818" s="11">
        <f>+(G2818-G2826)/G2826</f>
        <v>-0.11863425925925924</v>
      </c>
    </row>
    <row r="2819" spans="1:14" x14ac:dyDescent="0.2">
      <c r="A2819" s="1">
        <v>36787</v>
      </c>
      <c r="B2819">
        <v>53.56</v>
      </c>
      <c r="C2819">
        <v>53.81</v>
      </c>
      <c r="D2819">
        <v>51.5</v>
      </c>
      <c r="E2819">
        <v>51.5</v>
      </c>
      <c r="F2819" s="2">
        <v>1223200</v>
      </c>
      <c r="G2819">
        <v>152.13</v>
      </c>
      <c r="J2819" s="6">
        <f t="shared" si="88"/>
        <v>-0.29725382052165922</v>
      </c>
      <c r="K2819" s="6">
        <f t="shared" si="89"/>
        <v>-4.2906574394463631E-2</v>
      </c>
    </row>
    <row r="2820" spans="1:14" x14ac:dyDescent="0.2">
      <c r="A2820" s="1">
        <v>36784</v>
      </c>
      <c r="B2820">
        <v>52.75</v>
      </c>
      <c r="C2820">
        <v>54.63</v>
      </c>
      <c r="D2820">
        <v>52.63</v>
      </c>
      <c r="E2820">
        <v>53.81</v>
      </c>
      <c r="F2820" s="2">
        <v>1740600</v>
      </c>
      <c r="G2820">
        <v>158.94999999999999</v>
      </c>
      <c r="J2820" s="6">
        <f t="shared" si="88"/>
        <v>0.20724094881398253</v>
      </c>
      <c r="K2820" s="6">
        <f t="shared" si="89"/>
        <v>-8.1123244929797896E-3</v>
      </c>
    </row>
    <row r="2821" spans="1:14" x14ac:dyDescent="0.2">
      <c r="A2821" s="1">
        <v>36783</v>
      </c>
      <c r="B2821">
        <v>55.25</v>
      </c>
      <c r="C2821">
        <v>55.44</v>
      </c>
      <c r="D2821">
        <v>53.69</v>
      </c>
      <c r="E2821">
        <v>54.25</v>
      </c>
      <c r="F2821" s="2">
        <v>1441800</v>
      </c>
      <c r="G2821">
        <v>160.25</v>
      </c>
      <c r="J2821" s="6">
        <f t="shared" si="88"/>
        <v>0.24389612630489171</v>
      </c>
      <c r="K2821" s="6">
        <f t="shared" si="89"/>
        <v>-1.3664061057425979E-2</v>
      </c>
    </row>
    <row r="2822" spans="1:14" x14ac:dyDescent="0.2">
      <c r="A2822" s="1">
        <v>36782</v>
      </c>
      <c r="B2822">
        <v>54.94</v>
      </c>
      <c r="C2822">
        <v>55.94</v>
      </c>
      <c r="D2822">
        <v>54.88</v>
      </c>
      <c r="E2822">
        <v>55</v>
      </c>
      <c r="F2822" s="2">
        <v>1159100</v>
      </c>
      <c r="G2822">
        <v>162.47</v>
      </c>
      <c r="J2822" s="6">
        <f t="shared" si="88"/>
        <v>-0.36861313868613138</v>
      </c>
      <c r="K2822" s="6">
        <f t="shared" si="89"/>
        <v>6.8166325835037136E-3</v>
      </c>
    </row>
    <row r="2823" spans="1:14" x14ac:dyDescent="0.2">
      <c r="A2823" s="1">
        <v>36781</v>
      </c>
      <c r="B2823">
        <v>55.5</v>
      </c>
      <c r="C2823">
        <v>55.75</v>
      </c>
      <c r="D2823">
        <v>54.25</v>
      </c>
      <c r="E2823">
        <v>54.63</v>
      </c>
      <c r="F2823" s="2">
        <v>1835800</v>
      </c>
      <c r="G2823">
        <v>161.37</v>
      </c>
      <c r="J2823" s="6">
        <f t="shared" si="88"/>
        <v>-0.17205610427096019</v>
      </c>
      <c r="K2823" s="6">
        <f t="shared" si="89"/>
        <v>-2.777443065429561E-2</v>
      </c>
    </row>
    <row r="2824" spans="1:14" x14ac:dyDescent="0.2">
      <c r="A2824" s="1">
        <v>36780</v>
      </c>
      <c r="B2824">
        <v>57.69</v>
      </c>
      <c r="C2824">
        <v>57.69</v>
      </c>
      <c r="D2824">
        <v>55.63</v>
      </c>
      <c r="E2824">
        <v>56.19</v>
      </c>
      <c r="F2824" s="2">
        <v>2217300</v>
      </c>
      <c r="G2824">
        <v>165.98</v>
      </c>
      <c r="J2824" s="6">
        <f t="shared" si="88"/>
        <v>0.67609040743820392</v>
      </c>
      <c r="K2824" s="6">
        <f t="shared" si="89"/>
        <v>-2.4966222170005287E-2</v>
      </c>
    </row>
    <row r="2825" spans="1:14" x14ac:dyDescent="0.2">
      <c r="A2825" s="1">
        <v>36777</v>
      </c>
      <c r="B2825">
        <v>58.56</v>
      </c>
      <c r="C2825">
        <v>58.56</v>
      </c>
      <c r="D2825">
        <v>57.31</v>
      </c>
      <c r="E2825">
        <v>57.63</v>
      </c>
      <c r="F2825" s="2">
        <v>1322900</v>
      </c>
      <c r="G2825">
        <v>170.23</v>
      </c>
      <c r="J2825" s="6">
        <f t="shared" si="88"/>
        <v>0.25286485462638508</v>
      </c>
      <c r="K2825" s="6">
        <f t="shared" si="89"/>
        <v>-1.487268518518531E-2</v>
      </c>
      <c r="L2825" s="10">
        <f>+A2825-10</f>
        <v>36767</v>
      </c>
      <c r="M2825" s="11">
        <f>+(F2825-F2833)/F2833</f>
        <v>0.46500553709856035</v>
      </c>
      <c r="N2825" s="11">
        <f>+(G2825-G2833)/G2833</f>
        <v>8.7105949277079819E-3</v>
      </c>
    </row>
    <row r="2826" spans="1:14" x14ac:dyDescent="0.2">
      <c r="A2826" s="1">
        <v>36776</v>
      </c>
      <c r="B2826">
        <v>58.69</v>
      </c>
      <c r="C2826">
        <v>58.75</v>
      </c>
      <c r="D2826">
        <v>57.94</v>
      </c>
      <c r="E2826">
        <v>58.5</v>
      </c>
      <c r="F2826" s="2">
        <v>1055900</v>
      </c>
      <c r="G2826">
        <v>172.8</v>
      </c>
      <c r="J2826" s="6">
        <f t="shared" si="88"/>
        <v>0.40300292319957481</v>
      </c>
      <c r="K2826" s="6">
        <f t="shared" si="89"/>
        <v>8.5799334617404927E-3</v>
      </c>
    </row>
    <row r="2827" spans="1:14" x14ac:dyDescent="0.2">
      <c r="A2827" s="1">
        <v>36775</v>
      </c>
      <c r="B2827">
        <v>58.69</v>
      </c>
      <c r="C2827">
        <v>58.88</v>
      </c>
      <c r="D2827">
        <v>58</v>
      </c>
      <c r="E2827">
        <v>58</v>
      </c>
      <c r="F2827" s="2">
        <v>752600</v>
      </c>
      <c r="G2827">
        <v>171.33</v>
      </c>
      <c r="J2827" s="6">
        <f t="shared" si="88"/>
        <v>2.645935624659029E-2</v>
      </c>
      <c r="K2827" s="6">
        <f t="shared" si="89"/>
        <v>-9.9125364431479584E-4</v>
      </c>
    </row>
    <row r="2828" spans="1:14" x14ac:dyDescent="0.2">
      <c r="A2828" s="1">
        <v>36774</v>
      </c>
      <c r="B2828">
        <v>59.19</v>
      </c>
      <c r="C2828">
        <v>59.19</v>
      </c>
      <c r="D2828">
        <v>58.06</v>
      </c>
      <c r="E2828">
        <v>58.06</v>
      </c>
      <c r="F2828" s="2">
        <v>733200</v>
      </c>
      <c r="G2828">
        <v>171.5</v>
      </c>
      <c r="J2828" s="6">
        <f t="shared" si="88"/>
        <v>-0.44387135922330095</v>
      </c>
      <c r="K2828" s="6">
        <f t="shared" si="89"/>
        <v>-7.5231481481482137E-3</v>
      </c>
    </row>
    <row r="2829" spans="1:14" x14ac:dyDescent="0.2">
      <c r="A2829" s="1">
        <v>36770</v>
      </c>
      <c r="B2829">
        <v>57.69</v>
      </c>
      <c r="C2829">
        <v>59.13</v>
      </c>
      <c r="D2829">
        <v>57.38</v>
      </c>
      <c r="E2829">
        <v>58.5</v>
      </c>
      <c r="F2829" s="2">
        <v>1318400</v>
      </c>
      <c r="G2829">
        <v>172.8</v>
      </c>
      <c r="J2829" s="6">
        <f t="shared" si="88"/>
        <v>0.26830206830206832</v>
      </c>
      <c r="K2829" s="6">
        <f t="shared" si="89"/>
        <v>2.5945496645490736E-2</v>
      </c>
    </row>
    <row r="2830" spans="1:14" x14ac:dyDescent="0.2">
      <c r="A2830" s="1">
        <v>36769</v>
      </c>
      <c r="B2830">
        <v>55.63</v>
      </c>
      <c r="C2830">
        <v>57.25</v>
      </c>
      <c r="D2830">
        <v>55.31</v>
      </c>
      <c r="E2830">
        <v>57.02</v>
      </c>
      <c r="F2830" s="2">
        <v>1039500</v>
      </c>
      <c r="G2830">
        <v>168.43</v>
      </c>
      <c r="J2830" s="6">
        <f t="shared" si="88"/>
        <v>8.6357461672811955E-3</v>
      </c>
      <c r="K2830" s="6">
        <f t="shared" si="89"/>
        <v>2.626127223982453E-2</v>
      </c>
    </row>
    <row r="2831" spans="1:14" x14ac:dyDescent="0.2">
      <c r="A2831" s="1">
        <v>36768</v>
      </c>
      <c r="B2831">
        <v>56.81</v>
      </c>
      <c r="C2831">
        <v>56.94</v>
      </c>
      <c r="D2831">
        <v>55.06</v>
      </c>
      <c r="E2831">
        <v>55.56</v>
      </c>
      <c r="F2831" s="2">
        <v>1030600</v>
      </c>
      <c r="G2831">
        <v>164.12</v>
      </c>
      <c r="J2831" s="6">
        <f t="shared" si="88"/>
        <v>0.32501928516328105</v>
      </c>
      <c r="K2831" s="6">
        <f t="shared" si="89"/>
        <v>-2.1989154400810427E-2</v>
      </c>
    </row>
    <row r="2832" spans="1:14" x14ac:dyDescent="0.2">
      <c r="A2832" s="1">
        <v>36767</v>
      </c>
      <c r="B2832">
        <v>57.75</v>
      </c>
      <c r="C2832">
        <v>57.88</v>
      </c>
      <c r="D2832">
        <v>56.75</v>
      </c>
      <c r="E2832">
        <v>56.81</v>
      </c>
      <c r="F2832" s="2">
        <v>777800</v>
      </c>
      <c r="G2832">
        <v>167.81</v>
      </c>
      <c r="J2832" s="6">
        <f t="shared" si="88"/>
        <v>-0.13864894795127353</v>
      </c>
      <c r="K2832" s="6">
        <f t="shared" si="89"/>
        <v>-5.6292960417159794E-3</v>
      </c>
      <c r="L2832" s="10">
        <f>+A2832-10</f>
        <v>36757</v>
      </c>
      <c r="M2832" s="11">
        <f>+(F2832-F2840)/F2840</f>
        <v>-0.58807329732019908</v>
      </c>
      <c r="N2832" s="11">
        <f>+(G2832-G2840)/G2840</f>
        <v>1.789397064175657E-2</v>
      </c>
    </row>
    <row r="2833" spans="1:14" x14ac:dyDescent="0.2">
      <c r="A2833" s="1">
        <v>36766</v>
      </c>
      <c r="B2833">
        <v>57.38</v>
      </c>
      <c r="C2833">
        <v>58.25</v>
      </c>
      <c r="D2833">
        <v>57.13</v>
      </c>
      <c r="E2833">
        <v>57.13</v>
      </c>
      <c r="F2833" s="2">
        <v>903000</v>
      </c>
      <c r="G2833">
        <v>168.76</v>
      </c>
      <c r="J2833" s="6">
        <f t="shared" si="88"/>
        <v>-0.37530266343825663</v>
      </c>
      <c r="K2833" s="6">
        <f t="shared" si="89"/>
        <v>2.3163271366632198E-3</v>
      </c>
    </row>
    <row r="2834" spans="1:14" x14ac:dyDescent="0.2">
      <c r="A2834" s="1">
        <v>36763</v>
      </c>
      <c r="B2834">
        <v>56</v>
      </c>
      <c r="C2834">
        <v>57.69</v>
      </c>
      <c r="D2834">
        <v>55.88</v>
      </c>
      <c r="E2834">
        <v>57</v>
      </c>
      <c r="F2834" s="2">
        <v>1445500</v>
      </c>
      <c r="G2834">
        <v>168.37</v>
      </c>
      <c r="J2834" s="6">
        <f t="shared" si="88"/>
        <v>1.1504016661707825</v>
      </c>
      <c r="K2834" s="6">
        <f t="shared" si="89"/>
        <v>1.7833393785515763E-2</v>
      </c>
    </row>
    <row r="2835" spans="1:14" x14ac:dyDescent="0.2">
      <c r="A2835" s="1">
        <v>36762</v>
      </c>
      <c r="B2835">
        <v>54.75</v>
      </c>
      <c r="C2835">
        <v>56</v>
      </c>
      <c r="D2835">
        <v>54.38</v>
      </c>
      <c r="E2835">
        <v>56</v>
      </c>
      <c r="F2835" s="2">
        <v>672200</v>
      </c>
      <c r="G2835">
        <v>165.42</v>
      </c>
      <c r="J2835" s="6">
        <f t="shared" ref="J2835:J2898" si="90">+($F2835-$F2836)/$F2836</f>
        <v>-0.23457071282168071</v>
      </c>
      <c r="K2835" s="6">
        <f t="shared" si="89"/>
        <v>1.8157198251984911E-2</v>
      </c>
    </row>
    <row r="2836" spans="1:14" x14ac:dyDescent="0.2">
      <c r="A2836" s="1">
        <v>36761</v>
      </c>
      <c r="B2836">
        <v>55.5</v>
      </c>
      <c r="C2836">
        <v>55.56</v>
      </c>
      <c r="D2836">
        <v>54.56</v>
      </c>
      <c r="E2836">
        <v>55</v>
      </c>
      <c r="F2836" s="2">
        <v>878200</v>
      </c>
      <c r="G2836">
        <v>162.47</v>
      </c>
      <c r="J2836" s="6">
        <f t="shared" si="90"/>
        <v>-0.10824532900081235</v>
      </c>
      <c r="K2836" s="6">
        <f t="shared" si="89"/>
        <v>-7.9379617756610565E-3</v>
      </c>
    </row>
    <row r="2837" spans="1:14" x14ac:dyDescent="0.2">
      <c r="A2837" s="1">
        <v>36760</v>
      </c>
      <c r="B2837">
        <v>55.88</v>
      </c>
      <c r="C2837">
        <v>56.19</v>
      </c>
      <c r="D2837">
        <v>55.38</v>
      </c>
      <c r="E2837">
        <v>55.44</v>
      </c>
      <c r="F2837" s="2">
        <v>984800</v>
      </c>
      <c r="G2837">
        <v>163.77000000000001</v>
      </c>
      <c r="J2837" s="6">
        <f t="shared" si="90"/>
        <v>-0.12040014290818149</v>
      </c>
      <c r="K2837" s="6">
        <f t="shared" si="89"/>
        <v>-5.5258683507408094E-3</v>
      </c>
    </row>
    <row r="2838" spans="1:14" x14ac:dyDescent="0.2">
      <c r="A2838" s="1">
        <v>36759</v>
      </c>
      <c r="B2838">
        <v>55</v>
      </c>
      <c r="C2838">
        <v>56.13</v>
      </c>
      <c r="D2838">
        <v>54.81</v>
      </c>
      <c r="E2838">
        <v>55.75</v>
      </c>
      <c r="F2838" s="2">
        <v>1119600</v>
      </c>
      <c r="G2838">
        <v>164.68</v>
      </c>
      <c r="J2838" s="6">
        <f t="shared" si="90"/>
        <v>-2.021527960094513E-2</v>
      </c>
      <c r="K2838" s="6">
        <f t="shared" si="89"/>
        <v>1.824027700488479E-2</v>
      </c>
    </row>
    <row r="2839" spans="1:14" x14ac:dyDescent="0.2">
      <c r="A2839" s="1">
        <v>36756</v>
      </c>
      <c r="B2839">
        <v>55.38</v>
      </c>
      <c r="C2839">
        <v>55.44</v>
      </c>
      <c r="D2839">
        <v>54.13</v>
      </c>
      <c r="E2839">
        <v>54.75</v>
      </c>
      <c r="F2839" s="2">
        <v>1142700</v>
      </c>
      <c r="G2839">
        <v>161.72999999999999</v>
      </c>
      <c r="J2839" s="6">
        <f t="shared" si="90"/>
        <v>-0.3948204639339053</v>
      </c>
      <c r="K2839" s="6">
        <f t="shared" si="89"/>
        <v>-1.8985806138541936E-2</v>
      </c>
      <c r="L2839" s="10">
        <f>+A2839-10</f>
        <v>36746</v>
      </c>
      <c r="M2839" s="11">
        <f>+(F2839-F2847)/F2847</f>
        <v>0.2129285638467254</v>
      </c>
      <c r="N2839" s="11">
        <f>+(G2839-G2847)/G2847</f>
        <v>3.4745920456660815E-3</v>
      </c>
    </row>
    <row r="2840" spans="1:14" x14ac:dyDescent="0.2">
      <c r="A2840" s="1">
        <v>36755</v>
      </c>
      <c r="B2840">
        <v>53.25</v>
      </c>
      <c r="C2840">
        <v>56.13</v>
      </c>
      <c r="D2840">
        <v>53.25</v>
      </c>
      <c r="E2840">
        <v>55.81</v>
      </c>
      <c r="F2840" s="2">
        <v>1888200</v>
      </c>
      <c r="G2840">
        <v>164.86</v>
      </c>
      <c r="J2840" s="6">
        <f t="shared" si="90"/>
        <v>1.3293856402664692</v>
      </c>
      <c r="K2840" s="6">
        <f t="shared" si="89"/>
        <v>4.4343088812872161E-2</v>
      </c>
    </row>
    <row r="2841" spans="1:14" x14ac:dyDescent="0.2">
      <c r="A2841" s="1">
        <v>36754</v>
      </c>
      <c r="B2841">
        <v>53.38</v>
      </c>
      <c r="C2841">
        <v>54.19</v>
      </c>
      <c r="D2841">
        <v>52.75</v>
      </c>
      <c r="E2841">
        <v>53.44</v>
      </c>
      <c r="F2841" s="2">
        <v>810600</v>
      </c>
      <c r="G2841">
        <v>157.86000000000001</v>
      </c>
      <c r="J2841" s="6">
        <f t="shared" si="90"/>
        <v>-0.14493670886075949</v>
      </c>
      <c r="K2841" s="6">
        <f t="shared" si="89"/>
        <v>4.7097759674134994E-3</v>
      </c>
    </row>
    <row r="2842" spans="1:14" x14ac:dyDescent="0.2">
      <c r="A2842" s="1">
        <v>36753</v>
      </c>
      <c r="B2842">
        <v>54</v>
      </c>
      <c r="C2842">
        <v>54.13</v>
      </c>
      <c r="D2842">
        <v>53</v>
      </c>
      <c r="E2842">
        <v>53.19</v>
      </c>
      <c r="F2842" s="2">
        <v>948000</v>
      </c>
      <c r="G2842">
        <v>157.12</v>
      </c>
      <c r="J2842" s="6">
        <f t="shared" si="90"/>
        <v>0.25829572604194317</v>
      </c>
      <c r="K2842" s="6">
        <f t="shared" si="89"/>
        <v>-1.7385866166353979E-2</v>
      </c>
    </row>
    <row r="2843" spans="1:14" x14ac:dyDescent="0.2">
      <c r="A2843" s="1">
        <v>36752</v>
      </c>
      <c r="B2843">
        <v>54.88</v>
      </c>
      <c r="C2843">
        <v>54.88</v>
      </c>
      <c r="D2843">
        <v>53.63</v>
      </c>
      <c r="E2843">
        <v>54.13</v>
      </c>
      <c r="F2843" s="2">
        <v>753400</v>
      </c>
      <c r="G2843">
        <v>159.9</v>
      </c>
      <c r="J2843" s="6">
        <f t="shared" si="90"/>
        <v>-0.46578742111607457</v>
      </c>
      <c r="K2843" s="6">
        <f t="shared" si="89"/>
        <v>-9.1094999070459124E-3</v>
      </c>
    </row>
    <row r="2844" spans="1:14" x14ac:dyDescent="0.2">
      <c r="A2844" s="1">
        <v>36749</v>
      </c>
      <c r="B2844">
        <v>53.5</v>
      </c>
      <c r="C2844">
        <v>55</v>
      </c>
      <c r="D2844">
        <v>53.5</v>
      </c>
      <c r="E2844">
        <v>54.63</v>
      </c>
      <c r="F2844" s="2">
        <v>1410300</v>
      </c>
      <c r="G2844">
        <v>161.37</v>
      </c>
      <c r="J2844" s="6">
        <f t="shared" si="90"/>
        <v>0.6903991370010788</v>
      </c>
      <c r="K2844" s="6">
        <f t="shared" si="89"/>
        <v>2.5874125874125829E-2</v>
      </c>
    </row>
    <row r="2845" spans="1:14" x14ac:dyDescent="0.2">
      <c r="A2845" s="1">
        <v>36748</v>
      </c>
      <c r="B2845">
        <v>53.5</v>
      </c>
      <c r="C2845">
        <v>54.06</v>
      </c>
      <c r="D2845">
        <v>53.06</v>
      </c>
      <c r="E2845">
        <v>53.25</v>
      </c>
      <c r="F2845" s="2">
        <v>834300</v>
      </c>
      <c r="G2845">
        <v>157.30000000000001</v>
      </c>
      <c r="J2845" s="6">
        <f t="shared" si="90"/>
        <v>-1.7946877243359654E-3</v>
      </c>
      <c r="K2845" s="6">
        <f t="shared" si="89"/>
        <v>-4.6193760678351565E-3</v>
      </c>
    </row>
    <row r="2846" spans="1:14" x14ac:dyDescent="0.2">
      <c r="A2846" s="1">
        <v>36747</v>
      </c>
      <c r="B2846">
        <v>53.88</v>
      </c>
      <c r="C2846">
        <v>54.13</v>
      </c>
      <c r="D2846">
        <v>53.25</v>
      </c>
      <c r="E2846">
        <v>53.5</v>
      </c>
      <c r="F2846" s="2">
        <v>835800</v>
      </c>
      <c r="G2846">
        <v>158.03</v>
      </c>
      <c r="J2846" s="6">
        <f t="shared" si="90"/>
        <v>-0.11283303258677423</v>
      </c>
      <c r="K2846" s="6">
        <f t="shared" si="89"/>
        <v>-1.9482533970341793E-2</v>
      </c>
    </row>
    <row r="2847" spans="1:14" x14ac:dyDescent="0.2">
      <c r="A2847" s="1">
        <v>36746</v>
      </c>
      <c r="B2847">
        <v>54.44</v>
      </c>
      <c r="C2847">
        <v>54.56</v>
      </c>
      <c r="D2847">
        <v>53.88</v>
      </c>
      <c r="E2847">
        <v>54.56</v>
      </c>
      <c r="F2847" s="2">
        <v>942100</v>
      </c>
      <c r="G2847">
        <v>161.16999999999999</v>
      </c>
      <c r="J2847" s="6">
        <f t="shared" si="90"/>
        <v>-0.33776184451005203</v>
      </c>
      <c r="K2847" s="6">
        <f t="shared" si="89"/>
        <v>7.9424640400249016E-3</v>
      </c>
      <c r="L2847" s="10">
        <f>+A2847-10</f>
        <v>36736</v>
      </c>
      <c r="M2847" s="11">
        <f>+(F2847-F2855)/F2855</f>
        <v>-0.63339559498793685</v>
      </c>
      <c r="N2847" s="11">
        <f>+(G2847-G2855)/G2855</f>
        <v>1.870931041021414E-2</v>
      </c>
    </row>
    <row r="2848" spans="1:14" x14ac:dyDescent="0.2">
      <c r="A2848" s="1">
        <v>36745</v>
      </c>
      <c r="B2848">
        <v>53</v>
      </c>
      <c r="C2848">
        <v>54.63</v>
      </c>
      <c r="D2848">
        <v>52.94</v>
      </c>
      <c r="E2848">
        <v>54.13</v>
      </c>
      <c r="F2848" s="2">
        <v>1422600</v>
      </c>
      <c r="G2848">
        <v>159.9</v>
      </c>
      <c r="J2848" s="6">
        <f t="shared" si="90"/>
        <v>0.47236596977851375</v>
      </c>
      <c r="K2848" s="6">
        <f t="shared" si="89"/>
        <v>2.6184058529072088E-2</v>
      </c>
    </row>
    <row r="2849" spans="1:14" x14ac:dyDescent="0.2">
      <c r="A2849" s="1">
        <v>36742</v>
      </c>
      <c r="B2849">
        <v>53.25</v>
      </c>
      <c r="C2849">
        <v>53.63</v>
      </c>
      <c r="D2849">
        <v>52.38</v>
      </c>
      <c r="E2849">
        <v>52.75</v>
      </c>
      <c r="F2849" s="2">
        <v>966200</v>
      </c>
      <c r="G2849">
        <v>155.82</v>
      </c>
      <c r="J2849" s="6">
        <f t="shared" si="90"/>
        <v>-0.15230742235479908</v>
      </c>
      <c r="K2849" s="6">
        <f t="shared" si="89"/>
        <v>-5.8695929564885532E-3</v>
      </c>
    </row>
    <row r="2850" spans="1:14" x14ac:dyDescent="0.2">
      <c r="A2850" s="1">
        <v>36741</v>
      </c>
      <c r="B2850">
        <v>53.5</v>
      </c>
      <c r="C2850">
        <v>53.63</v>
      </c>
      <c r="D2850">
        <v>52.69</v>
      </c>
      <c r="E2850">
        <v>53.06</v>
      </c>
      <c r="F2850" s="2">
        <v>1139800</v>
      </c>
      <c r="G2850">
        <v>156.74</v>
      </c>
      <c r="J2850" s="6">
        <f t="shared" si="90"/>
        <v>0.22073471136339295</v>
      </c>
      <c r="K2850" s="6">
        <f t="shared" ref="K2850:K2913" si="91">+($G2850-$G2851)/$G2851</f>
        <v>-1.3903743315507894E-2</v>
      </c>
    </row>
    <row r="2851" spans="1:14" x14ac:dyDescent="0.2">
      <c r="A2851" s="1">
        <v>36740</v>
      </c>
      <c r="B2851">
        <v>53.88</v>
      </c>
      <c r="C2851">
        <v>54.44</v>
      </c>
      <c r="D2851">
        <v>53.75</v>
      </c>
      <c r="E2851">
        <v>53.81</v>
      </c>
      <c r="F2851" s="2">
        <v>933700</v>
      </c>
      <c r="G2851">
        <v>158.94999999999999</v>
      </c>
      <c r="J2851" s="6">
        <f t="shared" si="90"/>
        <v>-7.7006722024515625E-2</v>
      </c>
      <c r="K2851" s="6">
        <f t="shared" si="91"/>
        <v>-9.2252072555009546E-3</v>
      </c>
    </row>
    <row r="2852" spans="1:14" x14ac:dyDescent="0.2">
      <c r="A2852" s="1">
        <v>36739</v>
      </c>
      <c r="B2852">
        <v>53.5</v>
      </c>
      <c r="C2852">
        <v>54.75</v>
      </c>
      <c r="D2852">
        <v>53.25</v>
      </c>
      <c r="E2852">
        <v>54.31</v>
      </c>
      <c r="F2852" s="2">
        <v>1011600</v>
      </c>
      <c r="G2852">
        <v>160.43</v>
      </c>
      <c r="J2852" s="6">
        <f t="shared" si="90"/>
        <v>-6.5496535796766744E-2</v>
      </c>
      <c r="K2852" s="6">
        <f t="shared" si="91"/>
        <v>2.471895758814515E-2</v>
      </c>
    </row>
    <row r="2853" spans="1:14" x14ac:dyDescent="0.2">
      <c r="A2853" s="1">
        <v>36738</v>
      </c>
      <c r="B2853">
        <v>52.88</v>
      </c>
      <c r="C2853">
        <v>54.5</v>
      </c>
      <c r="D2853">
        <v>52.44</v>
      </c>
      <c r="E2853">
        <v>53</v>
      </c>
      <c r="F2853" s="2">
        <v>1082500</v>
      </c>
      <c r="G2853">
        <v>156.56</v>
      </c>
      <c r="J2853" s="6">
        <f t="shared" si="90"/>
        <v>-0.36071576212130158</v>
      </c>
      <c r="K2853" s="6">
        <f t="shared" si="91"/>
        <v>1.1510423327791713E-3</v>
      </c>
    </row>
    <row r="2854" spans="1:14" x14ac:dyDescent="0.2">
      <c r="A2854" s="1">
        <v>36735</v>
      </c>
      <c r="B2854">
        <v>54</v>
      </c>
      <c r="C2854">
        <v>54.06</v>
      </c>
      <c r="D2854">
        <v>52.19</v>
      </c>
      <c r="E2854">
        <v>52.94</v>
      </c>
      <c r="F2854" s="2">
        <v>1693300</v>
      </c>
      <c r="G2854">
        <v>156.38</v>
      </c>
      <c r="J2854" s="6">
        <f t="shared" si="90"/>
        <v>-0.34107712662464007</v>
      </c>
      <c r="K2854" s="6">
        <f t="shared" si="91"/>
        <v>-1.1566904746855523E-2</v>
      </c>
      <c r="L2854" s="10">
        <f>+A2854-10</f>
        <v>36725</v>
      </c>
      <c r="M2854" s="11">
        <f>+(F2854-F2862)/F2862</f>
        <v>-0.12008937850758677</v>
      </c>
      <c r="N2854" s="11">
        <f>+(G2854-G2862)/G2862</f>
        <v>-1.7466700175923607E-2</v>
      </c>
    </row>
    <row r="2855" spans="1:14" x14ac:dyDescent="0.2">
      <c r="A2855" s="1">
        <v>36734</v>
      </c>
      <c r="B2855">
        <v>55.13</v>
      </c>
      <c r="C2855">
        <v>55.94</v>
      </c>
      <c r="D2855">
        <v>53.06</v>
      </c>
      <c r="E2855">
        <v>53.56</v>
      </c>
      <c r="F2855" s="2">
        <v>2569800</v>
      </c>
      <c r="G2855">
        <v>158.21</v>
      </c>
      <c r="J2855" s="6">
        <f t="shared" si="90"/>
        <v>5.0527348540593577E-2</v>
      </c>
      <c r="K2855" s="6">
        <f t="shared" si="91"/>
        <v>-2.7238071815051518E-2</v>
      </c>
    </row>
    <row r="2856" spans="1:14" x14ac:dyDescent="0.2">
      <c r="A2856" s="1">
        <v>36733</v>
      </c>
      <c r="B2856">
        <v>54.75</v>
      </c>
      <c r="C2856">
        <v>56.25</v>
      </c>
      <c r="D2856">
        <v>53.38</v>
      </c>
      <c r="E2856">
        <v>55.06</v>
      </c>
      <c r="F2856" s="2">
        <v>2446200</v>
      </c>
      <c r="G2856">
        <v>162.63999999999999</v>
      </c>
      <c r="J2856" s="6">
        <f t="shared" si="90"/>
        <v>0.40320082601961799</v>
      </c>
      <c r="K2856" s="6">
        <f t="shared" si="91"/>
        <v>7.8701121645905793E-3</v>
      </c>
    </row>
    <row r="2857" spans="1:14" x14ac:dyDescent="0.2">
      <c r="A2857" s="1">
        <v>36732</v>
      </c>
      <c r="B2857">
        <v>55.75</v>
      </c>
      <c r="C2857">
        <v>56.06</v>
      </c>
      <c r="D2857">
        <v>54.13</v>
      </c>
      <c r="E2857">
        <v>54.63</v>
      </c>
      <c r="F2857" s="2">
        <v>1743300</v>
      </c>
      <c r="G2857">
        <v>161.37</v>
      </c>
      <c r="J2857" s="6">
        <f t="shared" si="90"/>
        <v>-0.34919923843655504</v>
      </c>
      <c r="K2857" s="6">
        <f t="shared" si="91"/>
        <v>-2.0099587077969407E-2</v>
      </c>
    </row>
    <row r="2858" spans="1:14" x14ac:dyDescent="0.2">
      <c r="A2858" s="1">
        <v>36731</v>
      </c>
      <c r="B2858">
        <v>54.5</v>
      </c>
      <c r="C2858">
        <v>57.19</v>
      </c>
      <c r="D2858">
        <v>54.38</v>
      </c>
      <c r="E2858">
        <v>55.75</v>
      </c>
      <c r="F2858" s="2">
        <v>2678700</v>
      </c>
      <c r="G2858">
        <v>164.68</v>
      </c>
      <c r="J2858" s="6">
        <f t="shared" si="90"/>
        <v>0.15481117434040351</v>
      </c>
      <c r="K2858" s="6">
        <f t="shared" si="91"/>
        <v>2.5213222934694711E-2</v>
      </c>
    </row>
    <row r="2859" spans="1:14" x14ac:dyDescent="0.2">
      <c r="A2859" s="1">
        <v>36728</v>
      </c>
      <c r="B2859">
        <v>53</v>
      </c>
      <c r="C2859">
        <v>54.94</v>
      </c>
      <c r="D2859">
        <v>52.94</v>
      </c>
      <c r="E2859">
        <v>54.38</v>
      </c>
      <c r="F2859" s="2">
        <v>2319600</v>
      </c>
      <c r="G2859">
        <v>160.63</v>
      </c>
      <c r="J2859" s="6">
        <f t="shared" si="90"/>
        <v>0.25032341526520052</v>
      </c>
      <c r="K2859" s="6">
        <f t="shared" si="91"/>
        <v>2.3512170256148834E-2</v>
      </c>
    </row>
    <row r="2860" spans="1:14" x14ac:dyDescent="0.2">
      <c r="A2860" s="1">
        <v>36727</v>
      </c>
      <c r="B2860">
        <v>54.5</v>
      </c>
      <c r="C2860">
        <v>55.13</v>
      </c>
      <c r="D2860">
        <v>52.75</v>
      </c>
      <c r="E2860">
        <v>53.13</v>
      </c>
      <c r="F2860" s="2">
        <v>1855200</v>
      </c>
      <c r="G2860">
        <v>156.94</v>
      </c>
      <c r="J2860" s="6">
        <f t="shared" si="90"/>
        <v>-0.47675992779783394</v>
      </c>
      <c r="K2860" s="6">
        <f t="shared" si="91"/>
        <v>-6.8974245396443926E-3</v>
      </c>
    </row>
    <row r="2861" spans="1:14" x14ac:dyDescent="0.2">
      <c r="A2861" s="1">
        <v>36726</v>
      </c>
      <c r="B2861">
        <v>53</v>
      </c>
      <c r="C2861">
        <v>53.63</v>
      </c>
      <c r="D2861">
        <v>50</v>
      </c>
      <c r="E2861">
        <v>53.5</v>
      </c>
      <c r="F2861" s="2">
        <v>3545600</v>
      </c>
      <c r="G2861">
        <v>158.03</v>
      </c>
      <c r="J2861" s="6">
        <f t="shared" si="90"/>
        <v>0.84244439825400119</v>
      </c>
      <c r="K2861" s="6">
        <f t="shared" si="91"/>
        <v>-7.0997738125156791E-3</v>
      </c>
    </row>
    <row r="2862" spans="1:14" x14ac:dyDescent="0.2">
      <c r="A2862" s="1">
        <v>36725</v>
      </c>
      <c r="B2862">
        <v>53</v>
      </c>
      <c r="C2862">
        <v>55</v>
      </c>
      <c r="D2862">
        <v>52.81</v>
      </c>
      <c r="E2862">
        <v>53.88</v>
      </c>
      <c r="F2862" s="2">
        <v>1924400</v>
      </c>
      <c r="G2862">
        <v>159.16</v>
      </c>
      <c r="J2862" s="6">
        <f t="shared" si="90"/>
        <v>3.8700275273924542E-2</v>
      </c>
      <c r="K2862" s="6">
        <f t="shared" si="91"/>
        <v>9.3860984271942529E-3</v>
      </c>
      <c r="L2862" s="3">
        <f>+A2862-10</f>
        <v>36715</v>
      </c>
      <c r="M2862" s="9">
        <f>+(F2862-F2869)/F2869</f>
        <v>0.78980654761904767</v>
      </c>
      <c r="N2862" s="9">
        <f>+(G2862-G2869)/G2869</f>
        <v>0.1777416013023532</v>
      </c>
    </row>
    <row r="2863" spans="1:14" x14ac:dyDescent="0.2">
      <c r="A2863" s="1">
        <v>36724</v>
      </c>
      <c r="B2863">
        <v>54</v>
      </c>
      <c r="C2863">
        <v>54</v>
      </c>
      <c r="D2863">
        <v>52.5</v>
      </c>
      <c r="E2863">
        <v>53.38</v>
      </c>
      <c r="F2863" s="2">
        <v>1852700</v>
      </c>
      <c r="G2863">
        <v>157.68</v>
      </c>
      <c r="J2863" s="6">
        <f t="shared" si="90"/>
        <v>-0.65950525619348677</v>
      </c>
      <c r="K2863" s="6">
        <f t="shared" si="91"/>
        <v>-2.2147693475921934E-3</v>
      </c>
    </row>
    <row r="2864" spans="1:14" x14ac:dyDescent="0.2">
      <c r="A2864" s="1">
        <v>36721</v>
      </c>
      <c r="B2864">
        <v>51.94</v>
      </c>
      <c r="C2864">
        <v>55.38</v>
      </c>
      <c r="D2864">
        <v>51.5</v>
      </c>
      <c r="E2864">
        <v>53.5</v>
      </c>
      <c r="F2864" s="2">
        <v>5441200</v>
      </c>
      <c r="G2864">
        <v>158.03</v>
      </c>
      <c r="J2864" s="6">
        <f t="shared" si="90"/>
        <v>0.75036994145274405</v>
      </c>
      <c r="K2864" s="6">
        <f t="shared" si="91"/>
        <v>2.998109887244994E-2</v>
      </c>
    </row>
    <row r="2865" spans="1:14" x14ac:dyDescent="0.2">
      <c r="A2865" s="1">
        <v>36720</v>
      </c>
      <c r="B2865">
        <v>49</v>
      </c>
      <c r="C2865">
        <v>52.5</v>
      </c>
      <c r="D2865">
        <v>48.63</v>
      </c>
      <c r="E2865">
        <v>51.94</v>
      </c>
      <c r="F2865" s="2">
        <v>3108600</v>
      </c>
      <c r="G2865">
        <v>153.43</v>
      </c>
      <c r="J2865" s="6">
        <f t="shared" si="90"/>
        <v>1.5511694706606483</v>
      </c>
      <c r="K2865" s="6">
        <f t="shared" si="91"/>
        <v>8.2093236476479411E-2</v>
      </c>
    </row>
    <row r="2866" spans="1:14" x14ac:dyDescent="0.2">
      <c r="A2866" s="1">
        <v>36719</v>
      </c>
      <c r="B2866">
        <v>48.75</v>
      </c>
      <c r="C2866">
        <v>48.81</v>
      </c>
      <c r="D2866">
        <v>47.44</v>
      </c>
      <c r="E2866">
        <v>48</v>
      </c>
      <c r="F2866" s="2">
        <v>1218500</v>
      </c>
      <c r="G2866">
        <v>141.79</v>
      </c>
      <c r="J2866" s="6">
        <f t="shared" si="90"/>
        <v>-0.27245044184380224</v>
      </c>
      <c r="K2866" s="6">
        <f t="shared" si="91"/>
        <v>-5.1918894267874065E-3</v>
      </c>
    </row>
    <row r="2867" spans="1:14" x14ac:dyDescent="0.2">
      <c r="A2867" s="1">
        <v>36718</v>
      </c>
      <c r="B2867">
        <v>46.44</v>
      </c>
      <c r="C2867">
        <v>48.25</v>
      </c>
      <c r="D2867">
        <v>46.44</v>
      </c>
      <c r="E2867">
        <v>48.25</v>
      </c>
      <c r="F2867" s="2">
        <v>1674800</v>
      </c>
      <c r="G2867">
        <v>142.53</v>
      </c>
      <c r="J2867" s="6">
        <f t="shared" si="90"/>
        <v>0.33471469556901501</v>
      </c>
      <c r="K2867" s="6">
        <f t="shared" si="91"/>
        <v>3.3425174013921213E-2</v>
      </c>
    </row>
    <row r="2868" spans="1:14" x14ac:dyDescent="0.2">
      <c r="A2868" s="1">
        <v>36717</v>
      </c>
      <c r="B2868">
        <v>45.63</v>
      </c>
      <c r="C2868">
        <v>47.25</v>
      </c>
      <c r="D2868">
        <v>45.63</v>
      </c>
      <c r="E2868">
        <v>46.69</v>
      </c>
      <c r="F2868" s="2">
        <v>1254800</v>
      </c>
      <c r="G2868">
        <v>137.91999999999999</v>
      </c>
      <c r="J2868" s="6">
        <f t="shared" si="90"/>
        <v>0.16703869047619047</v>
      </c>
      <c r="K2868" s="6">
        <f t="shared" si="91"/>
        <v>2.0571259434660361E-2</v>
      </c>
    </row>
    <row r="2869" spans="1:14" x14ac:dyDescent="0.2">
      <c r="A2869" s="1">
        <v>36714</v>
      </c>
      <c r="B2869">
        <v>46.44</v>
      </c>
      <c r="C2869">
        <v>46.69</v>
      </c>
      <c r="D2869">
        <v>45.56</v>
      </c>
      <c r="E2869">
        <v>45.75</v>
      </c>
      <c r="F2869" s="2">
        <v>1075200</v>
      </c>
      <c r="G2869">
        <v>135.13999999999999</v>
      </c>
      <c r="J2869" s="6">
        <f t="shared" si="90"/>
        <v>-0.1847751914474183</v>
      </c>
      <c r="K2869" s="6">
        <f t="shared" si="91"/>
        <v>-5.4459817486017742E-3</v>
      </c>
      <c r="L2869" s="10">
        <f>+A2869-10</f>
        <v>36704</v>
      </c>
      <c r="M2869" s="11">
        <f>+(F2869-F2877)/F2877</f>
        <v>-0.706389950846532</v>
      </c>
      <c r="N2869" s="11">
        <f>+(G2869-G2877)/G2877</f>
        <v>-6.0157173656026193E-2</v>
      </c>
    </row>
    <row r="2870" spans="1:14" x14ac:dyDescent="0.2">
      <c r="A2870" s="1">
        <v>36713</v>
      </c>
      <c r="B2870">
        <v>47.94</v>
      </c>
      <c r="C2870">
        <v>47.94</v>
      </c>
      <c r="D2870">
        <v>46</v>
      </c>
      <c r="E2870">
        <v>46</v>
      </c>
      <c r="F2870" s="2">
        <v>1318900</v>
      </c>
      <c r="G2870">
        <v>135.88</v>
      </c>
      <c r="J2870" s="6">
        <f t="shared" si="90"/>
        <v>9.1714262064398644E-2</v>
      </c>
      <c r="K2870" s="6">
        <f t="shared" si="91"/>
        <v>-3.2813723396683134E-2</v>
      </c>
    </row>
    <row r="2871" spans="1:14" x14ac:dyDescent="0.2">
      <c r="A2871" s="1">
        <v>36712</v>
      </c>
      <c r="B2871">
        <v>48.94</v>
      </c>
      <c r="C2871">
        <v>48.94</v>
      </c>
      <c r="D2871">
        <v>47.31</v>
      </c>
      <c r="E2871">
        <v>47.56</v>
      </c>
      <c r="F2871" s="2">
        <v>1208100</v>
      </c>
      <c r="G2871">
        <v>140.49</v>
      </c>
      <c r="J2871" s="6">
        <f t="shared" si="90"/>
        <v>0.13832092716479788</v>
      </c>
      <c r="K2871" s="6">
        <f t="shared" si="91"/>
        <v>-1.8170382276888632E-2</v>
      </c>
    </row>
    <row r="2872" spans="1:14" x14ac:dyDescent="0.2">
      <c r="A2872" s="1">
        <v>36710</v>
      </c>
      <c r="B2872">
        <v>47.38</v>
      </c>
      <c r="C2872">
        <v>48.88</v>
      </c>
      <c r="D2872">
        <v>47.25</v>
      </c>
      <c r="E2872">
        <v>48.44</v>
      </c>
      <c r="F2872" s="2">
        <v>1061300</v>
      </c>
      <c r="G2872">
        <v>143.09</v>
      </c>
      <c r="J2872" s="6">
        <f t="shared" si="90"/>
        <v>-0.56838423685387773</v>
      </c>
      <c r="K2872" s="6">
        <f t="shared" si="91"/>
        <v>2.236353243783935E-2</v>
      </c>
    </row>
    <row r="2873" spans="1:14" x14ac:dyDescent="0.2">
      <c r="A2873" s="1">
        <v>36707</v>
      </c>
      <c r="B2873">
        <v>46.5</v>
      </c>
      <c r="C2873">
        <v>47.94</v>
      </c>
      <c r="D2873">
        <v>45.31</v>
      </c>
      <c r="E2873">
        <v>47.38</v>
      </c>
      <c r="F2873" s="2">
        <v>2458900</v>
      </c>
      <c r="G2873">
        <v>139.96</v>
      </c>
      <c r="J2873" s="6">
        <f t="shared" si="90"/>
        <v>-0.21325270365393229</v>
      </c>
      <c r="K2873" s="6">
        <f t="shared" si="91"/>
        <v>2.1605839416058453E-2</v>
      </c>
    </row>
    <row r="2874" spans="1:14" x14ac:dyDescent="0.2">
      <c r="A2874" s="1">
        <v>36706</v>
      </c>
      <c r="B2874">
        <v>46.25</v>
      </c>
      <c r="C2874">
        <v>46.75</v>
      </c>
      <c r="D2874">
        <v>44.25</v>
      </c>
      <c r="E2874">
        <v>46.38</v>
      </c>
      <c r="F2874" s="2">
        <v>3125400</v>
      </c>
      <c r="G2874">
        <v>137</v>
      </c>
      <c r="J2874" s="6">
        <f t="shared" si="90"/>
        <v>1.122224485638623</v>
      </c>
      <c r="K2874" s="6">
        <f t="shared" si="91"/>
        <v>1.9345238095238051E-2</v>
      </c>
    </row>
    <row r="2875" spans="1:14" x14ac:dyDescent="0.2">
      <c r="A2875" s="1">
        <v>36705</v>
      </c>
      <c r="B2875">
        <v>47.88</v>
      </c>
      <c r="C2875">
        <v>47.94</v>
      </c>
      <c r="D2875">
        <v>44.75</v>
      </c>
      <c r="E2875">
        <v>45.5</v>
      </c>
      <c r="F2875" s="2">
        <v>1472700</v>
      </c>
      <c r="G2875">
        <v>134.4</v>
      </c>
      <c r="J2875" s="6">
        <f t="shared" si="90"/>
        <v>-0.27844194022537971</v>
      </c>
      <c r="K2875" s="6">
        <f t="shared" si="91"/>
        <v>-3.9451114922812912E-2</v>
      </c>
    </row>
    <row r="2876" spans="1:14" x14ac:dyDescent="0.2">
      <c r="A2876" s="1">
        <v>36704</v>
      </c>
      <c r="B2876">
        <v>48.38</v>
      </c>
      <c r="C2876">
        <v>49.5</v>
      </c>
      <c r="D2876">
        <v>47.19</v>
      </c>
      <c r="E2876">
        <v>47.38</v>
      </c>
      <c r="F2876" s="2">
        <v>2041000</v>
      </c>
      <c r="G2876">
        <v>139.91999999999999</v>
      </c>
      <c r="J2876" s="6">
        <f t="shared" si="90"/>
        <v>-0.44265428727471329</v>
      </c>
      <c r="K2876" s="6">
        <f t="shared" si="91"/>
        <v>-2.6914249947840634E-2</v>
      </c>
      <c r="L2876" s="10">
        <f>+A2876-10</f>
        <v>36694</v>
      </c>
      <c r="M2876" s="11">
        <f>+(F2876-F2884)/F2884</f>
        <v>0.92057965559424104</v>
      </c>
      <c r="N2876" s="11">
        <f>+(G2876-G2884)/G2884</f>
        <v>-3.0689296847939085E-2</v>
      </c>
    </row>
    <row r="2877" spans="1:14" x14ac:dyDescent="0.2">
      <c r="A2877" s="1">
        <v>36703</v>
      </c>
      <c r="B2877">
        <v>47.63</v>
      </c>
      <c r="C2877">
        <v>49</v>
      </c>
      <c r="D2877">
        <v>47</v>
      </c>
      <c r="E2877">
        <v>48.69</v>
      </c>
      <c r="F2877" s="2">
        <v>3662000</v>
      </c>
      <c r="G2877">
        <v>143.79</v>
      </c>
      <c r="J2877" s="6">
        <f t="shared" si="90"/>
        <v>1.1130986728216965</v>
      </c>
      <c r="K2877" s="6">
        <f t="shared" si="91"/>
        <v>0.12582211086752265</v>
      </c>
    </row>
    <row r="2878" spans="1:14" x14ac:dyDescent="0.2">
      <c r="A2878" s="1">
        <v>36700</v>
      </c>
      <c r="B2878">
        <v>43</v>
      </c>
      <c r="C2878">
        <v>43.31</v>
      </c>
      <c r="D2878">
        <v>41.81</v>
      </c>
      <c r="E2878">
        <v>43.25</v>
      </c>
      <c r="F2878" s="2">
        <v>1733000</v>
      </c>
      <c r="G2878">
        <v>127.72</v>
      </c>
      <c r="J2878" s="6">
        <f t="shared" si="90"/>
        <v>-1.1521788729180926E-2</v>
      </c>
      <c r="K2878" s="6">
        <f t="shared" si="91"/>
        <v>-5.7605480305154061E-3</v>
      </c>
    </row>
    <row r="2879" spans="1:14" x14ac:dyDescent="0.2">
      <c r="A2879" s="1">
        <v>36699</v>
      </c>
      <c r="B2879">
        <v>44.5</v>
      </c>
      <c r="C2879">
        <v>44.5</v>
      </c>
      <c r="D2879">
        <v>42.44</v>
      </c>
      <c r="E2879">
        <v>43.5</v>
      </c>
      <c r="F2879" s="2">
        <v>1753200</v>
      </c>
      <c r="G2879">
        <v>128.46</v>
      </c>
      <c r="J2879" s="6">
        <f t="shared" si="90"/>
        <v>-0.11450073236022021</v>
      </c>
      <c r="K2879" s="6">
        <f t="shared" si="91"/>
        <v>-2.2448824290388775E-2</v>
      </c>
    </row>
    <row r="2880" spans="1:14" x14ac:dyDescent="0.2">
      <c r="A2880" s="1">
        <v>36698</v>
      </c>
      <c r="B2880">
        <v>43.5</v>
      </c>
      <c r="C2880">
        <v>44.75</v>
      </c>
      <c r="D2880">
        <v>42.81</v>
      </c>
      <c r="E2880">
        <v>44.5</v>
      </c>
      <c r="F2880" s="2">
        <v>1979900</v>
      </c>
      <c r="G2880">
        <v>131.41</v>
      </c>
      <c r="J2880" s="6">
        <f t="shared" si="90"/>
        <v>-0.4498443925753029</v>
      </c>
      <c r="K2880" s="6">
        <f t="shared" si="91"/>
        <v>1.1312913652454971E-2</v>
      </c>
    </row>
    <row r="2881" spans="1:14" x14ac:dyDescent="0.2">
      <c r="A2881" s="1">
        <v>36697</v>
      </c>
      <c r="B2881">
        <v>45</v>
      </c>
      <c r="C2881">
        <v>45.75</v>
      </c>
      <c r="D2881">
        <v>42.94</v>
      </c>
      <c r="E2881">
        <v>44</v>
      </c>
      <c r="F2881" s="2">
        <v>3598800</v>
      </c>
      <c r="G2881">
        <v>129.94</v>
      </c>
      <c r="J2881" s="6">
        <f t="shared" si="90"/>
        <v>1.3103293317070039</v>
      </c>
      <c r="K2881" s="6">
        <f t="shared" si="91"/>
        <v>-5.2501093772786854E-2</v>
      </c>
    </row>
    <row r="2882" spans="1:14" x14ac:dyDescent="0.2">
      <c r="A2882" s="1">
        <v>36696</v>
      </c>
      <c r="B2882">
        <v>47.5</v>
      </c>
      <c r="C2882">
        <v>47.56</v>
      </c>
      <c r="D2882">
        <v>45</v>
      </c>
      <c r="E2882">
        <v>46.44</v>
      </c>
      <c r="F2882" s="2">
        <v>1557700</v>
      </c>
      <c r="G2882">
        <v>137.13999999999999</v>
      </c>
      <c r="J2882" s="6">
        <f t="shared" si="90"/>
        <v>0.14033674963396778</v>
      </c>
      <c r="K2882" s="6">
        <f t="shared" si="91"/>
        <v>-2.3567105731577092E-2</v>
      </c>
    </row>
    <row r="2883" spans="1:14" x14ac:dyDescent="0.2">
      <c r="A2883" s="1">
        <v>36693</v>
      </c>
      <c r="B2883">
        <v>47.56</v>
      </c>
      <c r="C2883">
        <v>48.25</v>
      </c>
      <c r="D2883">
        <v>47.06</v>
      </c>
      <c r="E2883">
        <v>47.56</v>
      </c>
      <c r="F2883" s="2">
        <v>1366000</v>
      </c>
      <c r="G2883">
        <v>140.44999999999999</v>
      </c>
      <c r="J2883" s="6">
        <f t="shared" si="90"/>
        <v>0.28540510021642984</v>
      </c>
      <c r="K2883" s="6">
        <f t="shared" si="91"/>
        <v>-2.7017665396605512E-2</v>
      </c>
      <c r="L2883" s="10">
        <f>+A2883-10</f>
        <v>36683</v>
      </c>
      <c r="M2883" s="11">
        <f>+(F2883-F2891)/F2891</f>
        <v>-5.0465730571388853E-2</v>
      </c>
      <c r="N2883" s="11">
        <f>+(G2883-G2891)/G2891</f>
        <v>-2.7017665396605512E-2</v>
      </c>
    </row>
    <row r="2884" spans="1:14" x14ac:dyDescent="0.2">
      <c r="A2884" s="1">
        <v>36692</v>
      </c>
      <c r="B2884">
        <v>48</v>
      </c>
      <c r="C2884">
        <v>49.44</v>
      </c>
      <c r="D2884">
        <v>47.81</v>
      </c>
      <c r="E2884">
        <v>48.88</v>
      </c>
      <c r="F2884" s="2">
        <v>1062700</v>
      </c>
      <c r="G2884">
        <v>144.35</v>
      </c>
      <c r="J2884" s="6">
        <f t="shared" si="90"/>
        <v>-0.1880968752387501</v>
      </c>
      <c r="K2884" s="6">
        <f t="shared" si="91"/>
        <v>1.0359067683908376E-2</v>
      </c>
    </row>
    <row r="2885" spans="1:14" x14ac:dyDescent="0.2">
      <c r="A2885" s="1">
        <v>36691</v>
      </c>
      <c r="B2885">
        <v>47</v>
      </c>
      <c r="C2885">
        <v>48.5</v>
      </c>
      <c r="D2885">
        <v>46.44</v>
      </c>
      <c r="E2885">
        <v>48.38</v>
      </c>
      <c r="F2885" s="2">
        <v>1308900</v>
      </c>
      <c r="G2885">
        <v>142.87</v>
      </c>
      <c r="J2885" s="6">
        <f t="shared" si="90"/>
        <v>7.1375951542931984E-2</v>
      </c>
      <c r="K2885" s="6">
        <f t="shared" si="91"/>
        <v>1.9771591720199932E-2</v>
      </c>
    </row>
    <row r="2886" spans="1:14" x14ac:dyDescent="0.2">
      <c r="A2886" s="1">
        <v>36690</v>
      </c>
      <c r="B2886">
        <v>46</v>
      </c>
      <c r="C2886">
        <v>47.5</v>
      </c>
      <c r="D2886">
        <v>45.94</v>
      </c>
      <c r="E2886">
        <v>47.44</v>
      </c>
      <c r="F2886" s="2">
        <v>1221700</v>
      </c>
      <c r="G2886">
        <v>140.1</v>
      </c>
      <c r="J2886" s="6">
        <f t="shared" si="90"/>
        <v>0.23155241935483872</v>
      </c>
      <c r="K2886" s="6">
        <f t="shared" si="91"/>
        <v>3.9703153988868235E-2</v>
      </c>
    </row>
    <row r="2887" spans="1:14" x14ac:dyDescent="0.2">
      <c r="A2887" s="1">
        <v>36689</v>
      </c>
      <c r="B2887">
        <v>46.63</v>
      </c>
      <c r="C2887">
        <v>46.69</v>
      </c>
      <c r="D2887">
        <v>45.06</v>
      </c>
      <c r="E2887">
        <v>45.63</v>
      </c>
      <c r="F2887" s="2">
        <v>992000</v>
      </c>
      <c r="G2887">
        <v>134.75</v>
      </c>
      <c r="J2887" s="6">
        <f t="shared" si="90"/>
        <v>-0.66088948142070902</v>
      </c>
      <c r="K2887" s="6">
        <f t="shared" si="91"/>
        <v>-8.0241460541814139E-3</v>
      </c>
    </row>
    <row r="2888" spans="1:14" x14ac:dyDescent="0.2">
      <c r="A2888" s="1">
        <v>36686</v>
      </c>
      <c r="B2888">
        <v>46.63</v>
      </c>
      <c r="C2888">
        <v>46.94</v>
      </c>
      <c r="D2888">
        <v>44</v>
      </c>
      <c r="E2888">
        <v>46</v>
      </c>
      <c r="F2888" s="2">
        <v>2925300</v>
      </c>
      <c r="G2888">
        <v>135.84</v>
      </c>
      <c r="J2888" s="6">
        <f t="shared" si="90"/>
        <v>1.280224491386702</v>
      </c>
      <c r="K2888" s="6">
        <f t="shared" si="91"/>
        <v>-2.3997700819083225E-2</v>
      </c>
    </row>
    <row r="2889" spans="1:14" x14ac:dyDescent="0.2">
      <c r="A2889" s="1">
        <v>36685</v>
      </c>
      <c r="B2889">
        <v>47.5</v>
      </c>
      <c r="C2889">
        <v>47.56</v>
      </c>
      <c r="D2889">
        <v>46.13</v>
      </c>
      <c r="E2889">
        <v>47.13</v>
      </c>
      <c r="F2889" s="2">
        <v>1282900</v>
      </c>
      <c r="G2889">
        <v>139.18</v>
      </c>
      <c r="J2889" s="6">
        <f t="shared" si="90"/>
        <v>0.78627123363965468</v>
      </c>
      <c r="K2889" s="6">
        <f t="shared" si="91"/>
        <v>-1.8130511463844749E-2</v>
      </c>
    </row>
    <row r="2890" spans="1:14" x14ac:dyDescent="0.2">
      <c r="A2890" s="1">
        <v>36684</v>
      </c>
      <c r="B2890">
        <v>48.06</v>
      </c>
      <c r="C2890">
        <v>48.25</v>
      </c>
      <c r="D2890">
        <v>47.31</v>
      </c>
      <c r="E2890">
        <v>48</v>
      </c>
      <c r="F2890" s="2">
        <v>718200</v>
      </c>
      <c r="G2890">
        <v>141.75</v>
      </c>
      <c r="J2890" s="6">
        <f t="shared" si="90"/>
        <v>-0.50076463228138468</v>
      </c>
      <c r="K2890" s="6">
        <f t="shared" si="91"/>
        <v>-1.8011776931070277E-2</v>
      </c>
    </row>
    <row r="2891" spans="1:14" x14ac:dyDescent="0.2">
      <c r="A2891" s="1">
        <v>36683</v>
      </c>
      <c r="B2891">
        <v>46.88</v>
      </c>
      <c r="C2891">
        <v>48.94</v>
      </c>
      <c r="D2891">
        <v>46.63</v>
      </c>
      <c r="E2891">
        <v>48.88</v>
      </c>
      <c r="F2891" s="2">
        <v>1438600</v>
      </c>
      <c r="G2891">
        <v>144.35</v>
      </c>
      <c r="J2891" s="6">
        <f t="shared" si="90"/>
        <v>0.83144493952896248</v>
      </c>
      <c r="K2891" s="6">
        <f t="shared" si="91"/>
        <v>3.580654420206645E-2</v>
      </c>
      <c r="L2891" s="10">
        <f>+A2891-10</f>
        <v>36673</v>
      </c>
      <c r="M2891" s="11">
        <f>+(F2891-F2899)/F2899</f>
        <v>-0.23677648681627672</v>
      </c>
      <c r="N2891" s="11">
        <f>+(G2891-G2899)/G2899</f>
        <v>0.1014039371280329</v>
      </c>
    </row>
    <row r="2892" spans="1:14" x14ac:dyDescent="0.2">
      <c r="A2892" s="1">
        <v>36682</v>
      </c>
      <c r="B2892">
        <v>47.88</v>
      </c>
      <c r="C2892">
        <v>48.13</v>
      </c>
      <c r="D2892">
        <v>47</v>
      </c>
      <c r="E2892">
        <v>47.19</v>
      </c>
      <c r="F2892" s="2">
        <v>785500</v>
      </c>
      <c r="G2892">
        <v>139.36000000000001</v>
      </c>
      <c r="J2892" s="6">
        <f t="shared" si="90"/>
        <v>-0.42847788125727593</v>
      </c>
      <c r="K2892" s="6">
        <f t="shared" si="91"/>
        <v>-2.5181869054280877E-2</v>
      </c>
    </row>
    <row r="2893" spans="1:14" x14ac:dyDescent="0.2">
      <c r="A2893" s="1">
        <v>36679</v>
      </c>
      <c r="B2893">
        <v>48.75</v>
      </c>
      <c r="C2893">
        <v>49</v>
      </c>
      <c r="D2893">
        <v>47.81</v>
      </c>
      <c r="E2893">
        <v>48.41</v>
      </c>
      <c r="F2893" s="2">
        <v>1374400</v>
      </c>
      <c r="G2893">
        <v>142.96</v>
      </c>
      <c r="J2893" s="6">
        <f t="shared" si="90"/>
        <v>-0.12369293547564397</v>
      </c>
      <c r="K2893" s="6">
        <f t="shared" si="91"/>
        <v>-3.0683403068340145E-3</v>
      </c>
    </row>
    <row r="2894" spans="1:14" x14ac:dyDescent="0.2">
      <c r="A2894" s="1">
        <v>36678</v>
      </c>
      <c r="B2894">
        <v>47.38</v>
      </c>
      <c r="C2894">
        <v>49.31</v>
      </c>
      <c r="D2894">
        <v>47.25</v>
      </c>
      <c r="E2894">
        <v>48.56</v>
      </c>
      <c r="F2894" s="2">
        <v>1568400</v>
      </c>
      <c r="G2894">
        <v>143.4</v>
      </c>
      <c r="J2894" s="6">
        <f t="shared" si="90"/>
        <v>0.41106612685560057</v>
      </c>
      <c r="K2894" s="6">
        <f t="shared" si="91"/>
        <v>3.1877383607972994E-2</v>
      </c>
    </row>
    <row r="2895" spans="1:14" x14ac:dyDescent="0.2">
      <c r="A2895" s="1">
        <v>36677</v>
      </c>
      <c r="B2895">
        <v>46.38</v>
      </c>
      <c r="C2895">
        <v>47.44</v>
      </c>
      <c r="D2895">
        <v>45.75</v>
      </c>
      <c r="E2895">
        <v>47.06</v>
      </c>
      <c r="F2895" s="2">
        <v>1111500</v>
      </c>
      <c r="G2895">
        <v>138.97</v>
      </c>
      <c r="J2895" s="6">
        <f t="shared" si="90"/>
        <v>-3.4317984361424851E-2</v>
      </c>
      <c r="K2895" s="6">
        <f t="shared" si="91"/>
        <v>1.0690909090909083E-2</v>
      </c>
    </row>
    <row r="2896" spans="1:14" x14ac:dyDescent="0.2">
      <c r="A2896" s="1">
        <v>36676</v>
      </c>
      <c r="B2896">
        <v>44.69</v>
      </c>
      <c r="C2896">
        <v>46.88</v>
      </c>
      <c r="D2896">
        <v>44.69</v>
      </c>
      <c r="E2896">
        <v>46.56</v>
      </c>
      <c r="F2896" s="2">
        <v>1151000</v>
      </c>
      <c r="G2896">
        <v>137.5</v>
      </c>
      <c r="J2896" s="6">
        <f t="shared" si="90"/>
        <v>0.40967544396815675</v>
      </c>
      <c r="K2896" s="6">
        <f t="shared" si="91"/>
        <v>4.7698872295031933E-2</v>
      </c>
    </row>
    <row r="2897" spans="1:14" x14ac:dyDescent="0.2">
      <c r="A2897" s="1">
        <v>36672</v>
      </c>
      <c r="B2897">
        <v>45.25</v>
      </c>
      <c r="C2897">
        <v>45.38</v>
      </c>
      <c r="D2897">
        <v>44.19</v>
      </c>
      <c r="E2897">
        <v>44.44</v>
      </c>
      <c r="F2897" s="2">
        <v>816500</v>
      </c>
      <c r="G2897">
        <v>131.24</v>
      </c>
      <c r="J2897" s="6">
        <f t="shared" si="90"/>
        <v>-0.48224476854787574</v>
      </c>
      <c r="K2897" s="6">
        <f t="shared" si="91"/>
        <v>-2.1983754378120491E-2</v>
      </c>
      <c r="L2897" s="10">
        <f>+A2897-10</f>
        <v>36662</v>
      </c>
      <c r="M2897" s="11">
        <f>+(F2897-F2905)/F2905</f>
        <v>-0.38190764572293717</v>
      </c>
      <c r="N2897" s="11">
        <f>+(G2897-G2905)/G2905</f>
        <v>-0.13080336446122259</v>
      </c>
    </row>
    <row r="2898" spans="1:14" x14ac:dyDescent="0.2">
      <c r="A2898" s="1">
        <v>36671</v>
      </c>
      <c r="B2898">
        <v>44.81</v>
      </c>
      <c r="C2898">
        <v>47.25</v>
      </c>
      <c r="D2898">
        <v>44.75</v>
      </c>
      <c r="E2898">
        <v>45.44</v>
      </c>
      <c r="F2898" s="2">
        <v>1577000</v>
      </c>
      <c r="G2898">
        <v>134.19</v>
      </c>
      <c r="J2898" s="6">
        <f t="shared" si="90"/>
        <v>-0.16335084089341609</v>
      </c>
      <c r="K2898" s="6">
        <f t="shared" si="91"/>
        <v>2.3882191362734589E-2</v>
      </c>
    </row>
    <row r="2899" spans="1:14" x14ac:dyDescent="0.2">
      <c r="A2899" s="1">
        <v>36670</v>
      </c>
      <c r="B2899">
        <v>43</v>
      </c>
      <c r="C2899">
        <v>44.5</v>
      </c>
      <c r="D2899">
        <v>42.88</v>
      </c>
      <c r="E2899">
        <v>44.38</v>
      </c>
      <c r="F2899" s="2">
        <v>1884900</v>
      </c>
      <c r="G2899">
        <v>131.06</v>
      </c>
      <c r="J2899" s="6">
        <f t="shared" ref="J2899:J2962" si="92">+($F2899-$F2900)/$F2900</f>
        <v>-0.60296162109786411</v>
      </c>
      <c r="K2899" s="6">
        <f t="shared" si="91"/>
        <v>5.6679835523663638E-2</v>
      </c>
    </row>
    <row r="2900" spans="1:14" x14ac:dyDescent="0.2">
      <c r="A2900" s="1">
        <v>36669</v>
      </c>
      <c r="B2900">
        <v>44</v>
      </c>
      <c r="C2900">
        <v>44.31</v>
      </c>
      <c r="D2900">
        <v>41</v>
      </c>
      <c r="E2900">
        <v>42</v>
      </c>
      <c r="F2900" s="2">
        <v>4747400</v>
      </c>
      <c r="G2900">
        <v>124.03</v>
      </c>
      <c r="J2900" s="6">
        <f t="shared" si="92"/>
        <v>1.7061506013794676</v>
      </c>
      <c r="K2900" s="6">
        <f t="shared" si="91"/>
        <v>-4.5482530398645506E-2</v>
      </c>
    </row>
    <row r="2901" spans="1:14" x14ac:dyDescent="0.2">
      <c r="A2901" s="1">
        <v>36668</v>
      </c>
      <c r="B2901">
        <v>47.63</v>
      </c>
      <c r="C2901">
        <v>47.88</v>
      </c>
      <c r="D2901">
        <v>43</v>
      </c>
      <c r="E2901">
        <v>44</v>
      </c>
      <c r="F2901" s="2">
        <v>1754300</v>
      </c>
      <c r="G2901">
        <v>129.94</v>
      </c>
      <c r="J2901" s="6">
        <f t="shared" si="92"/>
        <v>-0.28126024254342841</v>
      </c>
      <c r="K2901" s="6">
        <f t="shared" si="91"/>
        <v>-7.4039763414808057E-2</v>
      </c>
    </row>
    <row r="2902" spans="1:14" x14ac:dyDescent="0.2">
      <c r="A2902" s="1">
        <v>36665</v>
      </c>
      <c r="B2902">
        <v>47.75</v>
      </c>
      <c r="C2902">
        <v>49</v>
      </c>
      <c r="D2902">
        <v>47.44</v>
      </c>
      <c r="E2902">
        <v>47.52</v>
      </c>
      <c r="F2902" s="2">
        <v>2440800</v>
      </c>
      <c r="G2902">
        <v>140.33000000000001</v>
      </c>
      <c r="J2902" s="6">
        <f t="shared" si="92"/>
        <v>2.3280610853558765</v>
      </c>
      <c r="K2902" s="6">
        <f t="shared" si="91"/>
        <v>-5.3231682633922459E-2</v>
      </c>
    </row>
    <row r="2903" spans="1:14" x14ac:dyDescent="0.2">
      <c r="A2903" s="1">
        <v>36664</v>
      </c>
      <c r="B2903">
        <v>50.5</v>
      </c>
      <c r="C2903">
        <v>50.63</v>
      </c>
      <c r="D2903">
        <v>49.5</v>
      </c>
      <c r="E2903">
        <v>50.19</v>
      </c>
      <c r="F2903" s="2">
        <v>733400</v>
      </c>
      <c r="G2903">
        <v>148.22</v>
      </c>
      <c r="J2903" s="6">
        <f t="shared" si="92"/>
        <v>-0.24266831887649731</v>
      </c>
      <c r="K2903" s="6">
        <f t="shared" si="91"/>
        <v>-7.3002478065769434E-3</v>
      </c>
    </row>
    <row r="2904" spans="1:14" x14ac:dyDescent="0.2">
      <c r="A2904" s="1">
        <v>36663</v>
      </c>
      <c r="B2904">
        <v>50.63</v>
      </c>
      <c r="C2904">
        <v>50.88</v>
      </c>
      <c r="D2904">
        <v>50</v>
      </c>
      <c r="E2904">
        <v>50.56</v>
      </c>
      <c r="F2904" s="2">
        <v>968400</v>
      </c>
      <c r="G2904">
        <v>149.31</v>
      </c>
      <c r="J2904" s="6">
        <f t="shared" si="92"/>
        <v>-0.26691900075700226</v>
      </c>
      <c r="K2904" s="6">
        <f t="shared" si="91"/>
        <v>-1.1126564673157207E-2</v>
      </c>
    </row>
    <row r="2905" spans="1:14" x14ac:dyDescent="0.2">
      <c r="A2905" s="1">
        <v>36662</v>
      </c>
      <c r="B2905">
        <v>50.38</v>
      </c>
      <c r="C2905">
        <v>51.25</v>
      </c>
      <c r="D2905">
        <v>49.94</v>
      </c>
      <c r="E2905">
        <v>51.13</v>
      </c>
      <c r="F2905" s="2">
        <v>1321000</v>
      </c>
      <c r="G2905">
        <v>150.99</v>
      </c>
      <c r="J2905" s="6">
        <f t="shared" si="92"/>
        <v>-2.7675548358604446E-2</v>
      </c>
      <c r="K2905" s="6">
        <f t="shared" si="91"/>
        <v>7.4731433909388436E-3</v>
      </c>
      <c r="L2905" s="10">
        <f>+A2905-10</f>
        <v>36652</v>
      </c>
      <c r="M2905" s="11">
        <f>+(F2905-F2913)/F2913</f>
        <v>-9.8355061087980339E-2</v>
      </c>
      <c r="N2905" s="11">
        <f>+(G2905-G2913)/G2913</f>
        <v>6.3834284506446848E-2</v>
      </c>
    </row>
    <row r="2906" spans="1:14" x14ac:dyDescent="0.2">
      <c r="A2906" s="1">
        <v>36661</v>
      </c>
      <c r="B2906">
        <v>50.38</v>
      </c>
      <c r="C2906">
        <v>51.38</v>
      </c>
      <c r="D2906">
        <v>49.81</v>
      </c>
      <c r="E2906">
        <v>50.75</v>
      </c>
      <c r="F2906" s="2">
        <v>1358600</v>
      </c>
      <c r="G2906">
        <v>149.87</v>
      </c>
      <c r="J2906" s="6">
        <f t="shared" si="92"/>
        <v>-0.24053887864050533</v>
      </c>
      <c r="K2906" s="6">
        <f t="shared" si="91"/>
        <v>1.4966815657591819E-2</v>
      </c>
    </row>
    <row r="2907" spans="1:14" x14ac:dyDescent="0.2">
      <c r="A2907" s="1">
        <v>36658</v>
      </c>
      <c r="B2907">
        <v>49</v>
      </c>
      <c r="C2907">
        <v>50.63</v>
      </c>
      <c r="D2907">
        <v>48.69</v>
      </c>
      <c r="E2907">
        <v>50</v>
      </c>
      <c r="F2907" s="2">
        <v>1788900</v>
      </c>
      <c r="G2907">
        <v>147.66</v>
      </c>
      <c r="J2907" s="6">
        <f t="shared" si="92"/>
        <v>0.56194883436654153</v>
      </c>
      <c r="K2907" s="6">
        <f t="shared" si="91"/>
        <v>2.6914249947840634E-2</v>
      </c>
    </row>
    <row r="2908" spans="1:14" x14ac:dyDescent="0.2">
      <c r="A2908" s="1">
        <v>36657</v>
      </c>
      <c r="B2908">
        <v>49.38</v>
      </c>
      <c r="C2908">
        <v>49.69</v>
      </c>
      <c r="D2908">
        <v>47.56</v>
      </c>
      <c r="E2908">
        <v>48.69</v>
      </c>
      <c r="F2908" s="2">
        <v>1145300</v>
      </c>
      <c r="G2908">
        <v>143.79</v>
      </c>
      <c r="J2908" s="6">
        <f t="shared" si="92"/>
        <v>-0.28329161451814766</v>
      </c>
      <c r="K2908" s="6">
        <f t="shared" si="91"/>
        <v>-6.2888735314443446E-3</v>
      </c>
    </row>
    <row r="2909" spans="1:14" x14ac:dyDescent="0.2">
      <c r="A2909" s="1">
        <v>36656</v>
      </c>
      <c r="B2909">
        <v>49.38</v>
      </c>
      <c r="C2909">
        <v>49.81</v>
      </c>
      <c r="D2909">
        <v>48</v>
      </c>
      <c r="E2909">
        <v>49</v>
      </c>
      <c r="F2909" s="2">
        <v>1598000</v>
      </c>
      <c r="G2909">
        <v>144.69999999999999</v>
      </c>
      <c r="J2909" s="6">
        <f t="shared" si="92"/>
        <v>-8.7378640776699032E-2</v>
      </c>
      <c r="K2909" s="6">
        <f t="shared" si="91"/>
        <v>-1.0124504036119976E-2</v>
      </c>
    </row>
    <row r="2910" spans="1:14" x14ac:dyDescent="0.2">
      <c r="A2910" s="1">
        <v>36655</v>
      </c>
      <c r="B2910">
        <v>50.5</v>
      </c>
      <c r="C2910">
        <v>50.94</v>
      </c>
      <c r="D2910">
        <v>49.5</v>
      </c>
      <c r="E2910">
        <v>49.5</v>
      </c>
      <c r="F2910" s="2">
        <v>1751000</v>
      </c>
      <c r="G2910">
        <v>146.18</v>
      </c>
      <c r="J2910" s="6">
        <f t="shared" si="92"/>
        <v>6.0055696815595111E-2</v>
      </c>
      <c r="K2910" s="6">
        <f t="shared" si="91"/>
        <v>-1.1161469255225634E-2</v>
      </c>
    </row>
    <row r="2911" spans="1:14" x14ac:dyDescent="0.2">
      <c r="A2911" s="1">
        <v>36654</v>
      </c>
      <c r="B2911">
        <v>48.63</v>
      </c>
      <c r="C2911">
        <v>50.5</v>
      </c>
      <c r="D2911">
        <v>48.19</v>
      </c>
      <c r="E2911">
        <v>50.06</v>
      </c>
      <c r="F2911" s="2">
        <v>1651800</v>
      </c>
      <c r="G2911">
        <v>147.83000000000001</v>
      </c>
      <c r="J2911" s="6">
        <f t="shared" si="92"/>
        <v>-1.0957427698940184E-2</v>
      </c>
      <c r="K2911" s="6">
        <f t="shared" si="91"/>
        <v>1.3784117405020021E-2</v>
      </c>
    </row>
    <row r="2912" spans="1:14" x14ac:dyDescent="0.2">
      <c r="A2912" s="1">
        <v>36651</v>
      </c>
      <c r="B2912">
        <v>48</v>
      </c>
      <c r="C2912">
        <v>49.94</v>
      </c>
      <c r="D2912">
        <v>47.81</v>
      </c>
      <c r="E2912">
        <v>49.38</v>
      </c>
      <c r="F2912" s="2">
        <v>1670100</v>
      </c>
      <c r="G2912">
        <v>145.82</v>
      </c>
      <c r="J2912" s="6">
        <f t="shared" si="92"/>
        <v>0.13992218961163061</v>
      </c>
      <c r="K2912" s="6">
        <f t="shared" si="91"/>
        <v>2.7407877122525091E-2</v>
      </c>
      <c r="L2912" s="10">
        <f>+A2912-10</f>
        <v>36641</v>
      </c>
      <c r="M2912" s="11">
        <f>+(F2912-F2920)/F2920</f>
        <v>2.2805017103762829E-3</v>
      </c>
      <c r="N2912" s="11">
        <f>+(G2912-G2920)/G2920</f>
        <v>2.5962147329909223E-2</v>
      </c>
    </row>
    <row r="2913" spans="1:14" x14ac:dyDescent="0.2">
      <c r="A2913" s="1">
        <v>36650</v>
      </c>
      <c r="B2913">
        <v>47</v>
      </c>
      <c r="C2913">
        <v>48.81</v>
      </c>
      <c r="D2913">
        <v>47</v>
      </c>
      <c r="E2913">
        <v>48.06</v>
      </c>
      <c r="F2913" s="2">
        <v>1465100</v>
      </c>
      <c r="G2913">
        <v>141.93</v>
      </c>
      <c r="J2913" s="6">
        <f t="shared" si="92"/>
        <v>0.40389037945573014</v>
      </c>
      <c r="K2913" s="6">
        <f t="shared" si="91"/>
        <v>2.8031290743155184E-2</v>
      </c>
    </row>
    <row r="2914" spans="1:14" x14ac:dyDescent="0.2">
      <c r="A2914" s="1">
        <v>36649</v>
      </c>
      <c r="B2914">
        <v>47.63</v>
      </c>
      <c r="C2914">
        <v>48.75</v>
      </c>
      <c r="D2914">
        <v>46.38</v>
      </c>
      <c r="E2914">
        <v>46.75</v>
      </c>
      <c r="F2914" s="2">
        <v>1043600</v>
      </c>
      <c r="G2914">
        <v>138.06</v>
      </c>
      <c r="J2914" s="6">
        <f t="shared" si="92"/>
        <v>-9.8479612992398061E-2</v>
      </c>
      <c r="K2914" s="6">
        <f t="shared" ref="K2914:K2977" si="93">+($G2914-$G2915)/$G2915</f>
        <v>-2.6031746031746017E-2</v>
      </c>
    </row>
    <row r="2915" spans="1:14" x14ac:dyDescent="0.2">
      <c r="A2915" s="1">
        <v>36648</v>
      </c>
      <c r="B2915">
        <v>47.63</v>
      </c>
      <c r="C2915">
        <v>48.63</v>
      </c>
      <c r="D2915">
        <v>47.31</v>
      </c>
      <c r="E2915">
        <v>48</v>
      </c>
      <c r="F2915" s="2">
        <v>1157600</v>
      </c>
      <c r="G2915">
        <v>141.75</v>
      </c>
      <c r="J2915" s="6">
        <f t="shared" si="92"/>
        <v>2.225362062875309E-2</v>
      </c>
      <c r="K2915" s="6">
        <f t="shared" si="93"/>
        <v>3.9662865642042799E-3</v>
      </c>
    </row>
    <row r="2916" spans="1:14" x14ac:dyDescent="0.2">
      <c r="A2916" s="1">
        <v>36647</v>
      </c>
      <c r="B2916">
        <v>45.94</v>
      </c>
      <c r="C2916">
        <v>48.5</v>
      </c>
      <c r="D2916">
        <v>45.75</v>
      </c>
      <c r="E2916">
        <v>47.81</v>
      </c>
      <c r="F2916" s="2">
        <v>1132400</v>
      </c>
      <c r="G2916">
        <v>141.19</v>
      </c>
      <c r="J2916" s="6">
        <f t="shared" si="92"/>
        <v>0.18476668759154635</v>
      </c>
      <c r="K2916" s="6">
        <f t="shared" si="93"/>
        <v>4.0686961008329116E-2</v>
      </c>
    </row>
    <row r="2917" spans="1:14" x14ac:dyDescent="0.2">
      <c r="A2917" s="1">
        <v>36644</v>
      </c>
      <c r="B2917">
        <v>47.5</v>
      </c>
      <c r="C2917">
        <v>47.56</v>
      </c>
      <c r="D2917">
        <v>45.81</v>
      </c>
      <c r="E2917">
        <v>45.94</v>
      </c>
      <c r="F2917" s="2">
        <v>955800</v>
      </c>
      <c r="G2917">
        <v>135.66999999999999</v>
      </c>
      <c r="J2917" s="6">
        <f t="shared" si="92"/>
        <v>0.10625</v>
      </c>
      <c r="K2917" s="6">
        <f t="shared" si="93"/>
        <v>-2.5219140681132485E-2</v>
      </c>
    </row>
    <row r="2918" spans="1:14" x14ac:dyDescent="0.2">
      <c r="A2918" s="1">
        <v>36643</v>
      </c>
      <c r="B2918">
        <v>47.13</v>
      </c>
      <c r="C2918">
        <v>47.75</v>
      </c>
      <c r="D2918">
        <v>46.81</v>
      </c>
      <c r="E2918">
        <v>47.13</v>
      </c>
      <c r="F2918" s="2">
        <v>864000</v>
      </c>
      <c r="G2918">
        <v>139.18</v>
      </c>
      <c r="J2918" s="6">
        <f t="shared" si="92"/>
        <v>-0.42207357859531774</v>
      </c>
      <c r="K2918" s="6">
        <f t="shared" si="93"/>
        <v>-1.2916188289323106E-3</v>
      </c>
    </row>
    <row r="2919" spans="1:14" x14ac:dyDescent="0.2">
      <c r="A2919" s="1">
        <v>36642</v>
      </c>
      <c r="B2919">
        <v>48.06</v>
      </c>
      <c r="C2919">
        <v>49.25</v>
      </c>
      <c r="D2919">
        <v>47.06</v>
      </c>
      <c r="E2919">
        <v>47.19</v>
      </c>
      <c r="F2919" s="2">
        <v>1495000</v>
      </c>
      <c r="G2919">
        <v>139.36000000000001</v>
      </c>
      <c r="J2919" s="6">
        <f t="shared" si="92"/>
        <v>-0.10280261657564664</v>
      </c>
      <c r="K2919" s="6">
        <f t="shared" si="93"/>
        <v>-1.9489200028143121E-2</v>
      </c>
    </row>
    <row r="2920" spans="1:14" x14ac:dyDescent="0.2">
      <c r="A2920" s="1">
        <v>36641</v>
      </c>
      <c r="B2920">
        <v>45.5</v>
      </c>
      <c r="C2920">
        <v>48.5</v>
      </c>
      <c r="D2920">
        <v>45.31</v>
      </c>
      <c r="E2920">
        <v>48.13</v>
      </c>
      <c r="F2920" s="2">
        <v>1666300</v>
      </c>
      <c r="G2920">
        <v>142.13</v>
      </c>
      <c r="J2920" s="6">
        <f t="shared" si="92"/>
        <v>0.2504127269998499</v>
      </c>
      <c r="K2920" s="6">
        <f t="shared" si="93"/>
        <v>8.446513047459174E-2</v>
      </c>
      <c r="L2920" s="10">
        <f>+A2920-10</f>
        <v>36631</v>
      </c>
      <c r="M2920" s="11">
        <f>+(F2920-F2928)/F2928</f>
        <v>-6.8012752391073322E-2</v>
      </c>
      <c r="N2920" s="11">
        <f>+(G2920-G2928)/G2928</f>
        <v>3.3672727272727243E-2</v>
      </c>
    </row>
    <row r="2921" spans="1:14" x14ac:dyDescent="0.2">
      <c r="A2921" s="1">
        <v>36640</v>
      </c>
      <c r="B2921">
        <v>44.94</v>
      </c>
      <c r="C2921">
        <v>45.69</v>
      </c>
      <c r="D2921">
        <v>44.38</v>
      </c>
      <c r="E2921">
        <v>44.38</v>
      </c>
      <c r="F2921" s="2">
        <v>1332600</v>
      </c>
      <c r="G2921">
        <v>131.06</v>
      </c>
      <c r="J2921" s="6">
        <f t="shared" si="92"/>
        <v>-8.5757409440175625E-2</v>
      </c>
      <c r="K2921" s="6">
        <f t="shared" si="93"/>
        <v>-1.1166440319903348E-2</v>
      </c>
    </row>
    <row r="2922" spans="1:14" x14ac:dyDescent="0.2">
      <c r="A2922" s="1">
        <v>36636</v>
      </c>
      <c r="B2922">
        <v>44.38</v>
      </c>
      <c r="C2922">
        <v>46.06</v>
      </c>
      <c r="D2922">
        <v>44.31</v>
      </c>
      <c r="E2922">
        <v>44.88</v>
      </c>
      <c r="F2922" s="2">
        <v>1457600</v>
      </c>
      <c r="G2922">
        <v>132.54</v>
      </c>
      <c r="J2922" s="6">
        <f t="shared" si="92"/>
        <v>-0.15432815038291947</v>
      </c>
      <c r="K2922" s="6">
        <f t="shared" si="93"/>
        <v>1.703499079189686E-2</v>
      </c>
    </row>
    <row r="2923" spans="1:14" x14ac:dyDescent="0.2">
      <c r="A2923" s="1">
        <v>36635</v>
      </c>
      <c r="B2923">
        <v>43.94</v>
      </c>
      <c r="C2923">
        <v>45.19</v>
      </c>
      <c r="D2923">
        <v>43.81</v>
      </c>
      <c r="E2923">
        <v>44.13</v>
      </c>
      <c r="F2923" s="2">
        <v>1723600</v>
      </c>
      <c r="G2923">
        <v>130.32</v>
      </c>
      <c r="J2923" s="6">
        <f t="shared" si="92"/>
        <v>-0.51972804279982165</v>
      </c>
      <c r="K2923" s="6">
        <f t="shared" si="93"/>
        <v>8.668730650154834E-3</v>
      </c>
    </row>
    <row r="2924" spans="1:14" x14ac:dyDescent="0.2">
      <c r="A2924" s="1">
        <v>36634</v>
      </c>
      <c r="B2924">
        <v>45.5</v>
      </c>
      <c r="C2924">
        <v>45.63</v>
      </c>
      <c r="D2924">
        <v>42.06</v>
      </c>
      <c r="E2924">
        <v>43.75</v>
      </c>
      <c r="F2924" s="2">
        <v>3588800</v>
      </c>
      <c r="G2924">
        <v>129.19999999999999</v>
      </c>
      <c r="J2924" s="6">
        <f t="shared" si="92"/>
        <v>0.86566853815762113</v>
      </c>
      <c r="K2924" s="6">
        <f t="shared" si="93"/>
        <v>-4.6424090338770534E-2</v>
      </c>
    </row>
    <row r="2925" spans="1:14" x14ac:dyDescent="0.2">
      <c r="A2925" s="1">
        <v>36633</v>
      </c>
      <c r="B2925">
        <v>42.63</v>
      </c>
      <c r="C2925">
        <v>46</v>
      </c>
      <c r="D2925">
        <v>42.25</v>
      </c>
      <c r="E2925">
        <v>45.88</v>
      </c>
      <c r="F2925" s="2">
        <v>1923600</v>
      </c>
      <c r="G2925">
        <v>135.49</v>
      </c>
      <c r="J2925" s="6">
        <f t="shared" si="92"/>
        <v>-9.1226909812443899E-2</v>
      </c>
      <c r="K2925" s="6">
        <f t="shared" si="93"/>
        <v>5.4725206289895696E-2</v>
      </c>
    </row>
    <row r="2926" spans="1:14" x14ac:dyDescent="0.2">
      <c r="A2926" s="1">
        <v>36630</v>
      </c>
      <c r="B2926">
        <v>45</v>
      </c>
      <c r="C2926">
        <v>45.13</v>
      </c>
      <c r="D2926">
        <v>42.75</v>
      </c>
      <c r="E2926">
        <v>43.5</v>
      </c>
      <c r="F2926" s="2">
        <v>2116700</v>
      </c>
      <c r="G2926">
        <v>128.46</v>
      </c>
      <c r="J2926" s="6">
        <f t="shared" si="92"/>
        <v>0.34744414030173787</v>
      </c>
      <c r="K2926" s="6">
        <f t="shared" si="93"/>
        <v>-5.4328621908127171E-2</v>
      </c>
      <c r="L2926" s="10">
        <f>+A2926-10</f>
        <v>36620</v>
      </c>
      <c r="M2926" s="11">
        <f>+(F2926-F2934)/F2934</f>
        <v>-0.42207721290886258</v>
      </c>
      <c r="N2926" s="11">
        <f>+(G2926-G2934)/G2934</f>
        <v>-8.0523942452222455E-2</v>
      </c>
    </row>
    <row r="2927" spans="1:14" x14ac:dyDescent="0.2">
      <c r="A2927" s="1">
        <v>36629</v>
      </c>
      <c r="B2927">
        <v>46.81</v>
      </c>
      <c r="C2927">
        <v>47.13</v>
      </c>
      <c r="D2927">
        <v>46</v>
      </c>
      <c r="E2927">
        <v>46</v>
      </c>
      <c r="F2927" s="2">
        <v>1570900</v>
      </c>
      <c r="G2927">
        <v>135.84</v>
      </c>
      <c r="J2927" s="6">
        <f t="shared" si="92"/>
        <v>-0.12137144135578053</v>
      </c>
      <c r="K2927" s="6">
        <f t="shared" si="93"/>
        <v>-1.2072727272727247E-2</v>
      </c>
    </row>
    <row r="2928" spans="1:14" x14ac:dyDescent="0.2">
      <c r="A2928" s="1">
        <v>36628</v>
      </c>
      <c r="B2928">
        <v>49</v>
      </c>
      <c r="C2928">
        <v>49.88</v>
      </c>
      <c r="D2928">
        <v>46</v>
      </c>
      <c r="E2928">
        <v>46.56</v>
      </c>
      <c r="F2928" s="2">
        <v>1787900</v>
      </c>
      <c r="G2928">
        <v>137.5</v>
      </c>
      <c r="J2928" s="6">
        <f t="shared" si="92"/>
        <v>0.99431121026213054</v>
      </c>
      <c r="K2928" s="6">
        <f t="shared" si="93"/>
        <v>-5.9378847995621882E-2</v>
      </c>
    </row>
    <row r="2929" spans="1:14" x14ac:dyDescent="0.2">
      <c r="A2929" s="1">
        <v>36627</v>
      </c>
      <c r="B2929">
        <v>49</v>
      </c>
      <c r="C2929">
        <v>49.75</v>
      </c>
      <c r="D2929">
        <v>48.13</v>
      </c>
      <c r="E2929">
        <v>49.5</v>
      </c>
      <c r="F2929" s="2">
        <v>896500</v>
      </c>
      <c r="G2929">
        <v>146.18</v>
      </c>
      <c r="J2929" s="6">
        <f t="shared" si="92"/>
        <v>-0.38325536598789212</v>
      </c>
      <c r="K2929" s="6">
        <f t="shared" si="93"/>
        <v>-2.5927947598252963E-3</v>
      </c>
    </row>
    <row r="2930" spans="1:14" x14ac:dyDescent="0.2">
      <c r="A2930" s="1">
        <v>36626</v>
      </c>
      <c r="B2930">
        <v>49.88</v>
      </c>
      <c r="C2930">
        <v>50.25</v>
      </c>
      <c r="D2930">
        <v>48.69</v>
      </c>
      <c r="E2930">
        <v>49.63</v>
      </c>
      <c r="F2930" s="2">
        <v>1453600</v>
      </c>
      <c r="G2930">
        <v>146.56</v>
      </c>
      <c r="J2930" s="6">
        <f t="shared" si="92"/>
        <v>7.0555310060391813E-2</v>
      </c>
      <c r="K2930" s="6">
        <f t="shared" si="93"/>
        <v>-5.0237610319077324E-3</v>
      </c>
    </row>
    <row r="2931" spans="1:14" x14ac:dyDescent="0.2">
      <c r="A2931" s="1">
        <v>36623</v>
      </c>
      <c r="B2931">
        <v>48.13</v>
      </c>
      <c r="C2931">
        <v>50.19</v>
      </c>
      <c r="D2931">
        <v>48</v>
      </c>
      <c r="E2931">
        <v>49.88</v>
      </c>
      <c r="F2931" s="2">
        <v>1357800</v>
      </c>
      <c r="G2931">
        <v>147.30000000000001</v>
      </c>
      <c r="J2931" s="6">
        <f t="shared" si="92"/>
        <v>0.24557380056875516</v>
      </c>
      <c r="K2931" s="6">
        <f t="shared" si="93"/>
        <v>4.4606765477625848E-2</v>
      </c>
    </row>
    <row r="2932" spans="1:14" x14ac:dyDescent="0.2">
      <c r="A2932" s="1">
        <v>36622</v>
      </c>
      <c r="B2932">
        <v>47.19</v>
      </c>
      <c r="C2932">
        <v>48.88</v>
      </c>
      <c r="D2932">
        <v>47.13</v>
      </c>
      <c r="E2932">
        <v>47.75</v>
      </c>
      <c r="F2932" s="2">
        <v>1090100</v>
      </c>
      <c r="G2932">
        <v>141.01</v>
      </c>
      <c r="J2932" s="6">
        <f t="shared" si="92"/>
        <v>-0.13118673786562524</v>
      </c>
      <c r="K2932" s="6">
        <f t="shared" si="93"/>
        <v>2.1367521367521285E-2</v>
      </c>
    </row>
    <row r="2933" spans="1:14" x14ac:dyDescent="0.2">
      <c r="A2933" s="1">
        <v>36621</v>
      </c>
      <c r="B2933">
        <v>46.75</v>
      </c>
      <c r="C2933">
        <v>47.81</v>
      </c>
      <c r="D2933">
        <v>46.56</v>
      </c>
      <c r="E2933">
        <v>46.75</v>
      </c>
      <c r="F2933" s="2">
        <v>1254700</v>
      </c>
      <c r="G2933">
        <v>138.06</v>
      </c>
      <c r="J2933" s="6">
        <f t="shared" si="92"/>
        <v>-0.65742914869218583</v>
      </c>
      <c r="K2933" s="6">
        <f t="shared" si="93"/>
        <v>-1.1810178226326001E-2</v>
      </c>
    </row>
    <row r="2934" spans="1:14" x14ac:dyDescent="0.2">
      <c r="A2934" s="1">
        <v>36620</v>
      </c>
      <c r="B2934">
        <v>50.25</v>
      </c>
      <c r="C2934">
        <v>50.44</v>
      </c>
      <c r="D2934">
        <v>43.38</v>
      </c>
      <c r="E2934">
        <v>47.31</v>
      </c>
      <c r="F2934" s="2">
        <v>3662600</v>
      </c>
      <c r="G2934">
        <v>139.71</v>
      </c>
      <c r="J2934" s="6">
        <f t="shared" si="92"/>
        <v>2.0711051484152274</v>
      </c>
      <c r="K2934" s="6">
        <f t="shared" si="93"/>
        <v>-6.3166364916515713E-2</v>
      </c>
      <c r="L2934" s="10">
        <f>+A2934-10</f>
        <v>36610</v>
      </c>
      <c r="M2934" s="11">
        <f>+(F2934-F2942)/F2942</f>
        <v>0.47828543752018082</v>
      </c>
      <c r="N2934" s="11">
        <f>+(G2934-G2942)/G2942</f>
        <v>-4.1703820563824573E-2</v>
      </c>
    </row>
    <row r="2935" spans="1:14" x14ac:dyDescent="0.2">
      <c r="A2935" s="1">
        <v>36619</v>
      </c>
      <c r="B2935">
        <v>50.88</v>
      </c>
      <c r="C2935">
        <v>50.88</v>
      </c>
      <c r="D2935">
        <v>49.88</v>
      </c>
      <c r="E2935">
        <v>50.5</v>
      </c>
      <c r="F2935" s="2">
        <v>1192600</v>
      </c>
      <c r="G2935">
        <v>149.13</v>
      </c>
      <c r="J2935" s="6">
        <f t="shared" si="92"/>
        <v>-8.2968089196462896E-2</v>
      </c>
      <c r="K2935" s="6">
        <f t="shared" si="93"/>
        <v>7.3628748986760573E-3</v>
      </c>
    </row>
    <row r="2936" spans="1:14" x14ac:dyDescent="0.2">
      <c r="A2936" s="1">
        <v>36616</v>
      </c>
      <c r="B2936">
        <v>51</v>
      </c>
      <c r="C2936">
        <v>51.44</v>
      </c>
      <c r="D2936">
        <v>49.88</v>
      </c>
      <c r="E2936">
        <v>50.13</v>
      </c>
      <c r="F2936" s="2">
        <v>1300500</v>
      </c>
      <c r="G2936">
        <v>148.04</v>
      </c>
      <c r="J2936" s="6">
        <f t="shared" si="92"/>
        <v>-0.47623842126459925</v>
      </c>
      <c r="K2936" s="6">
        <f t="shared" si="93"/>
        <v>5.0237610319075398E-3</v>
      </c>
    </row>
    <row r="2937" spans="1:14" x14ac:dyDescent="0.2">
      <c r="A2937" s="1">
        <v>36615</v>
      </c>
      <c r="B2937">
        <v>49.94</v>
      </c>
      <c r="C2937">
        <v>52.5</v>
      </c>
      <c r="D2937">
        <v>49</v>
      </c>
      <c r="E2937">
        <v>49.88</v>
      </c>
      <c r="F2937" s="2">
        <v>2483000</v>
      </c>
      <c r="G2937">
        <v>147.30000000000001</v>
      </c>
      <c r="J2937" s="6">
        <f t="shared" si="92"/>
        <v>0.39470875695107566</v>
      </c>
      <c r="K2937" s="6">
        <f t="shared" si="93"/>
        <v>2.7162841233206887E-4</v>
      </c>
    </row>
    <row r="2938" spans="1:14" x14ac:dyDescent="0.2">
      <c r="A2938" s="1">
        <v>36614</v>
      </c>
      <c r="B2938">
        <v>50.56</v>
      </c>
      <c r="C2938">
        <v>51.06</v>
      </c>
      <c r="D2938">
        <v>49.25</v>
      </c>
      <c r="E2938">
        <v>49.88</v>
      </c>
      <c r="F2938" s="2">
        <v>1780300</v>
      </c>
      <c r="G2938">
        <v>147.26</v>
      </c>
      <c r="J2938" s="6">
        <f t="shared" si="92"/>
        <v>0.26190813722710521</v>
      </c>
      <c r="K2938" s="6">
        <f t="shared" si="93"/>
        <v>-1.2274465088201842E-2</v>
      </c>
    </row>
    <row r="2939" spans="1:14" x14ac:dyDescent="0.2">
      <c r="A2939" s="1">
        <v>36613</v>
      </c>
      <c r="B2939">
        <v>49.75</v>
      </c>
      <c r="C2939">
        <v>51.19</v>
      </c>
      <c r="D2939">
        <v>49.63</v>
      </c>
      <c r="E2939">
        <v>50.5</v>
      </c>
      <c r="F2939" s="2">
        <v>1410800</v>
      </c>
      <c r="G2939">
        <v>149.09</v>
      </c>
      <c r="J2939" s="6">
        <f t="shared" si="92"/>
        <v>-0.31884897643877946</v>
      </c>
      <c r="K2939" s="6">
        <f t="shared" si="93"/>
        <v>-1.2058685603269701E-3</v>
      </c>
    </row>
    <row r="2940" spans="1:14" x14ac:dyDescent="0.2">
      <c r="A2940" s="1">
        <v>36612</v>
      </c>
      <c r="B2940">
        <v>51.5</v>
      </c>
      <c r="C2940">
        <v>51.56</v>
      </c>
      <c r="D2940">
        <v>50.5</v>
      </c>
      <c r="E2940">
        <v>50.56</v>
      </c>
      <c r="F2940" s="2">
        <v>2071200</v>
      </c>
      <c r="G2940">
        <v>149.27000000000001</v>
      </c>
      <c r="J2940" s="6">
        <f t="shared" si="92"/>
        <v>-0.39082352941176468</v>
      </c>
      <c r="K2940" s="6">
        <f t="shared" si="93"/>
        <v>-2.7683689421573735E-2</v>
      </c>
    </row>
    <row r="2941" spans="1:14" x14ac:dyDescent="0.2">
      <c r="A2941" s="1">
        <v>36609</v>
      </c>
      <c r="B2941">
        <v>50</v>
      </c>
      <c r="C2941">
        <v>53.25</v>
      </c>
      <c r="D2941">
        <v>49.69</v>
      </c>
      <c r="E2941">
        <v>52</v>
      </c>
      <c r="F2941" s="2">
        <v>3400000</v>
      </c>
      <c r="G2941">
        <v>153.52000000000001</v>
      </c>
      <c r="J2941" s="6">
        <f t="shared" si="92"/>
        <v>0.37229577010009685</v>
      </c>
      <c r="K2941" s="6">
        <f t="shared" si="93"/>
        <v>5.3021469236573283E-2</v>
      </c>
      <c r="L2941" s="3">
        <f>+A2941-10</f>
        <v>36599</v>
      </c>
      <c r="M2941" s="9">
        <f>+(F2941-F2949)/F2949</f>
        <v>0.43121737666273785</v>
      </c>
      <c r="N2941" s="9">
        <f>+(G2941-G2949)/G2949</f>
        <v>0.17164008242387246</v>
      </c>
    </row>
    <row r="2942" spans="1:14" x14ac:dyDescent="0.2">
      <c r="A2942" s="1">
        <v>36608</v>
      </c>
      <c r="B2942">
        <v>49.25</v>
      </c>
      <c r="C2942">
        <v>50.25</v>
      </c>
      <c r="D2942">
        <v>48.94</v>
      </c>
      <c r="E2942">
        <v>49.38</v>
      </c>
      <c r="F2942" s="2">
        <v>2477600</v>
      </c>
      <c r="G2942">
        <v>145.79</v>
      </c>
      <c r="J2942" s="6">
        <f t="shared" si="92"/>
        <v>7.8919534618826781E-3</v>
      </c>
      <c r="K2942" s="6">
        <f t="shared" si="93"/>
        <v>1.8157692576297187E-2</v>
      </c>
    </row>
    <row r="2943" spans="1:14" x14ac:dyDescent="0.2">
      <c r="A2943" s="1">
        <v>36607</v>
      </c>
      <c r="B2943">
        <v>47.75</v>
      </c>
      <c r="C2943">
        <v>48.94</v>
      </c>
      <c r="D2943">
        <v>47.06</v>
      </c>
      <c r="E2943">
        <v>48.5</v>
      </c>
      <c r="F2943" s="2">
        <v>2458200</v>
      </c>
      <c r="G2943">
        <v>143.19</v>
      </c>
      <c r="J2943" s="6">
        <f t="shared" si="92"/>
        <v>0.50735835172921262</v>
      </c>
      <c r="K2943" s="6">
        <f t="shared" si="93"/>
        <v>1.044386422976494E-2</v>
      </c>
    </row>
    <row r="2944" spans="1:14" x14ac:dyDescent="0.2">
      <c r="A2944" s="1">
        <v>36606</v>
      </c>
      <c r="B2944">
        <v>48</v>
      </c>
      <c r="C2944">
        <v>48.19</v>
      </c>
      <c r="D2944">
        <v>46.75</v>
      </c>
      <c r="E2944">
        <v>48</v>
      </c>
      <c r="F2944" s="2">
        <v>1630800</v>
      </c>
      <c r="G2944">
        <v>141.71</v>
      </c>
      <c r="J2944" s="6">
        <f t="shared" si="92"/>
        <v>-3.03823057256674E-2</v>
      </c>
      <c r="K2944" s="6">
        <f t="shared" si="93"/>
        <v>2.4759479343519687E-3</v>
      </c>
    </row>
    <row r="2945" spans="1:14" x14ac:dyDescent="0.2">
      <c r="A2945" s="1">
        <v>36605</v>
      </c>
      <c r="B2945">
        <v>47.75</v>
      </c>
      <c r="C2945">
        <v>48.94</v>
      </c>
      <c r="D2945">
        <v>47.63</v>
      </c>
      <c r="E2945">
        <v>47.88</v>
      </c>
      <c r="F2945" s="2">
        <v>1681900</v>
      </c>
      <c r="G2945">
        <v>141.36000000000001</v>
      </c>
      <c r="J2945" s="6">
        <f t="shared" si="92"/>
        <v>-0.23508277242132072</v>
      </c>
      <c r="K2945" s="6">
        <f t="shared" si="93"/>
        <v>1.3333333333333431E-2</v>
      </c>
    </row>
    <row r="2946" spans="1:14" x14ac:dyDescent="0.2">
      <c r="A2946" s="1">
        <v>36602</v>
      </c>
      <c r="B2946">
        <v>46.88</v>
      </c>
      <c r="C2946">
        <v>48.44</v>
      </c>
      <c r="D2946">
        <v>46.81</v>
      </c>
      <c r="E2946">
        <v>47.25</v>
      </c>
      <c r="F2946" s="2">
        <v>2198800</v>
      </c>
      <c r="G2946">
        <v>139.5</v>
      </c>
      <c r="J2946" s="6">
        <f t="shared" si="92"/>
        <v>-0.13392153773436269</v>
      </c>
      <c r="K2946" s="6">
        <f t="shared" si="93"/>
        <v>-5.2766685681689181E-3</v>
      </c>
    </row>
    <row r="2947" spans="1:14" x14ac:dyDescent="0.2">
      <c r="A2947" s="1">
        <v>36601</v>
      </c>
      <c r="B2947">
        <v>46.25</v>
      </c>
      <c r="C2947">
        <v>47.75</v>
      </c>
      <c r="D2947">
        <v>45.75</v>
      </c>
      <c r="E2947">
        <v>47.5</v>
      </c>
      <c r="F2947" s="2">
        <v>2538800</v>
      </c>
      <c r="G2947">
        <v>140.24</v>
      </c>
      <c r="J2947" s="6">
        <f t="shared" si="92"/>
        <v>0.1324828263002944</v>
      </c>
      <c r="K2947" s="6">
        <f t="shared" si="93"/>
        <v>2.2828385967471339E-2</v>
      </c>
    </row>
    <row r="2948" spans="1:14" x14ac:dyDescent="0.2">
      <c r="A2948" s="1">
        <v>36600</v>
      </c>
      <c r="B2948">
        <v>44.56</v>
      </c>
      <c r="C2948">
        <v>46.44</v>
      </c>
      <c r="D2948">
        <v>43.38</v>
      </c>
      <c r="E2948">
        <v>46.44</v>
      </c>
      <c r="F2948" s="2">
        <v>2241800</v>
      </c>
      <c r="G2948">
        <v>137.11000000000001</v>
      </c>
      <c r="J2948" s="6">
        <f t="shared" si="92"/>
        <v>-5.6322613234551268E-2</v>
      </c>
      <c r="K2948" s="6">
        <f t="shared" si="93"/>
        <v>4.6401587422727715E-2</v>
      </c>
    </row>
    <row r="2949" spans="1:14" x14ac:dyDescent="0.2">
      <c r="A2949" s="1">
        <v>36599</v>
      </c>
      <c r="B2949">
        <v>45.88</v>
      </c>
      <c r="C2949">
        <v>47.19</v>
      </c>
      <c r="D2949">
        <v>44.06</v>
      </c>
      <c r="E2949">
        <v>44.38</v>
      </c>
      <c r="F2949" s="2">
        <v>2375600</v>
      </c>
      <c r="G2949">
        <v>131.03</v>
      </c>
      <c r="J2949" s="6">
        <f t="shared" si="92"/>
        <v>-0.27727411013081837</v>
      </c>
      <c r="K2949" s="6">
        <f t="shared" si="93"/>
        <v>-3.5196230027243952E-2</v>
      </c>
      <c r="L2949" s="10">
        <f>+A2949-10</f>
        <v>36589</v>
      </c>
      <c r="M2949" s="11">
        <f>+(F2949-F2956)/F2956</f>
        <v>-0.51375470771246112</v>
      </c>
      <c r="N2949" s="11">
        <f>+(G2949-G2956)/G2956</f>
        <v>0.10266767651266517</v>
      </c>
    </row>
    <row r="2950" spans="1:14" x14ac:dyDescent="0.2">
      <c r="A2950" s="1">
        <v>36598</v>
      </c>
      <c r="B2950">
        <v>45.38</v>
      </c>
      <c r="C2950">
        <v>48</v>
      </c>
      <c r="D2950">
        <v>45.31</v>
      </c>
      <c r="E2950">
        <v>46</v>
      </c>
      <c r="F2950" s="2">
        <v>3287000</v>
      </c>
      <c r="G2950">
        <v>135.81</v>
      </c>
      <c r="J2950" s="6">
        <f t="shared" si="92"/>
        <v>-0.47562376363984432</v>
      </c>
      <c r="K2950" s="6">
        <f t="shared" si="93"/>
        <v>-5.1539912005028256E-2</v>
      </c>
    </row>
    <row r="2951" spans="1:14" x14ac:dyDescent="0.2">
      <c r="A2951" s="1">
        <v>36595</v>
      </c>
      <c r="B2951">
        <v>46.38</v>
      </c>
      <c r="C2951">
        <v>48.75</v>
      </c>
      <c r="D2951">
        <v>45.63</v>
      </c>
      <c r="E2951">
        <v>48.5</v>
      </c>
      <c r="F2951" s="2">
        <v>6268400</v>
      </c>
      <c r="G2951">
        <v>143.19</v>
      </c>
      <c r="J2951" s="6">
        <f t="shared" si="92"/>
        <v>8.4685931822114549E-2</v>
      </c>
      <c r="K2951" s="6">
        <f t="shared" si="93"/>
        <v>8.6748633879781475E-2</v>
      </c>
    </row>
    <row r="2952" spans="1:14" x14ac:dyDescent="0.2">
      <c r="A2952" s="1">
        <v>36594</v>
      </c>
      <c r="B2952">
        <v>41.5</v>
      </c>
      <c r="C2952">
        <v>45.81</v>
      </c>
      <c r="D2952">
        <v>41.5</v>
      </c>
      <c r="E2952">
        <v>44.63</v>
      </c>
      <c r="F2952" s="2">
        <v>5779000</v>
      </c>
      <c r="G2952">
        <v>131.76</v>
      </c>
      <c r="J2952" s="6">
        <f t="shared" si="92"/>
        <v>1.0015239150763688</v>
      </c>
      <c r="K2952" s="6">
        <f t="shared" si="93"/>
        <v>6.2580645161290249E-2</v>
      </c>
    </row>
    <row r="2953" spans="1:14" x14ac:dyDescent="0.2">
      <c r="A2953" s="1">
        <v>36593</v>
      </c>
      <c r="B2953">
        <v>39.75</v>
      </c>
      <c r="C2953">
        <v>42</v>
      </c>
      <c r="D2953">
        <v>39.69</v>
      </c>
      <c r="E2953">
        <v>42</v>
      </c>
      <c r="F2953" s="2">
        <v>2887300</v>
      </c>
      <c r="G2953">
        <v>124</v>
      </c>
      <c r="J2953" s="6">
        <f t="shared" si="92"/>
        <v>-0.14394568311195446</v>
      </c>
      <c r="K2953" s="6">
        <f t="shared" si="93"/>
        <v>7.0072488781498146E-2</v>
      </c>
    </row>
    <row r="2954" spans="1:14" x14ac:dyDescent="0.2">
      <c r="A2954" s="1">
        <v>36592</v>
      </c>
      <c r="B2954">
        <v>40.94</v>
      </c>
      <c r="C2954">
        <v>41.25</v>
      </c>
      <c r="D2954">
        <v>38.75</v>
      </c>
      <c r="E2954">
        <v>39.25</v>
      </c>
      <c r="F2954" s="2">
        <v>3372800</v>
      </c>
      <c r="G2954">
        <v>115.88</v>
      </c>
      <c r="J2954" s="6">
        <f t="shared" si="92"/>
        <v>-1.1858176212498517E-4</v>
      </c>
      <c r="K2954" s="6">
        <f t="shared" si="93"/>
        <v>-3.5378340131524182E-2</v>
      </c>
    </row>
    <row r="2955" spans="1:14" x14ac:dyDescent="0.2">
      <c r="A2955" s="1">
        <v>36591</v>
      </c>
      <c r="B2955">
        <v>40.880000000000003</v>
      </c>
      <c r="C2955">
        <v>42.06</v>
      </c>
      <c r="D2955">
        <v>40.380000000000003</v>
      </c>
      <c r="E2955">
        <v>40.69</v>
      </c>
      <c r="F2955" s="2">
        <v>3373200</v>
      </c>
      <c r="G2955">
        <v>120.13</v>
      </c>
      <c r="J2955" s="6">
        <f t="shared" si="92"/>
        <v>-0.3095627967905682</v>
      </c>
      <c r="K2955" s="6">
        <f t="shared" si="93"/>
        <v>1.0939998316923312E-2</v>
      </c>
    </row>
    <row r="2956" spans="1:14" x14ac:dyDescent="0.2">
      <c r="A2956" s="1">
        <v>36588</v>
      </c>
      <c r="B2956">
        <v>39</v>
      </c>
      <c r="C2956">
        <v>40.75</v>
      </c>
      <c r="D2956">
        <v>38.630000000000003</v>
      </c>
      <c r="E2956">
        <v>40.25</v>
      </c>
      <c r="F2956" s="2">
        <v>4885600</v>
      </c>
      <c r="G2956">
        <v>118.83</v>
      </c>
      <c r="J2956" s="6">
        <f t="shared" si="92"/>
        <v>0.80001473730749395</v>
      </c>
      <c r="K2956" s="6">
        <f t="shared" si="93"/>
        <v>8.0567427480221873E-2</v>
      </c>
      <c r="L2956" s="10">
        <f>+A2956-10</f>
        <v>36578</v>
      </c>
      <c r="M2956" s="11">
        <f>+(F2956-F2964)/F2964</f>
        <v>3.3098094565984475</v>
      </c>
      <c r="N2956" s="11">
        <f>+(G2956-G2964)/G2964</f>
        <v>5.2244753387053845E-2</v>
      </c>
    </row>
    <row r="2957" spans="1:14" x14ac:dyDescent="0.2">
      <c r="A2957" s="1">
        <v>36587</v>
      </c>
      <c r="B2957">
        <v>38.630000000000003</v>
      </c>
      <c r="C2957">
        <v>39.380000000000003</v>
      </c>
      <c r="D2957">
        <v>37.25</v>
      </c>
      <c r="E2957">
        <v>37.25</v>
      </c>
      <c r="F2957" s="2">
        <v>2714200</v>
      </c>
      <c r="G2957">
        <v>109.97</v>
      </c>
      <c r="J2957" s="6">
        <f t="shared" si="92"/>
        <v>-0.28949503939687443</v>
      </c>
      <c r="K2957" s="6">
        <f t="shared" si="93"/>
        <v>6.6825338703771879E-3</v>
      </c>
    </row>
    <row r="2958" spans="1:14" x14ac:dyDescent="0.2">
      <c r="A2958" s="1">
        <v>36586</v>
      </c>
      <c r="B2958">
        <v>38.5</v>
      </c>
      <c r="C2958">
        <v>40.5</v>
      </c>
      <c r="D2958">
        <v>37</v>
      </c>
      <c r="E2958">
        <v>37</v>
      </c>
      <c r="F2958" s="2">
        <v>3820100</v>
      </c>
      <c r="G2958">
        <v>109.24</v>
      </c>
      <c r="J2958" s="6">
        <f t="shared" si="92"/>
        <v>0.67511510633632976</v>
      </c>
      <c r="K2958" s="6">
        <f t="shared" si="93"/>
        <v>0</v>
      </c>
    </row>
    <row r="2959" spans="1:14" x14ac:dyDescent="0.2">
      <c r="A2959" s="1">
        <v>36585</v>
      </c>
      <c r="B2959">
        <v>39.19</v>
      </c>
      <c r="C2959">
        <v>39.75</v>
      </c>
      <c r="D2959">
        <v>37</v>
      </c>
      <c r="E2959">
        <v>37</v>
      </c>
      <c r="F2959" s="2">
        <v>2280500</v>
      </c>
      <c r="G2959">
        <v>109.24</v>
      </c>
      <c r="J2959" s="6">
        <f t="shared" si="92"/>
        <v>0.373133429672447</v>
      </c>
      <c r="K2959" s="6">
        <f t="shared" si="93"/>
        <v>-5.5834053586862643E-2</v>
      </c>
    </row>
    <row r="2960" spans="1:14" x14ac:dyDescent="0.2">
      <c r="A2960" s="1">
        <v>36584</v>
      </c>
      <c r="B2960">
        <v>39</v>
      </c>
      <c r="C2960">
        <v>39.44</v>
      </c>
      <c r="D2960">
        <v>37.5</v>
      </c>
      <c r="E2960">
        <v>39.19</v>
      </c>
      <c r="F2960" s="2">
        <v>1660800</v>
      </c>
      <c r="G2960">
        <v>115.7</v>
      </c>
      <c r="J2960" s="6">
        <f t="shared" si="92"/>
        <v>-0.27358614355071514</v>
      </c>
      <c r="K2960" s="6">
        <f t="shared" si="93"/>
        <v>4.8636442591627783E-3</v>
      </c>
    </row>
    <row r="2961" spans="1:14" x14ac:dyDescent="0.2">
      <c r="A2961" s="1">
        <v>36581</v>
      </c>
      <c r="B2961">
        <v>36.25</v>
      </c>
      <c r="C2961">
        <v>39.56</v>
      </c>
      <c r="D2961">
        <v>36.19</v>
      </c>
      <c r="E2961">
        <v>39</v>
      </c>
      <c r="F2961" s="2">
        <v>2286300</v>
      </c>
      <c r="G2961">
        <v>115.14</v>
      </c>
      <c r="J2961" s="6">
        <f t="shared" si="92"/>
        <v>5.6222858726785549E-2</v>
      </c>
      <c r="K2961" s="6">
        <f t="shared" si="93"/>
        <v>3.3109017496635244E-2</v>
      </c>
    </row>
    <row r="2962" spans="1:14" x14ac:dyDescent="0.2">
      <c r="A2962" s="1">
        <v>36580</v>
      </c>
      <c r="B2962">
        <v>37.31</v>
      </c>
      <c r="C2962">
        <v>38</v>
      </c>
      <c r="D2962">
        <v>35.630000000000003</v>
      </c>
      <c r="E2962">
        <v>37.75</v>
      </c>
      <c r="F2962" s="2">
        <v>2164600</v>
      </c>
      <c r="G2962">
        <v>111.45</v>
      </c>
      <c r="J2962" s="6">
        <f t="shared" si="92"/>
        <v>0.72148878638460312</v>
      </c>
      <c r="K2962" s="6">
        <f t="shared" si="93"/>
        <v>8.2323140944454178E-3</v>
      </c>
    </row>
    <row r="2963" spans="1:14" x14ac:dyDescent="0.2">
      <c r="A2963" s="1">
        <v>36579</v>
      </c>
      <c r="B2963">
        <v>38.25</v>
      </c>
      <c r="C2963">
        <v>38.25</v>
      </c>
      <c r="D2963">
        <v>36.25</v>
      </c>
      <c r="E2963">
        <v>37.44</v>
      </c>
      <c r="F2963" s="2">
        <v>1257400</v>
      </c>
      <c r="G2963">
        <v>110.54</v>
      </c>
      <c r="J2963" s="6">
        <f t="shared" ref="J2963:J3026" si="94">+($F2963-$F2964)/$F2964</f>
        <v>0.10920959774170784</v>
      </c>
      <c r="K2963" s="6">
        <f t="shared" si="93"/>
        <v>-2.1163552643230322E-2</v>
      </c>
    </row>
    <row r="2964" spans="1:14" x14ac:dyDescent="0.2">
      <c r="A2964" s="1">
        <v>36578</v>
      </c>
      <c r="B2964">
        <v>38</v>
      </c>
      <c r="C2964">
        <v>38.44</v>
      </c>
      <c r="D2964">
        <v>37.630000000000003</v>
      </c>
      <c r="E2964">
        <v>38.25</v>
      </c>
      <c r="F2964" s="2">
        <v>1133600</v>
      </c>
      <c r="G2964">
        <v>112.93</v>
      </c>
      <c r="J2964" s="6">
        <f t="shared" si="94"/>
        <v>-0.46588767433094608</v>
      </c>
      <c r="K2964" s="6">
        <f t="shared" si="93"/>
        <v>1.6471647164716587E-2</v>
      </c>
      <c r="L2964" s="10">
        <f>+A2964-10</f>
        <v>36568</v>
      </c>
      <c r="M2964" s="11">
        <f>+(F2964-F2972)/F2972</f>
        <v>-0.49088296056768166</v>
      </c>
      <c r="N2964" s="11">
        <f>+(G2964-G2972)/G2972</f>
        <v>-6.8388054776439472E-2</v>
      </c>
    </row>
    <row r="2965" spans="1:14" x14ac:dyDescent="0.2">
      <c r="A2965" s="1">
        <v>36574</v>
      </c>
      <c r="B2965">
        <v>39.25</v>
      </c>
      <c r="C2965">
        <v>39.56</v>
      </c>
      <c r="D2965">
        <v>37.44</v>
      </c>
      <c r="E2965">
        <v>37.630000000000003</v>
      </c>
      <c r="F2965" s="2">
        <v>2122400</v>
      </c>
      <c r="G2965">
        <v>111.1</v>
      </c>
      <c r="J2965" s="6">
        <f t="shared" si="94"/>
        <v>-0.53584393999037749</v>
      </c>
      <c r="K2965" s="6">
        <f t="shared" si="93"/>
        <v>-5.1885987369858444E-2</v>
      </c>
    </row>
    <row r="2966" spans="1:14" x14ac:dyDescent="0.2">
      <c r="A2966" s="1">
        <v>36573</v>
      </c>
      <c r="B2966">
        <v>38.380000000000003</v>
      </c>
      <c r="C2966">
        <v>40</v>
      </c>
      <c r="D2966">
        <v>37.56</v>
      </c>
      <c r="E2966">
        <v>39.69</v>
      </c>
      <c r="F2966" s="2">
        <v>4572600</v>
      </c>
      <c r="G2966">
        <v>117.18</v>
      </c>
      <c r="J2966" s="6">
        <f t="shared" si="94"/>
        <v>2.2183277027027026</v>
      </c>
      <c r="K2966" s="6">
        <f t="shared" si="93"/>
        <v>3.6074270557029289E-2</v>
      </c>
    </row>
    <row r="2967" spans="1:14" x14ac:dyDescent="0.2">
      <c r="A2967" s="1">
        <v>36572</v>
      </c>
      <c r="B2967">
        <v>38.25</v>
      </c>
      <c r="C2967">
        <v>38.5</v>
      </c>
      <c r="D2967">
        <v>37.44</v>
      </c>
      <c r="E2967">
        <v>38.31</v>
      </c>
      <c r="F2967" s="2">
        <v>1420800</v>
      </c>
      <c r="G2967">
        <v>113.1</v>
      </c>
      <c r="J2967" s="6">
        <f t="shared" si="94"/>
        <v>-0.26736451296859692</v>
      </c>
      <c r="K2967" s="6">
        <f t="shared" si="93"/>
        <v>-8.3296799649276877E-3</v>
      </c>
    </row>
    <row r="2968" spans="1:14" x14ac:dyDescent="0.2">
      <c r="A2968" s="1">
        <v>36571</v>
      </c>
      <c r="B2968">
        <v>38.75</v>
      </c>
      <c r="C2968">
        <v>39</v>
      </c>
      <c r="D2968">
        <v>37.94</v>
      </c>
      <c r="E2968">
        <v>38.630000000000003</v>
      </c>
      <c r="F2968" s="2">
        <v>1939300</v>
      </c>
      <c r="G2968">
        <v>114.05</v>
      </c>
      <c r="J2968" s="6">
        <f t="shared" si="94"/>
        <v>0.4651707464490783</v>
      </c>
      <c r="K2968" s="6">
        <f t="shared" si="93"/>
        <v>-7.9157967988865395E-3</v>
      </c>
    </row>
    <row r="2969" spans="1:14" x14ac:dyDescent="0.2">
      <c r="A2969" s="1">
        <v>36570</v>
      </c>
      <c r="B2969">
        <v>39.06</v>
      </c>
      <c r="C2969">
        <v>39.880000000000003</v>
      </c>
      <c r="D2969">
        <v>38.56</v>
      </c>
      <c r="E2969">
        <v>38.94</v>
      </c>
      <c r="F2969" s="2">
        <v>1323600</v>
      </c>
      <c r="G2969">
        <v>114.96</v>
      </c>
      <c r="J2969" s="6">
        <f t="shared" si="94"/>
        <v>7.0613928658092698E-2</v>
      </c>
      <c r="K2969" s="6">
        <f t="shared" si="93"/>
        <v>-1.7435897435897491E-2</v>
      </c>
    </row>
    <row r="2970" spans="1:14" x14ac:dyDescent="0.2">
      <c r="A2970" s="1">
        <v>36567</v>
      </c>
      <c r="B2970">
        <v>40.630000000000003</v>
      </c>
      <c r="C2970">
        <v>40.630000000000003</v>
      </c>
      <c r="D2970">
        <v>38.94</v>
      </c>
      <c r="E2970">
        <v>39.630000000000003</v>
      </c>
      <c r="F2970" s="2">
        <v>1236300</v>
      </c>
      <c r="G2970">
        <v>117</v>
      </c>
      <c r="J2970" s="6">
        <f t="shared" si="94"/>
        <v>-0.11095929814468575</v>
      </c>
      <c r="K2970" s="6">
        <f t="shared" si="93"/>
        <v>-2.1493685707117113E-2</v>
      </c>
      <c r="L2970" s="10">
        <f>+A2970-10</f>
        <v>36557</v>
      </c>
      <c r="M2970" s="11">
        <f>+(F2970-F2978)/F2978</f>
        <v>-0.58824313072439638</v>
      </c>
      <c r="N2970" s="11">
        <f>+(G2970-G2978)/G2978</f>
        <v>-4.9398765030874217E-2</v>
      </c>
    </row>
    <row r="2971" spans="1:14" x14ac:dyDescent="0.2">
      <c r="A2971" s="1">
        <v>36566</v>
      </c>
      <c r="B2971">
        <v>41.25</v>
      </c>
      <c r="C2971">
        <v>41.69</v>
      </c>
      <c r="D2971">
        <v>40.380000000000003</v>
      </c>
      <c r="E2971">
        <v>40.5</v>
      </c>
      <c r="F2971" s="2">
        <v>1390600</v>
      </c>
      <c r="G2971">
        <v>119.57</v>
      </c>
      <c r="J2971" s="6">
        <f t="shared" si="94"/>
        <v>-0.37546034312404564</v>
      </c>
      <c r="K2971" s="6">
        <f t="shared" si="93"/>
        <v>-1.3611615245009121E-2</v>
      </c>
    </row>
    <row r="2972" spans="1:14" x14ac:dyDescent="0.2">
      <c r="A2972" s="1">
        <v>36565</v>
      </c>
      <c r="B2972">
        <v>41</v>
      </c>
      <c r="C2972">
        <v>41.75</v>
      </c>
      <c r="D2972">
        <v>40.630000000000003</v>
      </c>
      <c r="E2972">
        <v>41.06</v>
      </c>
      <c r="F2972" s="2">
        <v>2226600</v>
      </c>
      <c r="G2972">
        <v>121.22</v>
      </c>
      <c r="J2972" s="6">
        <f t="shared" si="94"/>
        <v>6.5053094805319053E-2</v>
      </c>
      <c r="K2972" s="6">
        <f t="shared" si="93"/>
        <v>-4.5984562325505195E-3</v>
      </c>
    </row>
    <row r="2973" spans="1:14" x14ac:dyDescent="0.2">
      <c r="A2973" s="1">
        <v>36564</v>
      </c>
      <c r="B2973">
        <v>40.25</v>
      </c>
      <c r="C2973">
        <v>41.25</v>
      </c>
      <c r="D2973">
        <v>39.880000000000003</v>
      </c>
      <c r="E2973">
        <v>41.25</v>
      </c>
      <c r="F2973" s="2">
        <v>2090600</v>
      </c>
      <c r="G2973">
        <v>121.78</v>
      </c>
      <c r="J2973" s="6">
        <f t="shared" si="94"/>
        <v>-2.9298416678274597E-2</v>
      </c>
      <c r="K2973" s="6">
        <f t="shared" si="93"/>
        <v>5.4098502553449321E-2</v>
      </c>
    </row>
    <row r="2974" spans="1:14" x14ac:dyDescent="0.2">
      <c r="A2974" s="1">
        <v>36563</v>
      </c>
      <c r="B2974">
        <v>39.94</v>
      </c>
      <c r="C2974">
        <v>40</v>
      </c>
      <c r="D2974">
        <v>38.25</v>
      </c>
      <c r="E2974">
        <v>39.130000000000003</v>
      </c>
      <c r="F2974" s="2">
        <v>2153700</v>
      </c>
      <c r="G2974">
        <v>115.53</v>
      </c>
      <c r="J2974" s="6">
        <f t="shared" si="94"/>
        <v>0.45638355423316201</v>
      </c>
      <c r="K2974" s="6">
        <f t="shared" si="93"/>
        <v>-2.1678380895926854E-2</v>
      </c>
    </row>
    <row r="2975" spans="1:14" x14ac:dyDescent="0.2">
      <c r="A2975" s="1">
        <v>36560</v>
      </c>
      <c r="B2975">
        <v>41.5</v>
      </c>
      <c r="C2975">
        <v>41.5</v>
      </c>
      <c r="D2975">
        <v>39.75</v>
      </c>
      <c r="E2975">
        <v>40</v>
      </c>
      <c r="F2975" s="2">
        <v>1478800</v>
      </c>
      <c r="G2975">
        <v>118.09</v>
      </c>
      <c r="J2975" s="6">
        <f t="shared" si="94"/>
        <v>-0.13827865509002971</v>
      </c>
      <c r="K2975" s="6">
        <f t="shared" si="93"/>
        <v>-2.1542795592012547E-2</v>
      </c>
    </row>
    <row r="2976" spans="1:14" x14ac:dyDescent="0.2">
      <c r="A2976" s="1">
        <v>36559</v>
      </c>
      <c r="B2976">
        <v>41.06</v>
      </c>
      <c r="C2976">
        <v>41.56</v>
      </c>
      <c r="D2976">
        <v>40.31</v>
      </c>
      <c r="E2976">
        <v>40.880000000000003</v>
      </c>
      <c r="F2976" s="2">
        <v>1716100</v>
      </c>
      <c r="G2976">
        <v>120.69</v>
      </c>
      <c r="J2976" s="6">
        <f t="shared" si="94"/>
        <v>-0.37736738988462376</v>
      </c>
      <c r="K2976" s="6">
        <f t="shared" si="93"/>
        <v>9.3668980513507121E-3</v>
      </c>
    </row>
    <row r="2977" spans="1:14" x14ac:dyDescent="0.2">
      <c r="A2977" s="1">
        <v>36558</v>
      </c>
      <c r="B2977">
        <v>42.13</v>
      </c>
      <c r="C2977">
        <v>42.13</v>
      </c>
      <c r="D2977">
        <v>40</v>
      </c>
      <c r="E2977">
        <v>40.5</v>
      </c>
      <c r="F2977" s="2">
        <v>2756200</v>
      </c>
      <c r="G2977">
        <v>119.57</v>
      </c>
      <c r="J2977" s="6">
        <f t="shared" si="94"/>
        <v>-8.2031640299750214E-2</v>
      </c>
      <c r="K2977" s="6">
        <f t="shared" si="93"/>
        <v>-2.8518037049073814E-2</v>
      </c>
    </row>
    <row r="2978" spans="1:14" x14ac:dyDescent="0.2">
      <c r="A2978" s="1">
        <v>36557</v>
      </c>
      <c r="B2978">
        <v>42.38</v>
      </c>
      <c r="C2978">
        <v>42.5</v>
      </c>
      <c r="D2978">
        <v>41</v>
      </c>
      <c r="E2978">
        <v>41.69</v>
      </c>
      <c r="F2978" s="2">
        <v>3002500</v>
      </c>
      <c r="G2978">
        <v>123.08</v>
      </c>
      <c r="J2978" s="6">
        <f t="shared" si="94"/>
        <v>0.21019750100765822</v>
      </c>
      <c r="K2978" s="6">
        <f t="shared" ref="K2978:K3041" si="95">+($G2978-$G2979)/$G2979</f>
        <v>-3.185715409423423E-2</v>
      </c>
      <c r="L2978" s="10">
        <f>+A2978-10</f>
        <v>36547</v>
      </c>
      <c r="M2978" s="11">
        <f>+(F2978-F2986)/F2986</f>
        <v>0.46764102062762736</v>
      </c>
      <c r="N2978" s="11">
        <f>+(G2978-G2986)/G2986</f>
        <v>0.10059912366985603</v>
      </c>
    </row>
    <row r="2979" spans="1:14" x14ac:dyDescent="0.2">
      <c r="A2979" s="1">
        <v>36556</v>
      </c>
      <c r="B2979">
        <v>42.13</v>
      </c>
      <c r="C2979">
        <v>43.44</v>
      </c>
      <c r="D2979">
        <v>41.06</v>
      </c>
      <c r="E2979">
        <v>43.06</v>
      </c>
      <c r="F2979" s="2">
        <v>2481000</v>
      </c>
      <c r="G2979">
        <v>127.13</v>
      </c>
      <c r="J2979" s="6">
        <f t="shared" si="94"/>
        <v>-0.50176721021768822</v>
      </c>
      <c r="K2979" s="6">
        <f t="shared" si="95"/>
        <v>2.524193548387093E-2</v>
      </c>
    </row>
    <row r="2980" spans="1:14" x14ac:dyDescent="0.2">
      <c r="A2980" s="1">
        <v>36553</v>
      </c>
      <c r="B2980">
        <v>42.75</v>
      </c>
      <c r="C2980">
        <v>43.88</v>
      </c>
      <c r="D2980">
        <v>41.25</v>
      </c>
      <c r="E2980">
        <v>42</v>
      </c>
      <c r="F2980" s="2">
        <v>4979600</v>
      </c>
      <c r="G2980">
        <v>124</v>
      </c>
      <c r="J2980" s="6">
        <f t="shared" si="94"/>
        <v>-0.28933923219637503</v>
      </c>
      <c r="K2980" s="6">
        <f t="shared" si="95"/>
        <v>-1.7510498375722952E-2</v>
      </c>
    </row>
    <row r="2981" spans="1:14" x14ac:dyDescent="0.2">
      <c r="A2981" s="1">
        <v>36552</v>
      </c>
      <c r="B2981">
        <v>39.69</v>
      </c>
      <c r="C2981">
        <v>43.13</v>
      </c>
      <c r="D2981">
        <v>39.380000000000003</v>
      </c>
      <c r="E2981">
        <v>42.75</v>
      </c>
      <c r="F2981" s="2">
        <v>7007000</v>
      </c>
      <c r="G2981">
        <v>126.21</v>
      </c>
      <c r="J2981" s="6">
        <f t="shared" si="94"/>
        <v>0.79994348686069516</v>
      </c>
      <c r="K2981" s="6">
        <f t="shared" si="95"/>
        <v>8.5584035781868129E-2</v>
      </c>
    </row>
    <row r="2982" spans="1:14" x14ac:dyDescent="0.2">
      <c r="A2982" s="1">
        <v>36551</v>
      </c>
      <c r="B2982">
        <v>37.94</v>
      </c>
      <c r="C2982">
        <v>39.5</v>
      </c>
      <c r="D2982">
        <v>37.380000000000003</v>
      </c>
      <c r="E2982">
        <v>39.380000000000003</v>
      </c>
      <c r="F2982" s="2">
        <v>3892900</v>
      </c>
      <c r="G2982">
        <v>116.26</v>
      </c>
      <c r="J2982" s="6">
        <f t="shared" si="94"/>
        <v>1.0292431192660549</v>
      </c>
      <c r="K2982" s="6">
        <f t="shared" si="95"/>
        <v>9.3902898005269131E-2</v>
      </c>
    </row>
    <row r="2983" spans="1:14" x14ac:dyDescent="0.2">
      <c r="A2983" s="1">
        <v>36550</v>
      </c>
      <c r="B2983">
        <v>37.130000000000003</v>
      </c>
      <c r="C2983">
        <v>39</v>
      </c>
      <c r="D2983">
        <v>36</v>
      </c>
      <c r="E2983">
        <v>36</v>
      </c>
      <c r="F2983" s="2">
        <v>1918400</v>
      </c>
      <c r="G2983">
        <v>106.28</v>
      </c>
      <c r="J2983" s="6">
        <f t="shared" si="94"/>
        <v>-0.22918675666988106</v>
      </c>
      <c r="K2983" s="6">
        <f t="shared" si="95"/>
        <v>-4.9628901010462287E-2</v>
      </c>
    </row>
    <row r="2984" spans="1:14" x14ac:dyDescent="0.2">
      <c r="A2984" s="1">
        <v>36549</v>
      </c>
      <c r="B2984">
        <v>39.380000000000003</v>
      </c>
      <c r="C2984">
        <v>39.44</v>
      </c>
      <c r="D2984">
        <v>37.880000000000003</v>
      </c>
      <c r="E2984">
        <v>37.880000000000003</v>
      </c>
      <c r="F2984" s="2">
        <v>2488800</v>
      </c>
      <c r="G2984">
        <v>111.83</v>
      </c>
      <c r="J2984" s="6">
        <f t="shared" si="94"/>
        <v>-0.16238683404570389</v>
      </c>
      <c r="K2984" s="6">
        <f t="shared" si="95"/>
        <v>-2.874761160326561E-2</v>
      </c>
    </row>
    <row r="2985" spans="1:14" x14ac:dyDescent="0.2">
      <c r="A2985" s="1">
        <v>36546</v>
      </c>
      <c r="B2985">
        <v>38.19</v>
      </c>
      <c r="C2985">
        <v>39.380000000000003</v>
      </c>
      <c r="D2985">
        <v>38</v>
      </c>
      <c r="E2985">
        <v>39</v>
      </c>
      <c r="F2985" s="2">
        <v>2971300</v>
      </c>
      <c r="G2985">
        <v>115.14</v>
      </c>
      <c r="J2985" s="6">
        <f t="shared" si="94"/>
        <v>0.45239026297780821</v>
      </c>
      <c r="K2985" s="6">
        <f t="shared" si="95"/>
        <v>2.9598497719753217E-2</v>
      </c>
      <c r="L2985" s="10">
        <f>+A2985-10</f>
        <v>36536</v>
      </c>
      <c r="M2985" s="11">
        <f>+(F2985-F2993)/F2993</f>
        <v>0.849318478869733</v>
      </c>
      <c r="N2985" s="11">
        <f>+(G2985-G2993)/G2993</f>
        <v>6.1198156682027653E-2</v>
      </c>
    </row>
    <row r="2986" spans="1:14" x14ac:dyDescent="0.2">
      <c r="A2986" s="1">
        <v>36545</v>
      </c>
      <c r="B2986">
        <v>38.25</v>
      </c>
      <c r="C2986">
        <v>38.380000000000003</v>
      </c>
      <c r="D2986">
        <v>37</v>
      </c>
      <c r="E2986">
        <v>37.880000000000003</v>
      </c>
      <c r="F2986" s="2">
        <v>2045800</v>
      </c>
      <c r="G2986">
        <v>111.83</v>
      </c>
      <c r="J2986" s="6">
        <f t="shared" si="94"/>
        <v>-0.54856789796548833</v>
      </c>
      <c r="K2986" s="6">
        <f t="shared" si="95"/>
        <v>-3.2088421427934706E-3</v>
      </c>
    </row>
    <row r="2987" spans="1:14" x14ac:dyDescent="0.2">
      <c r="A2987" s="1">
        <v>36544</v>
      </c>
      <c r="B2987">
        <v>38.94</v>
      </c>
      <c r="C2987">
        <v>39.31</v>
      </c>
      <c r="D2987">
        <v>37.44</v>
      </c>
      <c r="E2987">
        <v>38</v>
      </c>
      <c r="F2987" s="2">
        <v>4531800</v>
      </c>
      <c r="G2987">
        <v>112.19</v>
      </c>
      <c r="J2987" s="6">
        <f t="shared" si="94"/>
        <v>-0.17654540829305521</v>
      </c>
      <c r="K2987" s="6">
        <f t="shared" si="95"/>
        <v>-4.9961893471081424E-2</v>
      </c>
    </row>
    <row r="2988" spans="1:14" x14ac:dyDescent="0.2">
      <c r="A2988" s="1">
        <v>36543</v>
      </c>
      <c r="B2988">
        <v>36.25</v>
      </c>
      <c r="C2988">
        <v>40.130000000000003</v>
      </c>
      <c r="D2988">
        <v>35.75</v>
      </c>
      <c r="E2988">
        <v>40</v>
      </c>
      <c r="F2988" s="2">
        <v>5503400</v>
      </c>
      <c r="G2988">
        <v>118.09</v>
      </c>
      <c r="J2988" s="6">
        <f t="shared" si="94"/>
        <v>0.92946043543806756</v>
      </c>
      <c r="K2988" s="6">
        <f t="shared" si="95"/>
        <v>0.14672751990677801</v>
      </c>
    </row>
    <row r="2989" spans="1:14" x14ac:dyDescent="0.2">
      <c r="A2989" s="1">
        <v>36539</v>
      </c>
      <c r="B2989">
        <v>35.69</v>
      </c>
      <c r="C2989">
        <v>36</v>
      </c>
      <c r="D2989">
        <v>33.44</v>
      </c>
      <c r="E2989">
        <v>34.880000000000003</v>
      </c>
      <c r="F2989" s="2">
        <v>2852300</v>
      </c>
      <c r="G2989">
        <v>102.98</v>
      </c>
      <c r="J2989" s="6">
        <f t="shared" si="94"/>
        <v>0.2433740191804708</v>
      </c>
      <c r="K2989" s="6">
        <f t="shared" si="95"/>
        <v>1.458128078817738E-2</v>
      </c>
    </row>
    <row r="2990" spans="1:14" x14ac:dyDescent="0.2">
      <c r="A2990" s="1">
        <v>36538</v>
      </c>
      <c r="B2990">
        <v>33.25</v>
      </c>
      <c r="C2990">
        <v>34.380000000000003</v>
      </c>
      <c r="D2990">
        <v>32.56</v>
      </c>
      <c r="E2990">
        <v>34.380000000000003</v>
      </c>
      <c r="F2990" s="2">
        <v>2294000</v>
      </c>
      <c r="G2990">
        <v>101.5</v>
      </c>
      <c r="J2990" s="6">
        <f t="shared" si="94"/>
        <v>-6.2295618051013732E-2</v>
      </c>
      <c r="K2990" s="6">
        <f t="shared" si="95"/>
        <v>6.6064489024262221E-2</v>
      </c>
    </row>
    <row r="2991" spans="1:14" x14ac:dyDescent="0.2">
      <c r="A2991" s="1">
        <v>36537</v>
      </c>
      <c r="B2991">
        <v>33.25</v>
      </c>
      <c r="C2991">
        <v>33.75</v>
      </c>
      <c r="D2991">
        <v>32</v>
      </c>
      <c r="E2991">
        <v>32.25</v>
      </c>
      <c r="F2991" s="2">
        <v>2446400</v>
      </c>
      <c r="G2991">
        <v>95.21</v>
      </c>
      <c r="J2991" s="6">
        <f t="shared" si="94"/>
        <v>-0.12271390661980923</v>
      </c>
      <c r="K2991" s="6">
        <f t="shared" si="95"/>
        <v>-5.5081381500595585E-2</v>
      </c>
    </row>
    <row r="2992" spans="1:14" x14ac:dyDescent="0.2">
      <c r="A2992" s="1">
        <v>36536</v>
      </c>
      <c r="B2992">
        <v>36.94</v>
      </c>
      <c r="C2992">
        <v>36.94</v>
      </c>
      <c r="D2992">
        <v>34.130000000000003</v>
      </c>
      <c r="E2992">
        <v>34.130000000000003</v>
      </c>
      <c r="F2992" s="2">
        <v>2788600</v>
      </c>
      <c r="G2992">
        <v>100.76</v>
      </c>
      <c r="J2992" s="6">
        <f t="shared" si="94"/>
        <v>0.7356071450799776</v>
      </c>
      <c r="K2992" s="6">
        <f t="shared" si="95"/>
        <v>-7.1336405529953864E-2</v>
      </c>
      <c r="L2992" s="10">
        <f>+A2992-10</f>
        <v>36526</v>
      </c>
      <c r="M2992" s="11">
        <f>+(F2992-F3000)/F3000</f>
        <v>0.3766785150078989</v>
      </c>
      <c r="N2992" s="11">
        <f>+(G2992-G3000)/G3000</f>
        <v>-7.7627242768216684E-2</v>
      </c>
    </row>
    <row r="2993" spans="1:14" x14ac:dyDescent="0.2">
      <c r="A2993" s="1">
        <v>36535</v>
      </c>
      <c r="B2993">
        <v>36.25</v>
      </c>
      <c r="C2993">
        <v>36.880000000000003</v>
      </c>
      <c r="D2993">
        <v>35.880000000000003</v>
      </c>
      <c r="E2993">
        <v>36.75</v>
      </c>
      <c r="F2993" s="2">
        <v>1606700</v>
      </c>
      <c r="G2993">
        <v>108.5</v>
      </c>
      <c r="J2993" s="6">
        <f t="shared" si="94"/>
        <v>-0.18084021617212195</v>
      </c>
      <c r="K2993" s="6">
        <f t="shared" si="95"/>
        <v>3.1466869474284648E-2</v>
      </c>
    </row>
    <row r="2994" spans="1:14" x14ac:dyDescent="0.2">
      <c r="A2994" s="1">
        <v>36532</v>
      </c>
      <c r="B2994">
        <v>35</v>
      </c>
      <c r="C2994">
        <v>35.75</v>
      </c>
      <c r="D2994">
        <v>34.06</v>
      </c>
      <c r="E2994">
        <v>35.630000000000003</v>
      </c>
      <c r="F2994" s="2">
        <v>1961400</v>
      </c>
      <c r="G2994">
        <v>105.19</v>
      </c>
      <c r="J2994" s="6">
        <f t="shared" si="94"/>
        <v>-0.26012825348924934</v>
      </c>
      <c r="K2994" s="6">
        <f t="shared" si="95"/>
        <v>1.4172772849980706E-2</v>
      </c>
    </row>
    <row r="2995" spans="1:14" x14ac:dyDescent="0.2">
      <c r="A2995" s="1">
        <v>36531</v>
      </c>
      <c r="B2995">
        <v>35.130000000000003</v>
      </c>
      <c r="C2995">
        <v>36</v>
      </c>
      <c r="D2995">
        <v>34.81</v>
      </c>
      <c r="E2995">
        <v>35.130000000000003</v>
      </c>
      <c r="F2995" s="2">
        <v>2651000</v>
      </c>
      <c r="G2995">
        <v>103.72</v>
      </c>
      <c r="J2995" s="6">
        <f t="shared" si="94"/>
        <v>-0.16656187122736418</v>
      </c>
      <c r="K2995" s="6">
        <f t="shared" si="95"/>
        <v>-1.0399771014216233E-2</v>
      </c>
    </row>
    <row r="2996" spans="1:14" x14ac:dyDescent="0.2">
      <c r="A2996" s="1">
        <v>36530</v>
      </c>
      <c r="B2996">
        <v>36.19</v>
      </c>
      <c r="C2996">
        <v>36.25</v>
      </c>
      <c r="D2996">
        <v>34.5</v>
      </c>
      <c r="E2996">
        <v>35.5</v>
      </c>
      <c r="F2996" s="2">
        <v>3180800</v>
      </c>
      <c r="G2996">
        <v>104.81</v>
      </c>
      <c r="J2996" s="6">
        <f t="shared" si="94"/>
        <v>0.20961362944934592</v>
      </c>
      <c r="K2996" s="6">
        <f t="shared" si="95"/>
        <v>-1.5498778884087841E-2</v>
      </c>
    </row>
    <row r="2997" spans="1:14" x14ac:dyDescent="0.2">
      <c r="A2997" s="1">
        <v>36529</v>
      </c>
      <c r="B2997">
        <v>36.880000000000003</v>
      </c>
      <c r="C2997">
        <v>37.75</v>
      </c>
      <c r="D2997">
        <v>35.75</v>
      </c>
      <c r="E2997">
        <v>36.06</v>
      </c>
      <c r="F2997" s="2">
        <v>2629600</v>
      </c>
      <c r="G2997">
        <v>106.46</v>
      </c>
      <c r="J2997" s="6">
        <f t="shared" si="94"/>
        <v>-0.23691236215902495</v>
      </c>
      <c r="K2997" s="6">
        <f t="shared" si="95"/>
        <v>-4.9549147397553887E-2</v>
      </c>
    </row>
    <row r="2998" spans="1:14" x14ac:dyDescent="0.2">
      <c r="A2998" s="1">
        <v>36528</v>
      </c>
      <c r="B2998">
        <v>39.75</v>
      </c>
      <c r="C2998">
        <v>39.94</v>
      </c>
      <c r="D2998">
        <v>36.5</v>
      </c>
      <c r="E2998">
        <v>37.94</v>
      </c>
      <c r="F2998" s="2">
        <v>3446000</v>
      </c>
      <c r="G2998">
        <v>112.01</v>
      </c>
      <c r="J2998" s="6">
        <f t="shared" si="94"/>
        <v>0.37312719158431623</v>
      </c>
      <c r="K2998" s="6">
        <f t="shared" si="95"/>
        <v>-2.7184297377106093E-2</v>
      </c>
    </row>
    <row r="2999" spans="1:14" x14ac:dyDescent="0.2">
      <c r="A2999" s="1">
        <v>36525</v>
      </c>
      <c r="B2999">
        <v>37.56</v>
      </c>
      <c r="C2999">
        <v>39.75</v>
      </c>
      <c r="D2999">
        <v>37.44</v>
      </c>
      <c r="E2999">
        <v>39</v>
      </c>
      <c r="F2999" s="2">
        <v>2509600</v>
      </c>
      <c r="G2999">
        <v>115.14</v>
      </c>
      <c r="J2999" s="6">
        <f t="shared" si="94"/>
        <v>0.23894154818325433</v>
      </c>
      <c r="K2999" s="6">
        <f t="shared" si="95"/>
        <v>5.4009520322226348E-2</v>
      </c>
      <c r="L2999" s="3">
        <f>+A2999-10</f>
        <v>36515</v>
      </c>
      <c r="M2999" s="9">
        <f>+(F2999-F3006)/F3006</f>
        <v>-0.38800692564684081</v>
      </c>
      <c r="N2999" s="9">
        <f>+(G2999-G3006)/G3006</f>
        <v>0.31138952164009115</v>
      </c>
    </row>
    <row r="3000" spans="1:14" x14ac:dyDescent="0.2">
      <c r="A3000" s="1">
        <v>36524</v>
      </c>
      <c r="B3000">
        <v>37</v>
      </c>
      <c r="C3000">
        <v>37.75</v>
      </c>
      <c r="D3000">
        <v>36.880000000000003</v>
      </c>
      <c r="E3000">
        <v>37</v>
      </c>
      <c r="F3000" s="2">
        <v>2025600</v>
      </c>
      <c r="G3000">
        <v>109.24</v>
      </c>
      <c r="J3000" s="6">
        <f t="shared" si="94"/>
        <v>-0.16535497960360954</v>
      </c>
      <c r="K3000" s="6">
        <f t="shared" si="95"/>
        <v>1.2418906394809909E-2</v>
      </c>
    </row>
    <row r="3001" spans="1:14" x14ac:dyDescent="0.2">
      <c r="A3001" s="1">
        <v>36523</v>
      </c>
      <c r="B3001">
        <v>35.630000000000003</v>
      </c>
      <c r="C3001">
        <v>37.06</v>
      </c>
      <c r="D3001">
        <v>35.130000000000003</v>
      </c>
      <c r="E3001">
        <v>36.56</v>
      </c>
      <c r="F3001" s="2">
        <v>2426900</v>
      </c>
      <c r="G3001">
        <v>107.9</v>
      </c>
      <c r="J3001" s="6">
        <f t="shared" si="94"/>
        <v>-0.36544998169743242</v>
      </c>
      <c r="K3001" s="6">
        <f t="shared" si="95"/>
        <v>3.1647385027249279E-2</v>
      </c>
    </row>
    <row r="3002" spans="1:14" x14ac:dyDescent="0.2">
      <c r="A3002" s="1">
        <v>36522</v>
      </c>
      <c r="B3002">
        <v>35.75</v>
      </c>
      <c r="C3002">
        <v>38.19</v>
      </c>
      <c r="D3002">
        <v>34.81</v>
      </c>
      <c r="E3002">
        <v>35.44</v>
      </c>
      <c r="F3002" s="2">
        <v>3824600</v>
      </c>
      <c r="G3002">
        <v>104.59</v>
      </c>
      <c r="J3002" s="6">
        <f t="shared" si="94"/>
        <v>0.27814724459445911</v>
      </c>
      <c r="K3002" s="6">
        <f t="shared" si="95"/>
        <v>-1.227689111341956E-2</v>
      </c>
    </row>
    <row r="3003" spans="1:14" x14ac:dyDescent="0.2">
      <c r="A3003" s="1">
        <v>36521</v>
      </c>
      <c r="B3003">
        <v>33.880000000000003</v>
      </c>
      <c r="C3003">
        <v>36</v>
      </c>
      <c r="D3003">
        <v>33</v>
      </c>
      <c r="E3003">
        <v>35.880000000000003</v>
      </c>
      <c r="F3003" s="2">
        <v>2992300</v>
      </c>
      <c r="G3003">
        <v>105.89</v>
      </c>
      <c r="J3003" s="6">
        <f t="shared" si="94"/>
        <v>-0.14831786873114361</v>
      </c>
      <c r="K3003" s="6">
        <f t="shared" si="95"/>
        <v>8.7277954615463602E-2</v>
      </c>
    </row>
    <row r="3004" spans="1:14" x14ac:dyDescent="0.2">
      <c r="A3004" s="1">
        <v>36517</v>
      </c>
      <c r="B3004">
        <v>31.12</v>
      </c>
      <c r="C3004">
        <v>33.880000000000003</v>
      </c>
      <c r="D3004">
        <v>30.19</v>
      </c>
      <c r="E3004">
        <v>33</v>
      </c>
      <c r="F3004" s="2">
        <v>3513400</v>
      </c>
      <c r="G3004">
        <v>97.39</v>
      </c>
      <c r="J3004" s="6">
        <f t="shared" si="94"/>
        <v>0.21730995772988704</v>
      </c>
      <c r="K3004" s="6">
        <f t="shared" si="95"/>
        <v>7.7680646232156647E-2</v>
      </c>
    </row>
    <row r="3005" spans="1:14" x14ac:dyDescent="0.2">
      <c r="A3005" s="1">
        <v>36516</v>
      </c>
      <c r="B3005">
        <v>30.25</v>
      </c>
      <c r="C3005">
        <v>31.12</v>
      </c>
      <c r="D3005">
        <v>30</v>
      </c>
      <c r="E3005">
        <v>30.62</v>
      </c>
      <c r="F3005" s="2">
        <v>2886200</v>
      </c>
      <c r="G3005">
        <v>90.37</v>
      </c>
      <c r="J3005" s="6">
        <f t="shared" si="94"/>
        <v>-0.29616894676518646</v>
      </c>
      <c r="K3005" s="6">
        <f t="shared" si="95"/>
        <v>2.9271070615034252E-2</v>
      </c>
    </row>
    <row r="3006" spans="1:14" x14ac:dyDescent="0.2">
      <c r="A3006" s="1">
        <v>36515</v>
      </c>
      <c r="B3006">
        <v>28.12</v>
      </c>
      <c r="C3006">
        <v>29.87</v>
      </c>
      <c r="D3006">
        <v>28</v>
      </c>
      <c r="E3006">
        <v>29.75</v>
      </c>
      <c r="F3006" s="2">
        <v>4100700</v>
      </c>
      <c r="G3006">
        <v>87.8</v>
      </c>
      <c r="J3006" s="6">
        <f t="shared" si="94"/>
        <v>-0.1588480236302845</v>
      </c>
      <c r="K3006" s="6">
        <f t="shared" si="95"/>
        <v>4.3871121150873826E-2</v>
      </c>
      <c r="L3006" s="10">
        <f>+A3006-10</f>
        <v>36505</v>
      </c>
      <c r="M3006" s="11">
        <f>+(F3006-F3014)/F3014</f>
        <v>-0.85737836625243891</v>
      </c>
      <c r="N3006" s="11">
        <f>+(G3006-G3014)/G3014</f>
        <v>5.313661988724952E-2</v>
      </c>
    </row>
    <row r="3007" spans="1:14" x14ac:dyDescent="0.2">
      <c r="A3007" s="1">
        <v>36514</v>
      </c>
      <c r="B3007">
        <v>29.06</v>
      </c>
      <c r="C3007">
        <v>29.5</v>
      </c>
      <c r="D3007">
        <v>27.87</v>
      </c>
      <c r="E3007">
        <v>28.5</v>
      </c>
      <c r="F3007" s="2">
        <v>4875100</v>
      </c>
      <c r="G3007">
        <v>84.11</v>
      </c>
      <c r="J3007" s="6">
        <f t="shared" si="94"/>
        <v>0.42438497049027057</v>
      </c>
      <c r="K3007" s="6">
        <f t="shared" si="95"/>
        <v>-5.0033882990738722E-2</v>
      </c>
    </row>
    <row r="3008" spans="1:14" x14ac:dyDescent="0.2">
      <c r="A3008" s="1">
        <v>36511</v>
      </c>
      <c r="B3008">
        <v>31</v>
      </c>
      <c r="C3008">
        <v>31.19</v>
      </c>
      <c r="D3008">
        <v>29.75</v>
      </c>
      <c r="E3008">
        <v>30</v>
      </c>
      <c r="F3008" s="2">
        <v>3422600</v>
      </c>
      <c r="G3008">
        <v>88.54</v>
      </c>
      <c r="J3008" s="6">
        <f t="shared" si="94"/>
        <v>-5.3720036495341315E-2</v>
      </c>
      <c r="K3008" s="6">
        <f t="shared" si="95"/>
        <v>-1.4470169189670493E-2</v>
      </c>
    </row>
    <row r="3009" spans="1:11" x14ac:dyDescent="0.2">
      <c r="A3009" s="1">
        <v>36510</v>
      </c>
      <c r="B3009">
        <v>30</v>
      </c>
      <c r="C3009">
        <v>31</v>
      </c>
      <c r="D3009">
        <v>29.5</v>
      </c>
      <c r="E3009">
        <v>30.44</v>
      </c>
      <c r="F3009" s="2">
        <v>3616900</v>
      </c>
      <c r="G3009">
        <v>89.84</v>
      </c>
      <c r="J3009" s="6">
        <f t="shared" si="94"/>
        <v>-0.22900324010914053</v>
      </c>
      <c r="K3009" s="6">
        <f t="shared" si="95"/>
        <v>3.6455929856945041E-2</v>
      </c>
    </row>
    <row r="3010" spans="1:11" x14ac:dyDescent="0.2">
      <c r="A3010" s="1">
        <v>36509</v>
      </c>
      <c r="B3010">
        <v>30.87</v>
      </c>
      <c r="C3010">
        <v>31</v>
      </c>
      <c r="D3010">
        <v>28.94</v>
      </c>
      <c r="E3010">
        <v>29.37</v>
      </c>
      <c r="F3010" s="2">
        <v>4691200</v>
      </c>
      <c r="G3010">
        <v>86.68</v>
      </c>
      <c r="J3010" s="6">
        <f t="shared" si="94"/>
        <v>3.7095989742229295E-2</v>
      </c>
      <c r="K3010" s="6">
        <f t="shared" si="95"/>
        <v>-5.2574051808940737E-2</v>
      </c>
    </row>
    <row r="3011" spans="1:11" x14ac:dyDescent="0.2">
      <c r="A3011" s="1">
        <v>36508</v>
      </c>
      <c r="B3011">
        <v>31</v>
      </c>
      <c r="C3011">
        <v>32</v>
      </c>
      <c r="D3011">
        <v>30.81</v>
      </c>
      <c r="E3011">
        <v>31</v>
      </c>
      <c r="F3011" s="2">
        <v>4523400</v>
      </c>
      <c r="G3011">
        <v>91.49</v>
      </c>
      <c r="J3011" s="6">
        <f t="shared" si="94"/>
        <v>-0.39652596189764661</v>
      </c>
      <c r="K3011" s="6">
        <f t="shared" si="95"/>
        <v>0</v>
      </c>
    </row>
    <row r="3012" spans="1:11" x14ac:dyDescent="0.2">
      <c r="A3012" s="1">
        <v>36507</v>
      </c>
      <c r="B3012">
        <v>31.5</v>
      </c>
      <c r="C3012">
        <v>32.130000000000003</v>
      </c>
      <c r="D3012">
        <v>30.5</v>
      </c>
      <c r="E3012">
        <v>31</v>
      </c>
      <c r="F3012" s="2">
        <v>7495600</v>
      </c>
      <c r="G3012">
        <v>91.49</v>
      </c>
      <c r="J3012" s="6">
        <f t="shared" si="94"/>
        <v>-0.55840177214294973</v>
      </c>
      <c r="K3012" s="6">
        <f t="shared" si="95"/>
        <v>1.6442617486945782E-2</v>
      </c>
    </row>
    <row r="3013" spans="1:11" x14ac:dyDescent="0.2">
      <c r="A3013" s="1">
        <v>36504</v>
      </c>
      <c r="B3013">
        <v>32.5</v>
      </c>
      <c r="C3013">
        <v>33.380000000000003</v>
      </c>
      <c r="D3013">
        <v>29</v>
      </c>
      <c r="E3013">
        <v>30.5</v>
      </c>
      <c r="F3013" s="2">
        <v>16973800</v>
      </c>
      <c r="G3013">
        <v>90.01</v>
      </c>
      <c r="J3013" s="6">
        <f t="shared" si="94"/>
        <v>-0.40965418418700417</v>
      </c>
      <c r="K3013" s="6">
        <f t="shared" si="95"/>
        <v>7.9644956219263527E-2</v>
      </c>
    </row>
    <row r="3014" spans="1:11" x14ac:dyDescent="0.2">
      <c r="A3014" s="1">
        <v>36503</v>
      </c>
      <c r="B3014">
        <v>25.62</v>
      </c>
      <c r="C3014">
        <v>29.62</v>
      </c>
      <c r="D3014">
        <v>22.5</v>
      </c>
      <c r="E3014">
        <v>28.25</v>
      </c>
      <c r="F3014" s="2">
        <v>28752300</v>
      </c>
      <c r="G3014">
        <v>83.37</v>
      </c>
      <c r="J3014" s="6">
        <f t="shared" si="94"/>
        <v>7.996339173967459</v>
      </c>
      <c r="K3014" s="6">
        <f t="shared" si="95"/>
        <v>-0.22069545709478405</v>
      </c>
    </row>
    <row r="3015" spans="1:11" x14ac:dyDescent="0.2">
      <c r="A3015" s="1">
        <v>36502</v>
      </c>
      <c r="B3015">
        <v>35.380000000000003</v>
      </c>
      <c r="C3015">
        <v>36.75</v>
      </c>
      <c r="D3015">
        <v>35.380000000000003</v>
      </c>
      <c r="E3015">
        <v>36.25</v>
      </c>
      <c r="F3015" s="2">
        <v>3196000</v>
      </c>
      <c r="G3015">
        <v>106.98</v>
      </c>
      <c r="J3015" s="6">
        <f t="shared" si="94"/>
        <v>-0.44321527499520913</v>
      </c>
      <c r="K3015" s="6">
        <f t="shared" si="95"/>
        <v>3.1828703703703672E-2</v>
      </c>
    </row>
    <row r="3016" spans="1:11" x14ac:dyDescent="0.2">
      <c r="A3016" s="1">
        <v>36501</v>
      </c>
      <c r="B3016">
        <v>36.130000000000003</v>
      </c>
      <c r="C3016">
        <v>36.75</v>
      </c>
      <c r="D3016">
        <v>35</v>
      </c>
      <c r="E3016">
        <v>35.130000000000003</v>
      </c>
      <c r="F3016" s="2">
        <v>5740100</v>
      </c>
      <c r="G3016">
        <v>103.68</v>
      </c>
      <c r="J3016" s="6">
        <f t="shared" si="94"/>
        <v>-0.10863860117707347</v>
      </c>
      <c r="K3016" s="6">
        <f t="shared" si="95"/>
        <v>-2.1148036253776387E-2</v>
      </c>
    </row>
    <row r="3017" spans="1:11" x14ac:dyDescent="0.2">
      <c r="A3017" s="1">
        <v>36500</v>
      </c>
      <c r="B3017">
        <v>37.75</v>
      </c>
      <c r="C3017">
        <v>37.94</v>
      </c>
      <c r="D3017">
        <v>35</v>
      </c>
      <c r="E3017">
        <v>35.89</v>
      </c>
      <c r="F3017" s="2">
        <v>6439700</v>
      </c>
      <c r="G3017">
        <v>105.92</v>
      </c>
      <c r="J3017" s="6">
        <f t="shared" si="94"/>
        <v>0.22339374596299252</v>
      </c>
      <c r="K3017" s="6">
        <f t="shared" si="95"/>
        <v>-4.1447963800904965E-2</v>
      </c>
    </row>
    <row r="3018" spans="1:11" x14ac:dyDescent="0.2">
      <c r="A3018" s="1">
        <v>36497</v>
      </c>
      <c r="B3018">
        <v>39.130000000000003</v>
      </c>
      <c r="C3018">
        <v>39.630000000000003</v>
      </c>
      <c r="D3018">
        <v>37</v>
      </c>
      <c r="E3018">
        <v>37.44</v>
      </c>
      <c r="F3018" s="2">
        <v>5263800</v>
      </c>
      <c r="G3018">
        <v>110.5</v>
      </c>
      <c r="J3018" s="6">
        <f t="shared" si="94"/>
        <v>0.53110910730387739</v>
      </c>
      <c r="K3018" s="6">
        <f t="shared" si="95"/>
        <v>-2.8998242530755686E-2</v>
      </c>
    </row>
    <row r="3019" spans="1:11" x14ac:dyDescent="0.2">
      <c r="A3019" s="1">
        <v>36496</v>
      </c>
      <c r="B3019">
        <v>40.25</v>
      </c>
      <c r="C3019">
        <v>40.69</v>
      </c>
      <c r="D3019">
        <v>38</v>
      </c>
      <c r="E3019">
        <v>38.56</v>
      </c>
      <c r="F3019" s="2">
        <v>3437900</v>
      </c>
      <c r="G3019">
        <v>113.8</v>
      </c>
      <c r="J3019" s="6">
        <f t="shared" si="94"/>
        <v>0.27594269596199528</v>
      </c>
      <c r="K3019" s="6">
        <f t="shared" si="95"/>
        <v>-3.7469339423158304E-2</v>
      </c>
    </row>
    <row r="3020" spans="1:11" x14ac:dyDescent="0.2">
      <c r="A3020" s="1">
        <v>36495</v>
      </c>
      <c r="B3020">
        <v>41.25</v>
      </c>
      <c r="C3020">
        <v>41.56</v>
      </c>
      <c r="D3020">
        <v>39.81</v>
      </c>
      <c r="E3020">
        <v>40.06</v>
      </c>
      <c r="F3020" s="2">
        <v>2694400</v>
      </c>
      <c r="G3020">
        <v>118.23</v>
      </c>
      <c r="J3020" s="6">
        <f t="shared" si="94"/>
        <v>-1.6498758942911373E-2</v>
      </c>
      <c r="K3020" s="6">
        <f t="shared" si="95"/>
        <v>0</v>
      </c>
    </row>
    <row r="3021" spans="1:11" x14ac:dyDescent="0.2">
      <c r="A3021" s="1">
        <v>36494</v>
      </c>
      <c r="B3021">
        <v>40.81</v>
      </c>
      <c r="C3021">
        <v>41.13</v>
      </c>
      <c r="D3021">
        <v>39.880000000000003</v>
      </c>
      <c r="E3021">
        <v>40.06</v>
      </c>
      <c r="F3021" s="2">
        <v>2739600</v>
      </c>
      <c r="G3021">
        <v>118.23</v>
      </c>
      <c r="J3021" s="6">
        <f t="shared" si="94"/>
        <v>0.78440695629518664</v>
      </c>
      <c r="K3021" s="6">
        <f t="shared" si="95"/>
        <v>-2.8831936914736251E-2</v>
      </c>
    </row>
    <row r="3022" spans="1:11" x14ac:dyDescent="0.2">
      <c r="A3022" s="1">
        <v>36493</v>
      </c>
      <c r="B3022">
        <v>42.25</v>
      </c>
      <c r="C3022">
        <v>42.5</v>
      </c>
      <c r="D3022">
        <v>41.13</v>
      </c>
      <c r="E3022">
        <v>41.25</v>
      </c>
      <c r="F3022" s="2">
        <v>1535300</v>
      </c>
      <c r="G3022">
        <v>121.74</v>
      </c>
      <c r="J3022" s="6">
        <f t="shared" si="94"/>
        <v>1.461205514588009</v>
      </c>
      <c r="K3022" s="6">
        <f t="shared" si="95"/>
        <v>-3.442258883248734E-2</v>
      </c>
    </row>
    <row r="3023" spans="1:11" x14ac:dyDescent="0.2">
      <c r="A3023" s="1">
        <v>36490</v>
      </c>
      <c r="B3023">
        <v>42.38</v>
      </c>
      <c r="C3023">
        <v>43</v>
      </c>
      <c r="D3023">
        <v>42.13</v>
      </c>
      <c r="E3023">
        <v>42.72</v>
      </c>
      <c r="F3023" s="2">
        <v>623800</v>
      </c>
      <c r="G3023">
        <v>126.08</v>
      </c>
      <c r="J3023" s="6">
        <f t="shared" si="94"/>
        <v>-0.56045659526493796</v>
      </c>
      <c r="K3023" s="6">
        <f t="shared" si="95"/>
        <v>1.3993887727199573E-2</v>
      </c>
    </row>
    <row r="3024" spans="1:11" x14ac:dyDescent="0.2">
      <c r="A3024" s="1">
        <v>36488</v>
      </c>
      <c r="B3024">
        <v>42.5</v>
      </c>
      <c r="C3024">
        <v>42.5</v>
      </c>
      <c r="D3024">
        <v>41.88</v>
      </c>
      <c r="E3024">
        <v>42.13</v>
      </c>
      <c r="F3024" s="2">
        <v>1419200</v>
      </c>
      <c r="G3024">
        <v>124.34</v>
      </c>
      <c r="J3024" s="6">
        <f t="shared" si="94"/>
        <v>-0.35508497682450241</v>
      </c>
      <c r="K3024" s="6">
        <f t="shared" si="95"/>
        <v>7.6991652483994069E-3</v>
      </c>
    </row>
    <row r="3025" spans="1:11" x14ac:dyDescent="0.2">
      <c r="A3025" s="1">
        <v>36487</v>
      </c>
      <c r="B3025">
        <v>43</v>
      </c>
      <c r="C3025">
        <v>43.06</v>
      </c>
      <c r="D3025">
        <v>41.31</v>
      </c>
      <c r="E3025">
        <v>41.81</v>
      </c>
      <c r="F3025" s="2">
        <v>2200600</v>
      </c>
      <c r="G3025">
        <v>123.39</v>
      </c>
      <c r="J3025" s="6">
        <f t="shared" si="94"/>
        <v>4.9904580152671754E-2</v>
      </c>
      <c r="K3025" s="6">
        <f t="shared" si="95"/>
        <v>-2.7736191001497094E-2</v>
      </c>
    </row>
    <row r="3026" spans="1:11" x14ac:dyDescent="0.2">
      <c r="A3026" s="1">
        <v>36486</v>
      </c>
      <c r="B3026">
        <v>43.5</v>
      </c>
      <c r="C3026">
        <v>43.5</v>
      </c>
      <c r="D3026">
        <v>42.25</v>
      </c>
      <c r="E3026">
        <v>43</v>
      </c>
      <c r="F3026" s="2">
        <v>2096000</v>
      </c>
      <c r="G3026">
        <v>126.91</v>
      </c>
      <c r="J3026" s="6">
        <f t="shared" si="94"/>
        <v>0.20032069636925895</v>
      </c>
      <c r="K3026" s="6">
        <f t="shared" si="95"/>
        <v>-1.8484145398298645E-2</v>
      </c>
    </row>
    <row r="3027" spans="1:11" x14ac:dyDescent="0.2">
      <c r="A3027" s="1">
        <v>36483</v>
      </c>
      <c r="B3027">
        <v>45</v>
      </c>
      <c r="C3027">
        <v>45</v>
      </c>
      <c r="D3027">
        <v>43.31</v>
      </c>
      <c r="E3027">
        <v>43.81</v>
      </c>
      <c r="F3027" s="2">
        <v>1746200</v>
      </c>
      <c r="G3027">
        <v>129.30000000000001</v>
      </c>
      <c r="J3027" s="6">
        <f t="shared" ref="J3027:J3090" si="96">+($F3027-$F3028)/$F3028</f>
        <v>3.4356118943253168E-2</v>
      </c>
      <c r="K3027" s="6">
        <f t="shared" si="95"/>
        <v>-2.3782559456398473E-2</v>
      </c>
    </row>
    <row r="3028" spans="1:11" x14ac:dyDescent="0.2">
      <c r="A3028" s="1">
        <v>36482</v>
      </c>
      <c r="B3028">
        <v>44.5</v>
      </c>
      <c r="C3028">
        <v>45.13</v>
      </c>
      <c r="D3028">
        <v>44.19</v>
      </c>
      <c r="E3028">
        <v>44.88</v>
      </c>
      <c r="F3028" s="2">
        <v>1688200</v>
      </c>
      <c r="G3028">
        <v>132.44999999999999</v>
      </c>
      <c r="J3028" s="6">
        <f t="shared" si="96"/>
        <v>-0.24173553719008264</v>
      </c>
      <c r="K3028" s="6">
        <f t="shared" si="95"/>
        <v>1.4243050769584081E-2</v>
      </c>
    </row>
    <row r="3029" spans="1:11" x14ac:dyDescent="0.2">
      <c r="A3029" s="1">
        <v>36481</v>
      </c>
      <c r="B3029">
        <v>43.63</v>
      </c>
      <c r="C3029">
        <v>44.88</v>
      </c>
      <c r="D3029">
        <v>43</v>
      </c>
      <c r="E3029">
        <v>44.25</v>
      </c>
      <c r="F3029" s="2">
        <v>2226400</v>
      </c>
      <c r="G3029">
        <v>130.59</v>
      </c>
      <c r="J3029" s="6">
        <f t="shared" si="96"/>
        <v>-0.12346456692913386</v>
      </c>
      <c r="K3029" s="6">
        <f t="shared" si="95"/>
        <v>8.416988416988444E-3</v>
      </c>
    </row>
    <row r="3030" spans="1:11" x14ac:dyDescent="0.2">
      <c r="A3030" s="1">
        <v>36480</v>
      </c>
      <c r="B3030">
        <v>43.75</v>
      </c>
      <c r="C3030">
        <v>44.25</v>
      </c>
      <c r="D3030">
        <v>42.88</v>
      </c>
      <c r="E3030">
        <v>43.88</v>
      </c>
      <c r="F3030" s="2">
        <v>2540000</v>
      </c>
      <c r="G3030">
        <v>129.5</v>
      </c>
      <c r="J3030" s="6">
        <f t="shared" si="96"/>
        <v>2.180384584439617E-2</v>
      </c>
      <c r="K3030" s="6">
        <f t="shared" si="95"/>
        <v>1.4572234409276085E-2</v>
      </c>
    </row>
    <row r="3031" spans="1:11" x14ac:dyDescent="0.2">
      <c r="A3031" s="1">
        <v>36479</v>
      </c>
      <c r="B3031">
        <v>44.5</v>
      </c>
      <c r="C3031">
        <v>44.56</v>
      </c>
      <c r="D3031">
        <v>43</v>
      </c>
      <c r="E3031">
        <v>43.25</v>
      </c>
      <c r="F3031" s="2">
        <v>2485800</v>
      </c>
      <c r="G3031">
        <v>127.64</v>
      </c>
      <c r="J3031" s="6">
        <f t="shared" si="96"/>
        <v>-2.7007984969469233E-2</v>
      </c>
      <c r="K3031" s="6">
        <f t="shared" si="95"/>
        <v>5.752107792924151E-3</v>
      </c>
    </row>
    <row r="3032" spans="1:11" x14ac:dyDescent="0.2">
      <c r="A3032" s="1">
        <v>36476</v>
      </c>
      <c r="B3032">
        <v>44.25</v>
      </c>
      <c r="C3032">
        <v>44.75</v>
      </c>
      <c r="D3032">
        <v>42.5</v>
      </c>
      <c r="E3032">
        <v>43</v>
      </c>
      <c r="F3032" s="2">
        <v>2554800</v>
      </c>
      <c r="G3032">
        <v>126.91</v>
      </c>
      <c r="J3032" s="6">
        <f t="shared" si="96"/>
        <v>-0.14714915208973162</v>
      </c>
      <c r="K3032" s="6">
        <f t="shared" si="95"/>
        <v>-2.8179799372080608E-2</v>
      </c>
    </row>
    <row r="3033" spans="1:11" x14ac:dyDescent="0.2">
      <c r="A3033" s="1">
        <v>36475</v>
      </c>
      <c r="B3033">
        <v>42</v>
      </c>
      <c r="C3033">
        <v>44.25</v>
      </c>
      <c r="D3033">
        <v>41.94</v>
      </c>
      <c r="E3033">
        <v>44.25</v>
      </c>
      <c r="F3033" s="2">
        <v>2995600</v>
      </c>
      <c r="G3033">
        <v>130.59</v>
      </c>
      <c r="J3033" s="6">
        <f t="shared" si="96"/>
        <v>0.12553071576178845</v>
      </c>
      <c r="K3033" s="6">
        <f t="shared" si="95"/>
        <v>5.0265401318964127E-2</v>
      </c>
    </row>
    <row r="3034" spans="1:11" x14ac:dyDescent="0.2">
      <c r="A3034" s="1">
        <v>36474</v>
      </c>
      <c r="B3034">
        <v>41.5</v>
      </c>
      <c r="C3034">
        <v>43</v>
      </c>
      <c r="D3034">
        <v>41</v>
      </c>
      <c r="E3034">
        <v>42.13</v>
      </c>
      <c r="F3034" s="2">
        <v>2661500</v>
      </c>
      <c r="G3034">
        <v>124.34</v>
      </c>
      <c r="J3034" s="6">
        <f t="shared" si="96"/>
        <v>-0.44728261998214025</v>
      </c>
      <c r="K3034" s="6">
        <f t="shared" si="95"/>
        <v>0</v>
      </c>
    </row>
    <row r="3035" spans="1:11" x14ac:dyDescent="0.2">
      <c r="A3035" s="1">
        <v>36473</v>
      </c>
      <c r="B3035">
        <v>40.94</v>
      </c>
      <c r="C3035">
        <v>42.13</v>
      </c>
      <c r="D3035">
        <v>40.25</v>
      </c>
      <c r="E3035">
        <v>42.13</v>
      </c>
      <c r="F3035" s="2">
        <v>4815300</v>
      </c>
      <c r="G3035">
        <v>124.34</v>
      </c>
      <c r="J3035" s="6">
        <f t="shared" si="96"/>
        <v>0.85232343437451918</v>
      </c>
      <c r="K3035" s="6">
        <f t="shared" si="95"/>
        <v>4.9814251941911566E-2</v>
      </c>
    </row>
    <row r="3036" spans="1:11" x14ac:dyDescent="0.2">
      <c r="A3036" s="1">
        <v>36472</v>
      </c>
      <c r="B3036">
        <v>39</v>
      </c>
      <c r="C3036">
        <v>40.31</v>
      </c>
      <c r="D3036">
        <v>38.69</v>
      </c>
      <c r="E3036">
        <v>40.130000000000003</v>
      </c>
      <c r="F3036" s="2">
        <v>2599600</v>
      </c>
      <c r="G3036">
        <v>118.44</v>
      </c>
      <c r="J3036" s="6">
        <f t="shared" si="96"/>
        <v>-0.34413159753759209</v>
      </c>
      <c r="K3036" s="6">
        <f t="shared" si="95"/>
        <v>2.4035967490921677E-2</v>
      </c>
    </row>
    <row r="3037" spans="1:11" x14ac:dyDescent="0.2">
      <c r="A3037" s="1">
        <v>36469</v>
      </c>
      <c r="B3037">
        <v>40</v>
      </c>
      <c r="C3037">
        <v>40.31</v>
      </c>
      <c r="D3037">
        <v>38</v>
      </c>
      <c r="E3037">
        <v>39.19</v>
      </c>
      <c r="F3037" s="2">
        <v>3963600</v>
      </c>
      <c r="G3037">
        <v>115.66</v>
      </c>
      <c r="J3037" s="6">
        <f t="shared" si="96"/>
        <v>0.13632063300937472</v>
      </c>
      <c r="K3037" s="6">
        <f t="shared" si="95"/>
        <v>-3.2376809169246255E-2</v>
      </c>
    </row>
    <row r="3038" spans="1:11" x14ac:dyDescent="0.2">
      <c r="A3038" s="1">
        <v>36468</v>
      </c>
      <c r="B3038">
        <v>42.5</v>
      </c>
      <c r="C3038">
        <v>42.5</v>
      </c>
      <c r="D3038">
        <v>39.56</v>
      </c>
      <c r="E3038">
        <v>40.5</v>
      </c>
      <c r="F3038" s="2">
        <v>3488100</v>
      </c>
      <c r="G3038">
        <v>119.53</v>
      </c>
      <c r="J3038" s="6">
        <f t="shared" si="96"/>
        <v>-0.31482281763180642</v>
      </c>
      <c r="K3038" s="6">
        <f t="shared" si="95"/>
        <v>-1.2148760330578504E-2</v>
      </c>
    </row>
    <row r="3039" spans="1:11" x14ac:dyDescent="0.2">
      <c r="A3039" s="1">
        <v>36467</v>
      </c>
      <c r="B3039">
        <v>40.75</v>
      </c>
      <c r="C3039">
        <v>42.38</v>
      </c>
      <c r="D3039">
        <v>40.31</v>
      </c>
      <c r="E3039">
        <v>41</v>
      </c>
      <c r="F3039" s="2">
        <v>5090800</v>
      </c>
      <c r="G3039">
        <v>121</v>
      </c>
      <c r="J3039" s="6">
        <f t="shared" si="96"/>
        <v>-0.38003263755267069</v>
      </c>
      <c r="K3039" s="6">
        <f t="shared" si="95"/>
        <v>3.791387888145481E-2</v>
      </c>
    </row>
    <row r="3040" spans="1:11" x14ac:dyDescent="0.2">
      <c r="A3040" s="1">
        <v>36466</v>
      </c>
      <c r="B3040">
        <v>37.25</v>
      </c>
      <c r="C3040">
        <v>39.75</v>
      </c>
      <c r="D3040">
        <v>37.130000000000003</v>
      </c>
      <c r="E3040">
        <v>39.5</v>
      </c>
      <c r="F3040" s="2">
        <v>8211400</v>
      </c>
      <c r="G3040">
        <v>116.58</v>
      </c>
      <c r="J3040" s="6">
        <f t="shared" si="96"/>
        <v>-0.15586578395493236</v>
      </c>
      <c r="K3040" s="6">
        <f t="shared" si="95"/>
        <v>0.11081467365412097</v>
      </c>
    </row>
    <row r="3041" spans="1:11" x14ac:dyDescent="0.2">
      <c r="A3041" s="1">
        <v>36465</v>
      </c>
      <c r="B3041">
        <v>39.630000000000003</v>
      </c>
      <c r="C3041">
        <v>39.630000000000003</v>
      </c>
      <c r="D3041">
        <v>35</v>
      </c>
      <c r="E3041">
        <v>35.56</v>
      </c>
      <c r="F3041" s="2">
        <v>9727600</v>
      </c>
      <c r="G3041">
        <v>104.95</v>
      </c>
      <c r="J3041" s="6">
        <f t="shared" si="96"/>
        <v>-2.1614282122202667E-2</v>
      </c>
      <c r="K3041" s="6">
        <f t="shared" si="95"/>
        <v>-0.11389733198243833</v>
      </c>
    </row>
    <row r="3042" spans="1:11" x14ac:dyDescent="0.2">
      <c r="A3042" s="1">
        <v>36462</v>
      </c>
      <c r="B3042">
        <v>44.5</v>
      </c>
      <c r="C3042">
        <v>44.5</v>
      </c>
      <c r="D3042">
        <v>38.75</v>
      </c>
      <c r="E3042">
        <v>40.130000000000003</v>
      </c>
      <c r="F3042" s="2">
        <v>9942500</v>
      </c>
      <c r="G3042">
        <v>118.44</v>
      </c>
      <c r="J3042" s="6">
        <f t="shared" si="96"/>
        <v>0.46811275342202796</v>
      </c>
      <c r="K3042" s="6">
        <f t="shared" ref="K3042:K3105" si="97">+($G3042-$G3043)/$G3043</f>
        <v>-8.7940859387032305E-2</v>
      </c>
    </row>
    <row r="3043" spans="1:11" x14ac:dyDescent="0.2">
      <c r="A3043" s="1">
        <v>36461</v>
      </c>
      <c r="B3043">
        <v>42</v>
      </c>
      <c r="C3043">
        <v>44.25</v>
      </c>
      <c r="D3043">
        <v>39</v>
      </c>
      <c r="E3043">
        <v>44</v>
      </c>
      <c r="F3043" s="2">
        <v>6772300</v>
      </c>
      <c r="G3043">
        <v>129.86000000000001</v>
      </c>
      <c r="J3043" s="6">
        <f t="shared" si="96"/>
        <v>0.79038227674086603</v>
      </c>
      <c r="K3043" s="6">
        <f t="shared" si="97"/>
        <v>5.0647249190938673E-2</v>
      </c>
    </row>
    <row r="3044" spans="1:11" x14ac:dyDescent="0.2">
      <c r="A3044" s="1">
        <v>36460</v>
      </c>
      <c r="B3044">
        <v>43.81</v>
      </c>
      <c r="C3044">
        <v>43.88</v>
      </c>
      <c r="D3044">
        <v>40.44</v>
      </c>
      <c r="E3044">
        <v>41.88</v>
      </c>
      <c r="F3044" s="2">
        <v>3782600</v>
      </c>
      <c r="G3044">
        <v>123.6</v>
      </c>
      <c r="J3044" s="6">
        <f t="shared" si="96"/>
        <v>1.4591080483682226</v>
      </c>
      <c r="K3044" s="6">
        <f t="shared" si="97"/>
        <v>-5.3526303698598739E-2</v>
      </c>
    </row>
    <row r="3045" spans="1:11" x14ac:dyDescent="0.2">
      <c r="A3045" s="1">
        <v>36459</v>
      </c>
      <c r="B3045">
        <v>44.81</v>
      </c>
      <c r="C3045">
        <v>44.81</v>
      </c>
      <c r="D3045">
        <v>43.19</v>
      </c>
      <c r="E3045">
        <v>44.25</v>
      </c>
      <c r="F3045" s="2">
        <v>1538200</v>
      </c>
      <c r="G3045">
        <v>130.59</v>
      </c>
      <c r="J3045" s="6">
        <f t="shared" si="96"/>
        <v>-0.26612595419847329</v>
      </c>
      <c r="K3045" s="6">
        <f t="shared" si="97"/>
        <v>-1.1206178541682365E-2</v>
      </c>
    </row>
    <row r="3046" spans="1:11" x14ac:dyDescent="0.2">
      <c r="A3046" s="1">
        <v>36458</v>
      </c>
      <c r="B3046">
        <v>46.38</v>
      </c>
      <c r="C3046">
        <v>46.38</v>
      </c>
      <c r="D3046">
        <v>42.88</v>
      </c>
      <c r="E3046">
        <v>44.75</v>
      </c>
      <c r="F3046" s="2">
        <v>2096000</v>
      </c>
      <c r="G3046">
        <v>132.07</v>
      </c>
      <c r="J3046" s="6">
        <f t="shared" si="96"/>
        <v>-0.415325392619041</v>
      </c>
      <c r="K3046" s="6">
        <f t="shared" si="97"/>
        <v>-2.7180318208603404E-2</v>
      </c>
    </row>
    <row r="3047" spans="1:11" x14ac:dyDescent="0.2">
      <c r="A3047" s="1">
        <v>36455</v>
      </c>
      <c r="B3047">
        <v>44.88</v>
      </c>
      <c r="C3047">
        <v>46.13</v>
      </c>
      <c r="D3047">
        <v>44.13</v>
      </c>
      <c r="E3047">
        <v>46</v>
      </c>
      <c r="F3047" s="2">
        <v>3584900</v>
      </c>
      <c r="G3047">
        <v>135.76</v>
      </c>
      <c r="J3047" s="6">
        <f t="shared" si="96"/>
        <v>-7.7500069196490351E-3</v>
      </c>
      <c r="K3047" s="6">
        <f t="shared" si="97"/>
        <v>5.7485589655709581E-2</v>
      </c>
    </row>
    <row r="3048" spans="1:11" x14ac:dyDescent="0.2">
      <c r="A3048" s="1">
        <v>36454</v>
      </c>
      <c r="B3048">
        <v>87.5</v>
      </c>
      <c r="C3048">
        <v>87.94</v>
      </c>
      <c r="D3048">
        <v>85.06</v>
      </c>
      <c r="E3048">
        <v>87</v>
      </c>
      <c r="F3048" s="2">
        <v>3612900</v>
      </c>
      <c r="G3048">
        <v>128.38</v>
      </c>
      <c r="J3048" s="6">
        <f t="shared" si="96"/>
        <v>-0.2999341187412804</v>
      </c>
      <c r="K3048" s="6">
        <f t="shared" si="97"/>
        <v>-1.5490797546012347E-2</v>
      </c>
    </row>
    <row r="3049" spans="1:11" x14ac:dyDescent="0.2">
      <c r="A3049" s="1">
        <v>36453</v>
      </c>
      <c r="B3049">
        <v>87</v>
      </c>
      <c r="C3049">
        <v>89.75</v>
      </c>
      <c r="D3049">
        <v>86.62</v>
      </c>
      <c r="E3049">
        <v>88.37</v>
      </c>
      <c r="F3049" s="2">
        <v>5160800</v>
      </c>
      <c r="G3049">
        <v>130.4</v>
      </c>
      <c r="J3049" s="6">
        <f t="shared" si="96"/>
        <v>1.1981096927270231E-2</v>
      </c>
      <c r="K3049" s="6">
        <f t="shared" si="97"/>
        <v>4.5793568048760995E-2</v>
      </c>
    </row>
    <row r="3050" spans="1:11" x14ac:dyDescent="0.2">
      <c r="A3050" s="1">
        <v>36452</v>
      </c>
      <c r="B3050">
        <v>83.5</v>
      </c>
      <c r="C3050">
        <v>84.69</v>
      </c>
      <c r="D3050">
        <v>82.25</v>
      </c>
      <c r="E3050">
        <v>84.5</v>
      </c>
      <c r="F3050" s="2">
        <v>5099700</v>
      </c>
      <c r="G3050">
        <v>124.69</v>
      </c>
      <c r="J3050" s="6">
        <f t="shared" si="96"/>
        <v>-0.26941535464091804</v>
      </c>
      <c r="K3050" s="6">
        <f t="shared" si="97"/>
        <v>3.1262922835166664E-2</v>
      </c>
    </row>
    <row r="3051" spans="1:11" x14ac:dyDescent="0.2">
      <c r="A3051" s="1">
        <v>36451</v>
      </c>
      <c r="B3051">
        <v>89</v>
      </c>
      <c r="C3051">
        <v>89.37</v>
      </c>
      <c r="D3051">
        <v>77</v>
      </c>
      <c r="E3051">
        <v>81.94</v>
      </c>
      <c r="F3051" s="2">
        <v>6980300</v>
      </c>
      <c r="G3051">
        <v>120.91</v>
      </c>
      <c r="J3051" s="6">
        <f t="shared" si="96"/>
        <v>-0.11867124567561425</v>
      </c>
      <c r="K3051" s="6">
        <f t="shared" si="97"/>
        <v>-7.1565691468939527E-2</v>
      </c>
    </row>
    <row r="3052" spans="1:11" x14ac:dyDescent="0.2">
      <c r="A3052" s="1">
        <v>36448</v>
      </c>
      <c r="B3052">
        <v>87</v>
      </c>
      <c r="C3052">
        <v>90.5</v>
      </c>
      <c r="D3052">
        <v>84.12</v>
      </c>
      <c r="E3052">
        <v>88.25</v>
      </c>
      <c r="F3052" s="2">
        <v>7920200</v>
      </c>
      <c r="G3052">
        <v>130.22999999999999</v>
      </c>
      <c r="J3052" s="6">
        <f t="shared" si="96"/>
        <v>-0.4756709521098415</v>
      </c>
      <c r="K3052" s="6">
        <f t="shared" si="97"/>
        <v>1.4410344290387867E-2</v>
      </c>
    </row>
    <row r="3053" spans="1:11" x14ac:dyDescent="0.2">
      <c r="A3053" s="1">
        <v>36447</v>
      </c>
      <c r="B3053">
        <v>98.5</v>
      </c>
      <c r="C3053">
        <v>99.12</v>
      </c>
      <c r="D3053">
        <v>83</v>
      </c>
      <c r="E3053">
        <v>87</v>
      </c>
      <c r="F3053" s="2">
        <v>15105400</v>
      </c>
      <c r="G3053">
        <v>128.38</v>
      </c>
      <c r="J3053" s="6">
        <f t="shared" si="96"/>
        <v>4.6413952793546462</v>
      </c>
      <c r="K3053" s="6">
        <f t="shared" si="97"/>
        <v>-0.10311583065530244</v>
      </c>
    </row>
    <row r="3054" spans="1:11" x14ac:dyDescent="0.2">
      <c r="A3054" s="1">
        <v>36446</v>
      </c>
      <c r="B3054">
        <v>102.5</v>
      </c>
      <c r="C3054">
        <v>102.75</v>
      </c>
      <c r="D3054">
        <v>91</v>
      </c>
      <c r="E3054">
        <v>97</v>
      </c>
      <c r="F3054" s="2">
        <v>2677600</v>
      </c>
      <c r="G3054">
        <v>143.13999999999999</v>
      </c>
      <c r="J3054" s="6">
        <f t="shared" si="96"/>
        <v>1.2683835987800745</v>
      </c>
      <c r="K3054" s="6">
        <f t="shared" si="97"/>
        <v>-6.1623180805034788E-2</v>
      </c>
    </row>
    <row r="3055" spans="1:11" x14ac:dyDescent="0.2">
      <c r="A3055" s="1">
        <v>36445</v>
      </c>
      <c r="B3055">
        <v>105.25</v>
      </c>
      <c r="C3055">
        <v>106</v>
      </c>
      <c r="D3055">
        <v>102.81</v>
      </c>
      <c r="E3055">
        <v>103.37</v>
      </c>
      <c r="F3055" s="2">
        <v>1180400</v>
      </c>
      <c r="G3055">
        <v>152.54</v>
      </c>
      <c r="J3055" s="6">
        <f t="shared" si="96"/>
        <v>0.20154723127035831</v>
      </c>
      <c r="K3055" s="6">
        <f t="shared" si="97"/>
        <v>-2.4243587283311073E-2</v>
      </c>
    </row>
    <row r="3056" spans="1:11" x14ac:dyDescent="0.2">
      <c r="A3056" s="1">
        <v>36444</v>
      </c>
      <c r="B3056">
        <v>105.5</v>
      </c>
      <c r="C3056">
        <v>106.81</v>
      </c>
      <c r="D3056">
        <v>105.31</v>
      </c>
      <c r="E3056">
        <v>105.94</v>
      </c>
      <c r="F3056" s="2">
        <v>982400</v>
      </c>
      <c r="G3056">
        <v>156.33000000000001</v>
      </c>
      <c r="J3056" s="6">
        <f t="shared" si="96"/>
        <v>-0.26478072144888487</v>
      </c>
      <c r="K3056" s="6">
        <f t="shared" si="97"/>
        <v>-5.2812420463221182E-3</v>
      </c>
    </row>
    <row r="3057" spans="1:11" x14ac:dyDescent="0.2">
      <c r="A3057" s="1">
        <v>36441</v>
      </c>
      <c r="B3057">
        <v>105.5</v>
      </c>
      <c r="C3057">
        <v>107.75</v>
      </c>
      <c r="D3057">
        <v>105.31</v>
      </c>
      <c r="E3057">
        <v>106.5</v>
      </c>
      <c r="F3057" s="2">
        <v>1336200</v>
      </c>
      <c r="G3057">
        <v>157.16</v>
      </c>
      <c r="J3057" s="6">
        <f t="shared" si="96"/>
        <v>0.21749430523917995</v>
      </c>
      <c r="K3057" s="6">
        <f t="shared" si="97"/>
        <v>1.0090622790667737E-2</v>
      </c>
    </row>
    <row r="3058" spans="1:11" x14ac:dyDescent="0.2">
      <c r="A3058" s="1">
        <v>36440</v>
      </c>
      <c r="B3058">
        <v>105</v>
      </c>
      <c r="C3058">
        <v>106.37</v>
      </c>
      <c r="D3058">
        <v>104</v>
      </c>
      <c r="E3058">
        <v>105.44</v>
      </c>
      <c r="F3058" s="2">
        <v>1097500</v>
      </c>
      <c r="G3058">
        <v>155.59</v>
      </c>
      <c r="J3058" s="6">
        <f t="shared" si="96"/>
        <v>-6.1323982210058157E-2</v>
      </c>
      <c r="K3058" s="6">
        <f t="shared" si="97"/>
        <v>-2.9477731496315791E-3</v>
      </c>
    </row>
    <row r="3059" spans="1:11" x14ac:dyDescent="0.2">
      <c r="A3059" s="1">
        <v>36439</v>
      </c>
      <c r="B3059">
        <v>105</v>
      </c>
      <c r="C3059">
        <v>106.25</v>
      </c>
      <c r="D3059">
        <v>104.44</v>
      </c>
      <c r="E3059">
        <v>105.75</v>
      </c>
      <c r="F3059" s="2">
        <v>1169200</v>
      </c>
      <c r="G3059">
        <v>156.05000000000001</v>
      </c>
      <c r="J3059" s="6">
        <f t="shared" si="96"/>
        <v>-0.27800419908608126</v>
      </c>
      <c r="K3059" s="6">
        <f t="shared" si="97"/>
        <v>7.1640635084549743E-3</v>
      </c>
    </row>
    <row r="3060" spans="1:11" x14ac:dyDescent="0.2">
      <c r="A3060" s="1">
        <v>36438</v>
      </c>
      <c r="B3060">
        <v>104.37</v>
      </c>
      <c r="C3060">
        <v>107.31</v>
      </c>
      <c r="D3060">
        <v>104.06</v>
      </c>
      <c r="E3060">
        <v>105</v>
      </c>
      <c r="F3060" s="2">
        <v>1619400</v>
      </c>
      <c r="G3060">
        <v>154.94</v>
      </c>
      <c r="J3060" s="6">
        <f t="shared" si="96"/>
        <v>0.68406821963394338</v>
      </c>
      <c r="K3060" s="6">
        <f t="shared" si="97"/>
        <v>6.0385689240958825E-3</v>
      </c>
    </row>
    <row r="3061" spans="1:11" x14ac:dyDescent="0.2">
      <c r="A3061" s="1">
        <v>36437</v>
      </c>
      <c r="B3061">
        <v>102.25</v>
      </c>
      <c r="C3061">
        <v>104.94</v>
      </c>
      <c r="D3061">
        <v>102.19</v>
      </c>
      <c r="E3061">
        <v>104.37</v>
      </c>
      <c r="F3061" s="2">
        <v>961600</v>
      </c>
      <c r="G3061">
        <v>154.01</v>
      </c>
      <c r="J3061" s="6">
        <f t="shared" si="96"/>
        <v>-0.20271950916176104</v>
      </c>
      <c r="K3061" s="6">
        <f t="shared" si="97"/>
        <v>1.7037575117215771E-2</v>
      </c>
    </row>
    <row r="3062" spans="1:11" x14ac:dyDescent="0.2">
      <c r="A3062" s="1">
        <v>36434</v>
      </c>
      <c r="B3062">
        <v>101.62</v>
      </c>
      <c r="C3062">
        <v>102.69</v>
      </c>
      <c r="D3062">
        <v>100.81</v>
      </c>
      <c r="E3062">
        <v>102.62</v>
      </c>
      <c r="F3062" s="2">
        <v>1206100</v>
      </c>
      <c r="G3062">
        <v>151.43</v>
      </c>
      <c r="J3062" s="6">
        <f t="shared" si="96"/>
        <v>-0.3913504238998789</v>
      </c>
      <c r="K3062" s="6">
        <f t="shared" si="97"/>
        <v>-6.1039642950906194E-3</v>
      </c>
    </row>
    <row r="3063" spans="1:11" x14ac:dyDescent="0.2">
      <c r="A3063" s="1">
        <v>36433</v>
      </c>
      <c r="B3063">
        <v>101</v>
      </c>
      <c r="C3063">
        <v>104.69</v>
      </c>
      <c r="D3063">
        <v>99.69</v>
      </c>
      <c r="E3063">
        <v>103.25</v>
      </c>
      <c r="F3063" s="2">
        <v>1981600</v>
      </c>
      <c r="G3063">
        <v>152.36000000000001</v>
      </c>
      <c r="J3063" s="6">
        <f t="shared" si="96"/>
        <v>0.54619225967540574</v>
      </c>
      <c r="K3063" s="6">
        <f t="shared" si="97"/>
        <v>3.1271152023825667E-2</v>
      </c>
    </row>
    <row r="3064" spans="1:11" x14ac:dyDescent="0.2">
      <c r="A3064" s="1">
        <v>36432</v>
      </c>
      <c r="B3064">
        <v>99</v>
      </c>
      <c r="C3064">
        <v>102.31</v>
      </c>
      <c r="D3064">
        <v>98.44</v>
      </c>
      <c r="E3064">
        <v>100.12</v>
      </c>
      <c r="F3064" s="2">
        <v>1281600</v>
      </c>
      <c r="G3064">
        <v>147.74</v>
      </c>
      <c r="J3064" s="6">
        <f t="shared" si="96"/>
        <v>-0.49970722567045323</v>
      </c>
      <c r="K3064" s="6">
        <f t="shared" si="97"/>
        <v>2.1856411675197099E-2</v>
      </c>
    </row>
    <row r="3065" spans="1:11" x14ac:dyDescent="0.2">
      <c r="A3065" s="1">
        <v>36431</v>
      </c>
      <c r="B3065">
        <v>97.75</v>
      </c>
      <c r="C3065">
        <v>98.25</v>
      </c>
      <c r="D3065">
        <v>95.81</v>
      </c>
      <c r="E3065">
        <v>98</v>
      </c>
      <c r="F3065" s="2">
        <v>2561700</v>
      </c>
      <c r="G3065">
        <v>144.58000000000001</v>
      </c>
      <c r="J3065" s="6">
        <f t="shared" si="96"/>
        <v>0.91686620772223881</v>
      </c>
      <c r="K3065" s="6">
        <f t="shared" si="97"/>
        <v>-5.6396148555707916E-3</v>
      </c>
    </row>
    <row r="3066" spans="1:11" x14ac:dyDescent="0.2">
      <c r="A3066" s="1">
        <v>36430</v>
      </c>
      <c r="B3066">
        <v>100</v>
      </c>
      <c r="C3066">
        <v>100</v>
      </c>
      <c r="D3066">
        <v>98.5</v>
      </c>
      <c r="E3066">
        <v>98.56</v>
      </c>
      <c r="F3066" s="2">
        <v>1336400</v>
      </c>
      <c r="G3066">
        <v>145.4</v>
      </c>
      <c r="J3066" s="6">
        <f t="shared" si="96"/>
        <v>-0.41282952548330404</v>
      </c>
      <c r="K3066" s="6">
        <f t="shared" si="97"/>
        <v>-1.4437741476309872E-2</v>
      </c>
    </row>
    <row r="3067" spans="1:11" x14ac:dyDescent="0.2">
      <c r="A3067" s="1">
        <v>36427</v>
      </c>
      <c r="B3067">
        <v>103.25</v>
      </c>
      <c r="C3067">
        <v>103.69</v>
      </c>
      <c r="D3067">
        <v>98.81</v>
      </c>
      <c r="E3067">
        <v>100</v>
      </c>
      <c r="F3067" s="2">
        <v>2276000</v>
      </c>
      <c r="G3067">
        <v>147.53</v>
      </c>
      <c r="J3067" s="6">
        <f t="shared" si="96"/>
        <v>0.42624389021180598</v>
      </c>
      <c r="K3067" s="6">
        <f t="shared" si="97"/>
        <v>-3.1446953781512556E-2</v>
      </c>
    </row>
    <row r="3068" spans="1:11" x14ac:dyDescent="0.2">
      <c r="A3068" s="1">
        <v>36426</v>
      </c>
      <c r="B3068">
        <v>103</v>
      </c>
      <c r="C3068">
        <v>104.69</v>
      </c>
      <c r="D3068">
        <v>102.94</v>
      </c>
      <c r="E3068">
        <v>103.25</v>
      </c>
      <c r="F3068" s="2">
        <v>1595800</v>
      </c>
      <c r="G3068">
        <v>152.32</v>
      </c>
      <c r="J3068" s="6">
        <f t="shared" si="96"/>
        <v>0.27971130713712911</v>
      </c>
      <c r="K3068" s="6">
        <f t="shared" si="97"/>
        <v>3.0291057553008E-3</v>
      </c>
    </row>
    <row r="3069" spans="1:11" x14ac:dyDescent="0.2">
      <c r="A3069" s="1">
        <v>36425</v>
      </c>
      <c r="B3069">
        <v>102.06</v>
      </c>
      <c r="C3069">
        <v>103.37</v>
      </c>
      <c r="D3069">
        <v>101.25</v>
      </c>
      <c r="E3069">
        <v>102.94</v>
      </c>
      <c r="F3069" s="2">
        <v>1247000</v>
      </c>
      <c r="G3069">
        <v>151.86000000000001</v>
      </c>
      <c r="J3069" s="6">
        <f t="shared" si="96"/>
        <v>-6.7035762382163702E-2</v>
      </c>
      <c r="K3069" s="6">
        <f t="shared" si="97"/>
        <v>8.5674437138873651E-3</v>
      </c>
    </row>
    <row r="3070" spans="1:11" x14ac:dyDescent="0.2">
      <c r="A3070" s="1">
        <v>36424</v>
      </c>
      <c r="B3070">
        <v>103.37</v>
      </c>
      <c r="C3070">
        <v>104</v>
      </c>
      <c r="D3070">
        <v>101.5</v>
      </c>
      <c r="E3070">
        <v>102.06</v>
      </c>
      <c r="F3070" s="2">
        <v>1336600</v>
      </c>
      <c r="G3070">
        <v>150.57</v>
      </c>
      <c r="J3070" s="6">
        <f t="shared" si="96"/>
        <v>0.54163783160322954</v>
      </c>
      <c r="K3070" s="6">
        <f t="shared" si="97"/>
        <v>-1.0904552322144103E-2</v>
      </c>
    </row>
    <row r="3071" spans="1:11" x14ac:dyDescent="0.2">
      <c r="A3071" s="1">
        <v>36423</v>
      </c>
      <c r="B3071">
        <v>103</v>
      </c>
      <c r="C3071">
        <v>103.87</v>
      </c>
      <c r="D3071">
        <v>102.81</v>
      </c>
      <c r="E3071">
        <v>103.19</v>
      </c>
      <c r="F3071" s="2">
        <v>867000</v>
      </c>
      <c r="G3071">
        <v>152.22999999999999</v>
      </c>
      <c r="J3071" s="6">
        <f t="shared" si="96"/>
        <v>-0.52594455683744323</v>
      </c>
      <c r="K3071" s="6">
        <f t="shared" si="97"/>
        <v>8.6132644272178017E-3</v>
      </c>
    </row>
    <row r="3072" spans="1:11" x14ac:dyDescent="0.2">
      <c r="A3072" s="1">
        <v>36420</v>
      </c>
      <c r="B3072">
        <v>101.12</v>
      </c>
      <c r="C3072">
        <v>103.81</v>
      </c>
      <c r="D3072">
        <v>101.06</v>
      </c>
      <c r="E3072">
        <v>102.31</v>
      </c>
      <c r="F3072" s="2">
        <v>1828900</v>
      </c>
      <c r="G3072">
        <v>150.93</v>
      </c>
      <c r="J3072" s="6">
        <f t="shared" si="96"/>
        <v>0.3170819530462336</v>
      </c>
      <c r="K3072" s="6">
        <f t="shared" si="97"/>
        <v>1.80089032780252E-2</v>
      </c>
    </row>
    <row r="3073" spans="1:11" x14ac:dyDescent="0.2">
      <c r="A3073" s="1">
        <v>36419</v>
      </c>
      <c r="B3073">
        <v>100.25</v>
      </c>
      <c r="C3073">
        <v>100.94</v>
      </c>
      <c r="D3073">
        <v>99.31</v>
      </c>
      <c r="E3073">
        <v>100.5</v>
      </c>
      <c r="F3073" s="2">
        <v>1388600</v>
      </c>
      <c r="G3073">
        <v>148.26</v>
      </c>
      <c r="J3073" s="6">
        <f t="shared" si="96"/>
        <v>-1.7893769007709174E-2</v>
      </c>
      <c r="K3073" s="6">
        <f t="shared" si="97"/>
        <v>4.3354559002844219E-3</v>
      </c>
    </row>
    <row r="3074" spans="1:11" x14ac:dyDescent="0.2">
      <c r="A3074" s="1">
        <v>36418</v>
      </c>
      <c r="B3074">
        <v>101.25</v>
      </c>
      <c r="C3074">
        <v>102.75</v>
      </c>
      <c r="D3074">
        <v>99.69</v>
      </c>
      <c r="E3074">
        <v>100.06</v>
      </c>
      <c r="F3074" s="2">
        <v>1413900</v>
      </c>
      <c r="G3074">
        <v>147.62</v>
      </c>
      <c r="J3074" s="6">
        <f t="shared" si="96"/>
        <v>0.21354390181100336</v>
      </c>
      <c r="K3074" s="6">
        <f t="shared" si="97"/>
        <v>-4.3167408606501175E-3</v>
      </c>
    </row>
    <row r="3075" spans="1:11" x14ac:dyDescent="0.2">
      <c r="A3075" s="1">
        <v>36417</v>
      </c>
      <c r="B3075">
        <v>100.37</v>
      </c>
      <c r="C3075">
        <v>101.12</v>
      </c>
      <c r="D3075">
        <v>99.81</v>
      </c>
      <c r="E3075">
        <v>100.5</v>
      </c>
      <c r="F3075" s="2">
        <v>1165100</v>
      </c>
      <c r="G3075">
        <v>148.26</v>
      </c>
      <c r="J3075" s="6">
        <f t="shared" si="96"/>
        <v>0.37653591682419657</v>
      </c>
      <c r="K3075" s="6">
        <f t="shared" si="97"/>
        <v>-6.1670465209814713E-3</v>
      </c>
    </row>
    <row r="3076" spans="1:11" x14ac:dyDescent="0.2">
      <c r="A3076" s="1">
        <v>36416</v>
      </c>
      <c r="B3076">
        <v>101.25</v>
      </c>
      <c r="C3076">
        <v>102.25</v>
      </c>
      <c r="D3076">
        <v>100.19</v>
      </c>
      <c r="E3076">
        <v>101.12</v>
      </c>
      <c r="F3076" s="2">
        <v>846400</v>
      </c>
      <c r="G3076">
        <v>149.18</v>
      </c>
      <c r="J3076" s="6">
        <f t="shared" si="96"/>
        <v>-0.14487775308143058</v>
      </c>
      <c r="K3076" s="6">
        <f t="shared" si="97"/>
        <v>-1.4598057995904483E-2</v>
      </c>
    </row>
    <row r="3077" spans="1:11" x14ac:dyDescent="0.2">
      <c r="A3077" s="1">
        <v>36413</v>
      </c>
      <c r="B3077">
        <v>102</v>
      </c>
      <c r="C3077">
        <v>104.25</v>
      </c>
      <c r="D3077">
        <v>102</v>
      </c>
      <c r="E3077">
        <v>102.62</v>
      </c>
      <c r="F3077" s="2">
        <v>989800</v>
      </c>
      <c r="G3077">
        <v>151.38999999999999</v>
      </c>
      <c r="J3077" s="6">
        <f t="shared" si="96"/>
        <v>-0.43462614954018391</v>
      </c>
      <c r="K3077" s="6">
        <f t="shared" si="97"/>
        <v>5.4459719731685804E-3</v>
      </c>
    </row>
    <row r="3078" spans="1:11" x14ac:dyDescent="0.2">
      <c r="A3078" s="1">
        <v>36412</v>
      </c>
      <c r="B3078">
        <v>103</v>
      </c>
      <c r="C3078">
        <v>104.19</v>
      </c>
      <c r="D3078">
        <v>101.56</v>
      </c>
      <c r="E3078">
        <v>102.06</v>
      </c>
      <c r="F3078" s="2">
        <v>1750700</v>
      </c>
      <c r="G3078">
        <v>150.57</v>
      </c>
      <c r="J3078" s="6">
        <f t="shared" si="96"/>
        <v>0.44232987312572086</v>
      </c>
      <c r="K3078" s="6">
        <f t="shared" si="97"/>
        <v>-3.7054191755442486E-3</v>
      </c>
    </row>
    <row r="3079" spans="1:11" x14ac:dyDescent="0.2">
      <c r="A3079" s="1">
        <v>36411</v>
      </c>
      <c r="B3079">
        <v>100.5</v>
      </c>
      <c r="C3079">
        <v>102.75</v>
      </c>
      <c r="D3079">
        <v>100.06</v>
      </c>
      <c r="E3079">
        <v>102.44</v>
      </c>
      <c r="F3079" s="2">
        <v>1213800</v>
      </c>
      <c r="G3079">
        <v>151.13</v>
      </c>
      <c r="J3079" s="6">
        <f t="shared" si="96"/>
        <v>6.839186691312385E-2</v>
      </c>
      <c r="K3079" s="6">
        <f t="shared" si="97"/>
        <v>1.9357884796978312E-2</v>
      </c>
    </row>
    <row r="3080" spans="1:11" x14ac:dyDescent="0.2">
      <c r="A3080" s="1">
        <v>36410</v>
      </c>
      <c r="B3080">
        <v>100.87</v>
      </c>
      <c r="C3080">
        <v>101.06</v>
      </c>
      <c r="D3080">
        <v>100</v>
      </c>
      <c r="E3080">
        <v>100.5</v>
      </c>
      <c r="F3080" s="2">
        <v>1136100</v>
      </c>
      <c r="G3080">
        <v>148.26</v>
      </c>
      <c r="J3080" s="6">
        <f t="shared" si="96"/>
        <v>-0.113599126160568</v>
      </c>
      <c r="K3080" s="6">
        <f t="shared" si="97"/>
        <v>7.4748572981788147E-3</v>
      </c>
    </row>
    <row r="3081" spans="1:11" x14ac:dyDescent="0.2">
      <c r="A3081" s="1">
        <v>36406</v>
      </c>
      <c r="B3081">
        <v>101.25</v>
      </c>
      <c r="C3081">
        <v>102.25</v>
      </c>
      <c r="D3081">
        <v>99.75</v>
      </c>
      <c r="E3081">
        <v>99.75</v>
      </c>
      <c r="F3081" s="2">
        <v>1281700</v>
      </c>
      <c r="G3081">
        <v>147.16</v>
      </c>
      <c r="J3081" s="6">
        <f t="shared" si="96"/>
        <v>5.8993637941006365E-2</v>
      </c>
      <c r="K3081" s="6">
        <f t="shared" si="97"/>
        <v>-9.8903316961582374E-3</v>
      </c>
    </row>
    <row r="3082" spans="1:11" x14ac:dyDescent="0.2">
      <c r="A3082" s="1">
        <v>36405</v>
      </c>
      <c r="B3082">
        <v>101.25</v>
      </c>
      <c r="C3082">
        <v>101.44</v>
      </c>
      <c r="D3082">
        <v>100.06</v>
      </c>
      <c r="E3082">
        <v>100.75</v>
      </c>
      <c r="F3082" s="2">
        <v>1210300</v>
      </c>
      <c r="G3082">
        <v>148.63</v>
      </c>
      <c r="J3082" s="6">
        <f t="shared" si="96"/>
        <v>0.44151977131967601</v>
      </c>
      <c r="K3082" s="6">
        <f t="shared" si="97"/>
        <v>-1.7127364105277102E-2</v>
      </c>
    </row>
    <row r="3083" spans="1:11" x14ac:dyDescent="0.2">
      <c r="A3083" s="1">
        <v>36404</v>
      </c>
      <c r="B3083">
        <v>103.25</v>
      </c>
      <c r="C3083">
        <v>103.25</v>
      </c>
      <c r="D3083">
        <v>101.31</v>
      </c>
      <c r="E3083">
        <v>102.5</v>
      </c>
      <c r="F3083" s="2">
        <v>839600</v>
      </c>
      <c r="G3083">
        <v>151.22</v>
      </c>
      <c r="J3083" s="6">
        <f t="shared" si="96"/>
        <v>-0.28005487909449495</v>
      </c>
      <c r="K3083" s="6">
        <f t="shared" si="97"/>
        <v>1.1775725946741542E-2</v>
      </c>
    </row>
    <row r="3084" spans="1:11" x14ac:dyDescent="0.2">
      <c r="A3084" s="1">
        <v>36403</v>
      </c>
      <c r="B3084">
        <v>101</v>
      </c>
      <c r="C3084">
        <v>101.75</v>
      </c>
      <c r="D3084">
        <v>99.37</v>
      </c>
      <c r="E3084">
        <v>101.31</v>
      </c>
      <c r="F3084" s="2">
        <v>1166200</v>
      </c>
      <c r="G3084">
        <v>149.46</v>
      </c>
      <c r="J3084" s="6">
        <f t="shared" si="96"/>
        <v>0.10802850356294537</v>
      </c>
      <c r="K3084" s="6">
        <f t="shared" si="97"/>
        <v>1.3700488334237726E-2</v>
      </c>
    </row>
    <row r="3085" spans="1:11" x14ac:dyDescent="0.2">
      <c r="A3085" s="1">
        <v>36402</v>
      </c>
      <c r="B3085">
        <v>102</v>
      </c>
      <c r="C3085">
        <v>102.25</v>
      </c>
      <c r="D3085">
        <v>99.75</v>
      </c>
      <c r="E3085">
        <v>99.94</v>
      </c>
      <c r="F3085" s="2">
        <v>1052500</v>
      </c>
      <c r="G3085">
        <v>147.44</v>
      </c>
      <c r="J3085" s="6">
        <f t="shared" si="96"/>
        <v>-0.11196422544718192</v>
      </c>
      <c r="K3085" s="6">
        <f t="shared" si="97"/>
        <v>-1.1067140653296705E-2</v>
      </c>
    </row>
    <row r="3086" spans="1:11" x14ac:dyDescent="0.2">
      <c r="A3086" s="1">
        <v>36399</v>
      </c>
      <c r="B3086">
        <v>101.25</v>
      </c>
      <c r="C3086">
        <v>101.81</v>
      </c>
      <c r="D3086">
        <v>99.56</v>
      </c>
      <c r="E3086">
        <v>101.06</v>
      </c>
      <c r="F3086" s="2">
        <v>1185200</v>
      </c>
      <c r="G3086">
        <v>149.09</v>
      </c>
      <c r="J3086" s="6">
        <f t="shared" si="96"/>
        <v>0.12618776130748766</v>
      </c>
      <c r="K3086" s="6">
        <f t="shared" si="97"/>
        <v>-3.075894349715867E-3</v>
      </c>
    </row>
    <row r="3087" spans="1:11" x14ac:dyDescent="0.2">
      <c r="A3087" s="1">
        <v>36398</v>
      </c>
      <c r="B3087">
        <v>102.19</v>
      </c>
      <c r="C3087">
        <v>102.75</v>
      </c>
      <c r="D3087">
        <v>101</v>
      </c>
      <c r="E3087">
        <v>101.37</v>
      </c>
      <c r="F3087" s="2">
        <v>1052400</v>
      </c>
      <c r="G3087">
        <v>149.55000000000001</v>
      </c>
      <c r="J3087" s="6">
        <f t="shared" si="96"/>
        <v>-0.15571600481347775</v>
      </c>
      <c r="K3087" s="6">
        <f t="shared" si="97"/>
        <v>-7.3016926651177849E-3</v>
      </c>
    </row>
    <row r="3088" spans="1:11" x14ac:dyDescent="0.2">
      <c r="A3088" s="1">
        <v>36397</v>
      </c>
      <c r="B3088">
        <v>103</v>
      </c>
      <c r="C3088">
        <v>103.12</v>
      </c>
      <c r="D3088">
        <v>101.62</v>
      </c>
      <c r="E3088">
        <v>102.12</v>
      </c>
      <c r="F3088" s="2">
        <v>1246500</v>
      </c>
      <c r="G3088">
        <v>150.65</v>
      </c>
      <c r="J3088" s="6">
        <f t="shared" si="96"/>
        <v>-6.4750900360144054E-2</v>
      </c>
      <c r="K3088" s="6">
        <f t="shared" si="97"/>
        <v>-6.7251269202873469E-3</v>
      </c>
    </row>
    <row r="3089" spans="1:11" x14ac:dyDescent="0.2">
      <c r="A3089" s="1">
        <v>36396</v>
      </c>
      <c r="B3089">
        <v>102.69</v>
      </c>
      <c r="C3089">
        <v>103.25</v>
      </c>
      <c r="D3089">
        <v>102.37</v>
      </c>
      <c r="E3089">
        <v>102.81</v>
      </c>
      <c r="F3089" s="2">
        <v>1332800</v>
      </c>
      <c r="G3089">
        <v>151.66999999999999</v>
      </c>
      <c r="J3089" s="6">
        <f t="shared" si="96"/>
        <v>0.22522522522522523</v>
      </c>
      <c r="K3089" s="6">
        <f t="shared" si="97"/>
        <v>1.1221122112210396E-3</v>
      </c>
    </row>
    <row r="3090" spans="1:11" x14ac:dyDescent="0.2">
      <c r="A3090" s="1">
        <v>36395</v>
      </c>
      <c r="B3090">
        <v>102.37</v>
      </c>
      <c r="C3090">
        <v>103.37</v>
      </c>
      <c r="D3090">
        <v>102.31</v>
      </c>
      <c r="E3090">
        <v>102.69</v>
      </c>
      <c r="F3090" s="2">
        <v>1087800</v>
      </c>
      <c r="G3090">
        <v>151.5</v>
      </c>
      <c r="J3090" s="6">
        <f t="shared" si="96"/>
        <v>-0.38158044343376918</v>
      </c>
      <c r="K3090" s="6">
        <f t="shared" si="97"/>
        <v>4.3089161418628152E-3</v>
      </c>
    </row>
    <row r="3091" spans="1:11" x14ac:dyDescent="0.2">
      <c r="A3091" s="1">
        <v>36392</v>
      </c>
      <c r="B3091">
        <v>102.25</v>
      </c>
      <c r="C3091">
        <v>104.44</v>
      </c>
      <c r="D3091">
        <v>101.5</v>
      </c>
      <c r="E3091">
        <v>102.25</v>
      </c>
      <c r="F3091" s="2">
        <v>1759000</v>
      </c>
      <c r="G3091">
        <v>150.85</v>
      </c>
      <c r="J3091" s="6">
        <f t="shared" ref="J3091:J3154" si="98">+($F3091-$F3092)/$F3092</f>
        <v>0.79930441898527005</v>
      </c>
      <c r="K3091" s="6">
        <f t="shared" si="97"/>
        <v>8.6927449013706644E-3</v>
      </c>
    </row>
    <row r="3092" spans="1:11" x14ac:dyDescent="0.2">
      <c r="A3092" s="1">
        <v>36391</v>
      </c>
      <c r="B3092">
        <v>101.62</v>
      </c>
      <c r="C3092">
        <v>102.12</v>
      </c>
      <c r="D3092">
        <v>101.06</v>
      </c>
      <c r="E3092">
        <v>101.37</v>
      </c>
      <c r="F3092" s="2">
        <v>977600</v>
      </c>
      <c r="G3092">
        <v>149.55000000000001</v>
      </c>
      <c r="J3092" s="6">
        <f t="shared" si="98"/>
        <v>-0.1291644396935685</v>
      </c>
      <c r="K3092" s="6">
        <f t="shared" si="97"/>
        <v>-1.9344262295081894E-2</v>
      </c>
    </row>
    <row r="3093" spans="1:11" x14ac:dyDescent="0.2">
      <c r="A3093" s="1">
        <v>36390</v>
      </c>
      <c r="B3093">
        <v>105</v>
      </c>
      <c r="C3093">
        <v>105</v>
      </c>
      <c r="D3093">
        <v>103.12</v>
      </c>
      <c r="E3093">
        <v>103.37</v>
      </c>
      <c r="F3093" s="2">
        <v>1122600</v>
      </c>
      <c r="G3093">
        <v>152.5</v>
      </c>
      <c r="J3093" s="6">
        <f t="shared" si="98"/>
        <v>-0.43055696459368975</v>
      </c>
      <c r="K3093" s="6">
        <f t="shared" si="97"/>
        <v>-1.897716307494364E-2</v>
      </c>
    </row>
    <row r="3094" spans="1:11" x14ac:dyDescent="0.2">
      <c r="A3094" s="1">
        <v>36389</v>
      </c>
      <c r="B3094">
        <v>104.25</v>
      </c>
      <c r="C3094">
        <v>105.87</v>
      </c>
      <c r="D3094">
        <v>103.37</v>
      </c>
      <c r="E3094">
        <v>105.37</v>
      </c>
      <c r="F3094" s="2">
        <v>1971400</v>
      </c>
      <c r="G3094">
        <v>155.44999999999999</v>
      </c>
      <c r="J3094" s="6">
        <f t="shared" si="98"/>
        <v>0.18608988628843029</v>
      </c>
      <c r="K3094" s="6">
        <f t="shared" si="97"/>
        <v>3.1109047492703622E-2</v>
      </c>
    </row>
    <row r="3095" spans="1:11" x14ac:dyDescent="0.2">
      <c r="A3095" s="1">
        <v>36388</v>
      </c>
      <c r="B3095">
        <v>101.5</v>
      </c>
      <c r="C3095">
        <v>102.44</v>
      </c>
      <c r="D3095">
        <v>101.19</v>
      </c>
      <c r="E3095">
        <v>102.19</v>
      </c>
      <c r="F3095" s="2">
        <v>1662100</v>
      </c>
      <c r="G3095">
        <v>150.76</v>
      </c>
      <c r="J3095" s="6">
        <f t="shared" si="98"/>
        <v>-3.9026364477335797E-2</v>
      </c>
      <c r="K3095" s="6">
        <f t="shared" si="97"/>
        <v>1.8786322476010281E-2</v>
      </c>
    </row>
    <row r="3096" spans="1:11" x14ac:dyDescent="0.2">
      <c r="A3096" s="1">
        <v>36385</v>
      </c>
      <c r="B3096">
        <v>100</v>
      </c>
      <c r="C3096">
        <v>101.06</v>
      </c>
      <c r="D3096">
        <v>99.56</v>
      </c>
      <c r="E3096">
        <v>100.31</v>
      </c>
      <c r="F3096" s="2">
        <v>1729600</v>
      </c>
      <c r="G3096">
        <v>147.97999999999999</v>
      </c>
      <c r="J3096" s="6">
        <f t="shared" si="98"/>
        <v>6.7852071371241593E-2</v>
      </c>
      <c r="K3096" s="6">
        <f t="shared" si="97"/>
        <v>1.8374509668983467E-2</v>
      </c>
    </row>
    <row r="3097" spans="1:11" x14ac:dyDescent="0.2">
      <c r="A3097" s="1">
        <v>36384</v>
      </c>
      <c r="B3097">
        <v>99.5</v>
      </c>
      <c r="C3097">
        <v>99.75</v>
      </c>
      <c r="D3097">
        <v>98.44</v>
      </c>
      <c r="E3097">
        <v>98.5</v>
      </c>
      <c r="F3097" s="2">
        <v>1619700</v>
      </c>
      <c r="G3097">
        <v>145.31</v>
      </c>
      <c r="J3097" s="6">
        <f t="shared" si="98"/>
        <v>0.43437832093517537</v>
      </c>
      <c r="K3097" s="6">
        <f t="shared" si="97"/>
        <v>6.9993069993069361E-3</v>
      </c>
    </row>
    <row r="3098" spans="1:11" x14ac:dyDescent="0.2">
      <c r="A3098" s="1">
        <v>36383</v>
      </c>
      <c r="B3098">
        <v>97.25</v>
      </c>
      <c r="C3098">
        <v>98</v>
      </c>
      <c r="D3098">
        <v>96.37</v>
      </c>
      <c r="E3098">
        <v>97.81</v>
      </c>
      <c r="F3098" s="2">
        <v>1129200</v>
      </c>
      <c r="G3098">
        <v>144.30000000000001</v>
      </c>
      <c r="J3098" s="6">
        <f t="shared" si="98"/>
        <v>-2.1320852834113363E-2</v>
      </c>
      <c r="K3098" s="6">
        <f t="shared" si="97"/>
        <v>2.0292724315916031E-2</v>
      </c>
    </row>
    <row r="3099" spans="1:11" x14ac:dyDescent="0.2">
      <c r="A3099" s="1">
        <v>36382</v>
      </c>
      <c r="B3099">
        <v>96.81</v>
      </c>
      <c r="C3099">
        <v>97</v>
      </c>
      <c r="D3099">
        <v>95.37</v>
      </c>
      <c r="E3099">
        <v>95.87</v>
      </c>
      <c r="F3099" s="2">
        <v>1153800</v>
      </c>
      <c r="G3099">
        <v>141.43</v>
      </c>
      <c r="J3099" s="6">
        <f t="shared" si="98"/>
        <v>-0.19167717528373265</v>
      </c>
      <c r="K3099" s="6">
        <f t="shared" si="97"/>
        <v>-9.7325304579189646E-3</v>
      </c>
    </row>
    <row r="3100" spans="1:11" x14ac:dyDescent="0.2">
      <c r="A3100" s="1">
        <v>36381</v>
      </c>
      <c r="B3100">
        <v>95.25</v>
      </c>
      <c r="C3100">
        <v>97.62</v>
      </c>
      <c r="D3100">
        <v>95.25</v>
      </c>
      <c r="E3100">
        <v>96.81</v>
      </c>
      <c r="F3100" s="2">
        <v>1427400</v>
      </c>
      <c r="G3100">
        <v>142.82</v>
      </c>
      <c r="J3100" s="6">
        <f t="shared" si="98"/>
        <v>0.43155149934810949</v>
      </c>
      <c r="K3100" s="6">
        <f t="shared" si="97"/>
        <v>1.6367776828921026E-2</v>
      </c>
    </row>
    <row r="3101" spans="1:11" x14ac:dyDescent="0.2">
      <c r="A3101" s="1">
        <v>36378</v>
      </c>
      <c r="B3101">
        <v>96.75</v>
      </c>
      <c r="C3101">
        <v>96.75</v>
      </c>
      <c r="D3101">
        <v>94.25</v>
      </c>
      <c r="E3101">
        <v>95.25</v>
      </c>
      <c r="F3101" s="2">
        <v>997100</v>
      </c>
      <c r="G3101">
        <v>140.52000000000001</v>
      </c>
      <c r="J3101" s="6">
        <f t="shared" si="98"/>
        <v>-0.41076704881219717</v>
      </c>
      <c r="K3101" s="6">
        <f t="shared" si="97"/>
        <v>-1.5483780564702444E-2</v>
      </c>
    </row>
    <row r="3102" spans="1:11" x14ac:dyDescent="0.2">
      <c r="A3102" s="1">
        <v>36377</v>
      </c>
      <c r="B3102">
        <v>98.19</v>
      </c>
      <c r="C3102">
        <v>98.19</v>
      </c>
      <c r="D3102">
        <v>95</v>
      </c>
      <c r="E3102">
        <v>96.75</v>
      </c>
      <c r="F3102" s="2">
        <v>1692200</v>
      </c>
      <c r="G3102">
        <v>142.72999999999999</v>
      </c>
      <c r="J3102" s="6">
        <f t="shared" si="98"/>
        <v>0.63893462469733653</v>
      </c>
      <c r="K3102" s="6">
        <f t="shared" si="97"/>
        <v>-1.3409829266606745E-2</v>
      </c>
    </row>
    <row r="3103" spans="1:11" x14ac:dyDescent="0.2">
      <c r="A3103" s="1">
        <v>36376</v>
      </c>
      <c r="B3103">
        <v>101.75</v>
      </c>
      <c r="C3103">
        <v>101.81</v>
      </c>
      <c r="D3103">
        <v>98</v>
      </c>
      <c r="E3103">
        <v>98.06</v>
      </c>
      <c r="F3103" s="2">
        <v>1032500</v>
      </c>
      <c r="G3103">
        <v>144.66999999999999</v>
      </c>
      <c r="J3103" s="6">
        <f t="shared" si="98"/>
        <v>-0.23422087072609954</v>
      </c>
      <c r="K3103" s="6">
        <f t="shared" si="97"/>
        <v>-3.5661911745100805E-2</v>
      </c>
    </row>
    <row r="3104" spans="1:11" x14ac:dyDescent="0.2">
      <c r="A3104" s="1">
        <v>36375</v>
      </c>
      <c r="B3104">
        <v>102.5</v>
      </c>
      <c r="C3104">
        <v>102.5</v>
      </c>
      <c r="D3104">
        <v>101.06</v>
      </c>
      <c r="E3104">
        <v>101.69</v>
      </c>
      <c r="F3104" s="2">
        <v>1348300</v>
      </c>
      <c r="G3104">
        <v>150.02000000000001</v>
      </c>
      <c r="J3104" s="6">
        <f t="shared" si="98"/>
        <v>-2.7200577200577201E-2</v>
      </c>
      <c r="K3104" s="6">
        <f t="shared" si="97"/>
        <v>4.9571275455520441E-3</v>
      </c>
    </row>
    <row r="3105" spans="1:11" x14ac:dyDescent="0.2">
      <c r="A3105" s="1">
        <v>36374</v>
      </c>
      <c r="B3105">
        <v>98.69</v>
      </c>
      <c r="C3105">
        <v>101.5</v>
      </c>
      <c r="D3105">
        <v>98.44</v>
      </c>
      <c r="E3105">
        <v>101.19</v>
      </c>
      <c r="F3105" s="2">
        <v>1386000</v>
      </c>
      <c r="G3105">
        <v>149.28</v>
      </c>
      <c r="J3105" s="6">
        <f t="shared" si="98"/>
        <v>0.12747091840885055</v>
      </c>
      <c r="K3105" s="6">
        <f t="shared" si="97"/>
        <v>3.5803497085761839E-2</v>
      </c>
    </row>
    <row r="3106" spans="1:11" x14ac:dyDescent="0.2">
      <c r="A3106" s="1">
        <v>36371</v>
      </c>
      <c r="B3106">
        <v>98.25</v>
      </c>
      <c r="C3106">
        <v>99.69</v>
      </c>
      <c r="D3106">
        <v>97.69</v>
      </c>
      <c r="E3106">
        <v>97.69</v>
      </c>
      <c r="F3106" s="2">
        <v>1229300</v>
      </c>
      <c r="G3106">
        <v>144.12</v>
      </c>
      <c r="J3106" s="6">
        <f t="shared" si="98"/>
        <v>-6.559744603222864E-2</v>
      </c>
      <c r="K3106" s="6">
        <f t="shared" ref="K3106:K3169" si="99">+($G3106-$G3107)/$G3107</f>
        <v>-2.5607308464253896E-3</v>
      </c>
    </row>
    <row r="3107" spans="1:11" x14ac:dyDescent="0.2">
      <c r="A3107" s="1">
        <v>36370</v>
      </c>
      <c r="B3107">
        <v>99.87</v>
      </c>
      <c r="C3107">
        <v>99.87</v>
      </c>
      <c r="D3107">
        <v>97.69</v>
      </c>
      <c r="E3107">
        <v>97.94</v>
      </c>
      <c r="F3107" s="2">
        <v>1315600</v>
      </c>
      <c r="G3107">
        <v>144.49</v>
      </c>
      <c r="J3107" s="6">
        <f t="shared" si="98"/>
        <v>0.56395625297194485</v>
      </c>
      <c r="K3107" s="6">
        <f t="shared" si="99"/>
        <v>-2.246126784385355E-2</v>
      </c>
    </row>
    <row r="3108" spans="1:11" x14ac:dyDescent="0.2">
      <c r="A3108" s="1">
        <v>36369</v>
      </c>
      <c r="B3108">
        <v>100.44</v>
      </c>
      <c r="C3108">
        <v>100.87</v>
      </c>
      <c r="D3108">
        <v>99.69</v>
      </c>
      <c r="E3108">
        <v>100.19</v>
      </c>
      <c r="F3108" s="2">
        <v>841200</v>
      </c>
      <c r="G3108">
        <v>147.81</v>
      </c>
      <c r="J3108" s="6">
        <f t="shared" si="98"/>
        <v>-0.36936801859209833</v>
      </c>
      <c r="K3108" s="6">
        <f t="shared" si="99"/>
        <v>-1.7559262510973925E-3</v>
      </c>
    </row>
    <row r="3109" spans="1:11" x14ac:dyDescent="0.2">
      <c r="A3109" s="1">
        <v>36368</v>
      </c>
      <c r="B3109">
        <v>98.62</v>
      </c>
      <c r="C3109">
        <v>100.44</v>
      </c>
      <c r="D3109">
        <v>98.37</v>
      </c>
      <c r="E3109">
        <v>100.37</v>
      </c>
      <c r="F3109" s="2">
        <v>1333900</v>
      </c>
      <c r="G3109">
        <v>148.07</v>
      </c>
      <c r="J3109" s="6">
        <f t="shared" si="98"/>
        <v>0.48375973303670744</v>
      </c>
      <c r="K3109" s="6">
        <f t="shared" si="99"/>
        <v>2.4138885046340989E-2</v>
      </c>
    </row>
    <row r="3110" spans="1:11" x14ac:dyDescent="0.2">
      <c r="A3110" s="1">
        <v>36367</v>
      </c>
      <c r="B3110">
        <v>98</v>
      </c>
      <c r="C3110">
        <v>98.5</v>
      </c>
      <c r="D3110">
        <v>97.12</v>
      </c>
      <c r="E3110">
        <v>98</v>
      </c>
      <c r="F3110" s="2">
        <v>899000</v>
      </c>
      <c r="G3110">
        <v>144.58000000000001</v>
      </c>
      <c r="J3110" s="6">
        <f t="shared" si="98"/>
        <v>-0.58337195291500599</v>
      </c>
      <c r="K3110" s="6">
        <f t="shared" si="99"/>
        <v>-5.6396148555707916E-3</v>
      </c>
    </row>
    <row r="3111" spans="1:11" x14ac:dyDescent="0.2">
      <c r="A3111" s="1">
        <v>36364</v>
      </c>
      <c r="B3111">
        <v>100.44</v>
      </c>
      <c r="C3111">
        <v>100.5</v>
      </c>
      <c r="D3111">
        <v>97.69</v>
      </c>
      <c r="E3111">
        <v>98.56</v>
      </c>
      <c r="F3111" s="2">
        <v>2157800</v>
      </c>
      <c r="G3111">
        <v>145.4</v>
      </c>
      <c r="J3111" s="6">
        <f t="shared" si="98"/>
        <v>-3.0899128716428637E-2</v>
      </c>
      <c r="K3111" s="6">
        <f t="shared" si="99"/>
        <v>-1.557210561949887E-2</v>
      </c>
    </row>
    <row r="3112" spans="1:11" x14ac:dyDescent="0.2">
      <c r="A3112" s="1">
        <v>36363</v>
      </c>
      <c r="B3112">
        <v>102</v>
      </c>
      <c r="C3112">
        <v>102</v>
      </c>
      <c r="D3112">
        <v>100.12</v>
      </c>
      <c r="E3112">
        <v>100.12</v>
      </c>
      <c r="F3112" s="2">
        <v>2226600</v>
      </c>
      <c r="G3112">
        <v>147.69999999999999</v>
      </c>
      <c r="J3112" s="6">
        <f t="shared" si="98"/>
        <v>7.9877782627673505E-2</v>
      </c>
      <c r="K3112" s="6">
        <f t="shared" si="99"/>
        <v>-1.7233348858872871E-2</v>
      </c>
    </row>
    <row r="3113" spans="1:11" x14ac:dyDescent="0.2">
      <c r="A3113" s="1">
        <v>36362</v>
      </c>
      <c r="B3113">
        <v>103.75</v>
      </c>
      <c r="C3113">
        <v>103.94</v>
      </c>
      <c r="D3113">
        <v>100.5</v>
      </c>
      <c r="E3113">
        <v>101.87</v>
      </c>
      <c r="F3113" s="2">
        <v>2061900</v>
      </c>
      <c r="G3113">
        <v>150.29</v>
      </c>
      <c r="J3113" s="6">
        <f t="shared" si="98"/>
        <v>-0.27323675584223328</v>
      </c>
      <c r="K3113" s="6">
        <f t="shared" si="99"/>
        <v>-1.4491803278688577E-2</v>
      </c>
    </row>
    <row r="3114" spans="1:11" x14ac:dyDescent="0.2">
      <c r="A3114" s="1">
        <v>36361</v>
      </c>
      <c r="B3114">
        <v>102.25</v>
      </c>
      <c r="C3114">
        <v>104.5</v>
      </c>
      <c r="D3114">
        <v>101.69</v>
      </c>
      <c r="E3114">
        <v>103.37</v>
      </c>
      <c r="F3114" s="2">
        <v>2837100</v>
      </c>
      <c r="G3114">
        <v>152.5</v>
      </c>
      <c r="J3114" s="6">
        <f t="shared" si="98"/>
        <v>1.5140451927337173</v>
      </c>
      <c r="K3114" s="6">
        <f t="shared" si="99"/>
        <v>2.1570203644158622E-2</v>
      </c>
    </row>
    <row r="3115" spans="1:11" x14ac:dyDescent="0.2">
      <c r="A3115" s="1">
        <v>36360</v>
      </c>
      <c r="B3115">
        <v>100.5</v>
      </c>
      <c r="C3115">
        <v>101.5</v>
      </c>
      <c r="D3115">
        <v>99.94</v>
      </c>
      <c r="E3115">
        <v>101.19</v>
      </c>
      <c r="F3115" s="2">
        <v>1128500</v>
      </c>
      <c r="G3115">
        <v>149.28</v>
      </c>
      <c r="J3115" s="6">
        <f t="shared" si="98"/>
        <v>0.54166666666666663</v>
      </c>
      <c r="K3115" s="6">
        <f t="shared" si="99"/>
        <v>1.6963008379317454E-2</v>
      </c>
    </row>
    <row r="3116" spans="1:11" x14ac:dyDescent="0.2">
      <c r="A3116" s="1">
        <v>36357</v>
      </c>
      <c r="B3116">
        <v>100.12</v>
      </c>
      <c r="C3116">
        <v>100.19</v>
      </c>
      <c r="D3116">
        <v>99</v>
      </c>
      <c r="E3116">
        <v>99.5</v>
      </c>
      <c r="F3116" s="2">
        <v>732000</v>
      </c>
      <c r="G3116">
        <v>146.79</v>
      </c>
      <c r="J3116" s="6">
        <f t="shared" si="98"/>
        <v>-8.0633006782215522E-2</v>
      </c>
      <c r="K3116" s="6">
        <f t="shared" si="99"/>
        <v>-4.4085729788388879E-3</v>
      </c>
    </row>
    <row r="3117" spans="1:11" x14ac:dyDescent="0.2">
      <c r="A3117" s="1">
        <v>36356</v>
      </c>
      <c r="B3117">
        <v>100.25</v>
      </c>
      <c r="C3117">
        <v>100.62</v>
      </c>
      <c r="D3117">
        <v>99.81</v>
      </c>
      <c r="E3117">
        <v>99.94</v>
      </c>
      <c r="F3117" s="2">
        <v>796200</v>
      </c>
      <c r="G3117">
        <v>147.44</v>
      </c>
      <c r="J3117" s="6">
        <f t="shared" si="98"/>
        <v>-0.12563145179002855</v>
      </c>
      <c r="K3117" s="6">
        <f t="shared" si="99"/>
        <v>1.9026909486273521E-3</v>
      </c>
    </row>
    <row r="3118" spans="1:11" x14ac:dyDescent="0.2">
      <c r="A3118" s="1">
        <v>36355</v>
      </c>
      <c r="B3118">
        <v>100.5</v>
      </c>
      <c r="C3118">
        <v>100.5</v>
      </c>
      <c r="D3118">
        <v>99.31</v>
      </c>
      <c r="E3118">
        <v>99.75</v>
      </c>
      <c r="F3118" s="2">
        <v>910600</v>
      </c>
      <c r="G3118">
        <v>147.16</v>
      </c>
      <c r="J3118" s="6">
        <f t="shared" si="98"/>
        <v>-0.42073791348600509</v>
      </c>
      <c r="K3118" s="6">
        <f t="shared" si="99"/>
        <v>3.8199181446112026E-3</v>
      </c>
    </row>
    <row r="3119" spans="1:11" x14ac:dyDescent="0.2">
      <c r="A3119" s="1">
        <v>36354</v>
      </c>
      <c r="B3119">
        <v>97.5</v>
      </c>
      <c r="C3119">
        <v>99.62</v>
      </c>
      <c r="D3119">
        <v>96.41</v>
      </c>
      <c r="E3119">
        <v>99.37</v>
      </c>
      <c r="F3119" s="2">
        <v>1572000</v>
      </c>
      <c r="G3119">
        <v>146.6</v>
      </c>
      <c r="J3119" s="6">
        <f t="shared" si="98"/>
        <v>0.33537206931702346</v>
      </c>
      <c r="K3119" s="6">
        <f t="shared" si="99"/>
        <v>1.2011597404390312E-2</v>
      </c>
    </row>
    <row r="3120" spans="1:11" x14ac:dyDescent="0.2">
      <c r="A3120" s="1">
        <v>36353</v>
      </c>
      <c r="B3120">
        <v>100.19</v>
      </c>
      <c r="C3120">
        <v>100.31</v>
      </c>
      <c r="D3120">
        <v>97.37</v>
      </c>
      <c r="E3120">
        <v>98.19</v>
      </c>
      <c r="F3120" s="2">
        <v>1177200</v>
      </c>
      <c r="G3120">
        <v>144.86000000000001</v>
      </c>
      <c r="J3120" s="6">
        <f t="shared" si="98"/>
        <v>0.24190315434117524</v>
      </c>
      <c r="K3120" s="6">
        <f t="shared" si="99"/>
        <v>-2.1083930260845901E-2</v>
      </c>
    </row>
    <row r="3121" spans="1:11" x14ac:dyDescent="0.2">
      <c r="A3121" s="1">
        <v>36350</v>
      </c>
      <c r="B3121">
        <v>100.37</v>
      </c>
      <c r="C3121">
        <v>101.37</v>
      </c>
      <c r="D3121">
        <v>99.56</v>
      </c>
      <c r="E3121">
        <v>100.31</v>
      </c>
      <c r="F3121" s="2">
        <v>947900</v>
      </c>
      <c r="G3121">
        <v>147.97999999999999</v>
      </c>
      <c r="J3121" s="6">
        <f t="shared" si="98"/>
        <v>-0.3746536482385539</v>
      </c>
      <c r="K3121" s="6">
        <f t="shared" si="99"/>
        <v>5.5721663495514624E-3</v>
      </c>
    </row>
    <row r="3122" spans="1:11" x14ac:dyDescent="0.2">
      <c r="A3122" s="1">
        <v>36349</v>
      </c>
      <c r="B3122">
        <v>100.75</v>
      </c>
      <c r="C3122">
        <v>100.94</v>
      </c>
      <c r="D3122">
        <v>99.69</v>
      </c>
      <c r="E3122">
        <v>99.75</v>
      </c>
      <c r="F3122" s="2">
        <v>1515800</v>
      </c>
      <c r="G3122">
        <v>147.16</v>
      </c>
      <c r="J3122" s="6">
        <f t="shared" si="98"/>
        <v>0.21060618161488698</v>
      </c>
      <c r="K3122" s="6">
        <f t="shared" si="99"/>
        <v>-2.5079644818003428E-3</v>
      </c>
    </row>
    <row r="3123" spans="1:11" x14ac:dyDescent="0.2">
      <c r="A3123" s="1">
        <v>36348</v>
      </c>
      <c r="B3123">
        <v>99.5</v>
      </c>
      <c r="C3123">
        <v>100.25</v>
      </c>
      <c r="D3123">
        <v>98.5</v>
      </c>
      <c r="E3123">
        <v>100</v>
      </c>
      <c r="F3123" s="2">
        <v>1252100</v>
      </c>
      <c r="G3123">
        <v>147.53</v>
      </c>
      <c r="J3123" s="6">
        <f t="shared" si="98"/>
        <v>1.26981559365901E-2</v>
      </c>
      <c r="K3123" s="6">
        <f t="shared" si="99"/>
        <v>1.0133515919205681E-2</v>
      </c>
    </row>
    <row r="3124" spans="1:11" x14ac:dyDescent="0.2">
      <c r="A3124" s="1">
        <v>36347</v>
      </c>
      <c r="B3124">
        <v>99.12</v>
      </c>
      <c r="C3124">
        <v>99.87</v>
      </c>
      <c r="D3124">
        <v>98.94</v>
      </c>
      <c r="E3124">
        <v>99</v>
      </c>
      <c r="F3124" s="2">
        <v>1236400</v>
      </c>
      <c r="G3124">
        <v>146.05000000000001</v>
      </c>
      <c r="J3124" s="6">
        <f t="shared" si="98"/>
        <v>-0.12671281254414465</v>
      </c>
      <c r="K3124" s="6">
        <f t="shared" si="99"/>
        <v>2.5398132894014587E-3</v>
      </c>
    </row>
    <row r="3125" spans="1:11" x14ac:dyDescent="0.2">
      <c r="A3125" s="1">
        <v>36343</v>
      </c>
      <c r="B3125">
        <v>98</v>
      </c>
      <c r="C3125">
        <v>99.5</v>
      </c>
      <c r="D3125">
        <v>97.94</v>
      </c>
      <c r="E3125">
        <v>98.75</v>
      </c>
      <c r="F3125" s="2">
        <v>1415800</v>
      </c>
      <c r="G3125">
        <v>145.68</v>
      </c>
      <c r="J3125" s="6">
        <f t="shared" si="98"/>
        <v>-0.42482226284785701</v>
      </c>
      <c r="K3125" s="6">
        <f t="shared" si="99"/>
        <v>3.8588754134509526E-3</v>
      </c>
    </row>
    <row r="3126" spans="1:11" x14ac:dyDescent="0.2">
      <c r="A3126" s="1">
        <v>36342</v>
      </c>
      <c r="B3126">
        <v>95.87</v>
      </c>
      <c r="C3126">
        <v>99</v>
      </c>
      <c r="D3126">
        <v>95.37</v>
      </c>
      <c r="E3126">
        <v>98.37</v>
      </c>
      <c r="F3126" s="2">
        <v>2461500</v>
      </c>
      <c r="G3126">
        <v>145.12</v>
      </c>
      <c r="J3126" s="6">
        <f t="shared" si="98"/>
        <v>0.50817964585503339</v>
      </c>
      <c r="K3126" s="6">
        <f t="shared" si="99"/>
        <v>3.8202890256116777E-2</v>
      </c>
    </row>
    <row r="3127" spans="1:11" x14ac:dyDescent="0.2">
      <c r="A3127" s="1">
        <v>36341</v>
      </c>
      <c r="B3127">
        <v>92.87</v>
      </c>
      <c r="C3127">
        <v>94.75</v>
      </c>
      <c r="D3127">
        <v>91.94</v>
      </c>
      <c r="E3127">
        <v>94.75</v>
      </c>
      <c r="F3127" s="2">
        <v>1632100</v>
      </c>
      <c r="G3127">
        <v>139.78</v>
      </c>
      <c r="J3127" s="6">
        <f t="shared" si="98"/>
        <v>0.50618309339239576</v>
      </c>
      <c r="K3127" s="6">
        <f t="shared" si="99"/>
        <v>2.1858322976825859E-2</v>
      </c>
    </row>
    <row r="3128" spans="1:11" x14ac:dyDescent="0.2">
      <c r="A3128" s="1">
        <v>36340</v>
      </c>
      <c r="B3128">
        <v>91.56</v>
      </c>
      <c r="C3128">
        <v>92.75</v>
      </c>
      <c r="D3128">
        <v>90.5</v>
      </c>
      <c r="E3128">
        <v>92.75</v>
      </c>
      <c r="F3128" s="2">
        <v>1083600</v>
      </c>
      <c r="G3128">
        <v>136.79</v>
      </c>
      <c r="J3128" s="6">
        <f t="shared" si="98"/>
        <v>0.3782752480284915</v>
      </c>
      <c r="K3128" s="6">
        <f t="shared" si="99"/>
        <v>1.0191270954877745E-2</v>
      </c>
    </row>
    <row r="3129" spans="1:11" x14ac:dyDescent="0.2">
      <c r="A3129" s="1">
        <v>36339</v>
      </c>
      <c r="B3129">
        <v>91</v>
      </c>
      <c r="C3129">
        <v>92.25</v>
      </c>
      <c r="D3129">
        <v>90.94</v>
      </c>
      <c r="E3129">
        <v>91.81</v>
      </c>
      <c r="F3129" s="2">
        <v>786200</v>
      </c>
      <c r="G3129">
        <v>135.41</v>
      </c>
      <c r="J3129" s="6">
        <f t="shared" si="98"/>
        <v>1.9053791315618924E-2</v>
      </c>
      <c r="K3129" s="6">
        <f t="shared" si="99"/>
        <v>8.9412115341627931E-3</v>
      </c>
    </row>
    <row r="3130" spans="1:11" x14ac:dyDescent="0.2">
      <c r="A3130" s="1">
        <v>36336</v>
      </c>
      <c r="B3130">
        <v>91.69</v>
      </c>
      <c r="C3130">
        <v>91.94</v>
      </c>
      <c r="D3130">
        <v>90.75</v>
      </c>
      <c r="E3130">
        <v>91</v>
      </c>
      <c r="F3130" s="2">
        <v>771500</v>
      </c>
      <c r="G3130">
        <v>134.21</v>
      </c>
      <c r="J3130" s="6">
        <f t="shared" si="98"/>
        <v>-0.23424317617866006</v>
      </c>
      <c r="K3130" s="6">
        <f t="shared" si="99"/>
        <v>-6.8082587138310335E-3</v>
      </c>
    </row>
    <row r="3131" spans="1:11" x14ac:dyDescent="0.2">
      <c r="A3131" s="1">
        <v>36335</v>
      </c>
      <c r="B3131">
        <v>94</v>
      </c>
      <c r="C3131">
        <v>94</v>
      </c>
      <c r="D3131">
        <v>91.31</v>
      </c>
      <c r="E3131">
        <v>91.62</v>
      </c>
      <c r="F3131" s="2">
        <v>1007500</v>
      </c>
      <c r="G3131">
        <v>135.13</v>
      </c>
      <c r="J3131" s="6">
        <f t="shared" si="98"/>
        <v>-0.26027900146842881</v>
      </c>
      <c r="K3131" s="6">
        <f t="shared" si="99"/>
        <v>-2.0087019579405438E-2</v>
      </c>
    </row>
    <row r="3132" spans="1:11" x14ac:dyDescent="0.2">
      <c r="A3132" s="1">
        <v>36334</v>
      </c>
      <c r="B3132">
        <v>93.87</v>
      </c>
      <c r="C3132">
        <v>94.12</v>
      </c>
      <c r="D3132">
        <v>92.87</v>
      </c>
      <c r="E3132">
        <v>93.5</v>
      </c>
      <c r="F3132" s="2">
        <v>1362000</v>
      </c>
      <c r="G3132">
        <v>137.9</v>
      </c>
      <c r="J3132" s="6">
        <f t="shared" si="98"/>
        <v>-0.11890283348427999</v>
      </c>
      <c r="K3132" s="6">
        <f t="shared" si="99"/>
        <v>-4.6914471309996795E-3</v>
      </c>
    </row>
    <row r="3133" spans="1:11" x14ac:dyDescent="0.2">
      <c r="A3133" s="1">
        <v>36333</v>
      </c>
      <c r="B3133">
        <v>92.12</v>
      </c>
      <c r="C3133">
        <v>94.81</v>
      </c>
      <c r="D3133">
        <v>92.06</v>
      </c>
      <c r="E3133">
        <v>93.94</v>
      </c>
      <c r="F3133" s="2">
        <v>1545800</v>
      </c>
      <c r="G3133">
        <v>138.55000000000001</v>
      </c>
      <c r="J3133" s="6">
        <f t="shared" si="98"/>
        <v>1.1505286588759043</v>
      </c>
      <c r="K3133" s="6">
        <f t="shared" si="99"/>
        <v>1.9799793905490928E-2</v>
      </c>
    </row>
    <row r="3134" spans="1:11" x14ac:dyDescent="0.2">
      <c r="A3134" s="1">
        <v>36332</v>
      </c>
      <c r="B3134">
        <v>92</v>
      </c>
      <c r="C3134">
        <v>92.56</v>
      </c>
      <c r="D3134">
        <v>91.81</v>
      </c>
      <c r="E3134">
        <v>92.12</v>
      </c>
      <c r="F3134" s="2">
        <v>718800</v>
      </c>
      <c r="G3134">
        <v>135.86000000000001</v>
      </c>
      <c r="J3134" s="6">
        <f t="shared" si="98"/>
        <v>-0.5206721792477994</v>
      </c>
      <c r="K3134" s="6">
        <f t="shared" si="99"/>
        <v>2.6568265682657835E-3</v>
      </c>
    </row>
    <row r="3135" spans="1:11" x14ac:dyDescent="0.2">
      <c r="A3135" s="1">
        <v>36329</v>
      </c>
      <c r="B3135">
        <v>91</v>
      </c>
      <c r="C3135">
        <v>92.5</v>
      </c>
      <c r="D3135">
        <v>91</v>
      </c>
      <c r="E3135">
        <v>91.87</v>
      </c>
      <c r="F3135" s="2">
        <v>1499600</v>
      </c>
      <c r="G3135">
        <v>135.5</v>
      </c>
      <c r="J3135" s="6">
        <f t="shared" si="98"/>
        <v>0.35882566147154765</v>
      </c>
      <c r="K3135" s="6">
        <f t="shared" si="99"/>
        <v>1.3301803133314131E-3</v>
      </c>
    </row>
    <row r="3136" spans="1:11" x14ac:dyDescent="0.2">
      <c r="A3136" s="1">
        <v>36328</v>
      </c>
      <c r="B3136">
        <v>91.31</v>
      </c>
      <c r="C3136">
        <v>92.75</v>
      </c>
      <c r="D3136">
        <v>91.12</v>
      </c>
      <c r="E3136">
        <v>91.75</v>
      </c>
      <c r="F3136" s="2">
        <v>1103600</v>
      </c>
      <c r="G3136">
        <v>135.32</v>
      </c>
      <c r="J3136" s="6">
        <f t="shared" si="98"/>
        <v>-0.34779268364753857</v>
      </c>
      <c r="K3136" s="6">
        <f t="shared" si="99"/>
        <v>4.8266132026435413E-3</v>
      </c>
    </row>
    <row r="3137" spans="1:11" x14ac:dyDescent="0.2">
      <c r="A3137" s="1">
        <v>36327</v>
      </c>
      <c r="B3137">
        <v>89.5</v>
      </c>
      <c r="C3137">
        <v>91.87</v>
      </c>
      <c r="D3137">
        <v>89.37</v>
      </c>
      <c r="E3137">
        <v>91.31</v>
      </c>
      <c r="F3137" s="2">
        <v>1692100</v>
      </c>
      <c r="G3137">
        <v>134.66999999999999</v>
      </c>
      <c r="J3137" s="6">
        <f t="shared" si="98"/>
        <v>0.16351509317197277</v>
      </c>
      <c r="K3137" s="6">
        <f t="shared" si="99"/>
        <v>2.6682930548143632E-2</v>
      </c>
    </row>
    <row r="3138" spans="1:11" x14ac:dyDescent="0.2">
      <c r="A3138" s="1">
        <v>36326</v>
      </c>
      <c r="B3138">
        <v>88.81</v>
      </c>
      <c r="C3138">
        <v>89.31</v>
      </c>
      <c r="D3138">
        <v>88.37</v>
      </c>
      <c r="E3138">
        <v>88.94</v>
      </c>
      <c r="F3138" s="2">
        <v>1454300</v>
      </c>
      <c r="G3138">
        <v>131.16999999999999</v>
      </c>
      <c r="J3138" s="6">
        <f t="shared" si="98"/>
        <v>0.51080407230417624</v>
      </c>
      <c r="K3138" s="6">
        <f t="shared" si="99"/>
        <v>0</v>
      </c>
    </row>
    <row r="3139" spans="1:11" x14ac:dyDescent="0.2">
      <c r="A3139" s="1">
        <v>36325</v>
      </c>
      <c r="B3139">
        <v>89.25</v>
      </c>
      <c r="C3139">
        <v>89.31</v>
      </c>
      <c r="D3139">
        <v>88.69</v>
      </c>
      <c r="E3139">
        <v>88.94</v>
      </c>
      <c r="F3139" s="2">
        <v>962600</v>
      </c>
      <c r="G3139">
        <v>131.16999999999999</v>
      </c>
      <c r="J3139" s="6">
        <f t="shared" si="98"/>
        <v>-0.40904905150715204</v>
      </c>
      <c r="K3139" s="6">
        <f t="shared" si="99"/>
        <v>-3.4946440780977586E-3</v>
      </c>
    </row>
    <row r="3140" spans="1:11" x14ac:dyDescent="0.2">
      <c r="A3140" s="1">
        <v>36322</v>
      </c>
      <c r="B3140">
        <v>88.12</v>
      </c>
      <c r="C3140">
        <v>89.44</v>
      </c>
      <c r="D3140">
        <v>87.87</v>
      </c>
      <c r="E3140">
        <v>89.25</v>
      </c>
      <c r="F3140" s="2">
        <v>1628900</v>
      </c>
      <c r="G3140">
        <v>131.63</v>
      </c>
      <c r="J3140" s="6">
        <f t="shared" si="98"/>
        <v>0.52119910347403808</v>
      </c>
      <c r="K3140" s="6">
        <f t="shared" si="99"/>
        <v>1.2850107725453889E-2</v>
      </c>
    </row>
    <row r="3141" spans="1:11" x14ac:dyDescent="0.2">
      <c r="A3141" s="1">
        <v>36321</v>
      </c>
      <c r="B3141">
        <v>89</v>
      </c>
      <c r="C3141">
        <v>89.12</v>
      </c>
      <c r="D3141">
        <v>87.19</v>
      </c>
      <c r="E3141">
        <v>88.12</v>
      </c>
      <c r="F3141" s="2">
        <v>1070800</v>
      </c>
      <c r="G3141">
        <v>129.96</v>
      </c>
      <c r="J3141" s="6">
        <f t="shared" si="98"/>
        <v>0.22545204852368964</v>
      </c>
      <c r="K3141" s="6">
        <f t="shared" si="99"/>
        <v>-1.4035353918519037E-2</v>
      </c>
    </row>
    <row r="3142" spans="1:11" x14ac:dyDescent="0.2">
      <c r="A3142" s="1">
        <v>36320</v>
      </c>
      <c r="B3142">
        <v>89.5</v>
      </c>
      <c r="C3142">
        <v>90.06</v>
      </c>
      <c r="D3142">
        <v>88.75</v>
      </c>
      <c r="E3142">
        <v>89.37</v>
      </c>
      <c r="F3142" s="2">
        <v>873800</v>
      </c>
      <c r="G3142">
        <v>131.81</v>
      </c>
      <c r="J3142" s="6">
        <f t="shared" si="98"/>
        <v>-0.33256950809654751</v>
      </c>
      <c r="K3142" s="6">
        <f t="shared" si="99"/>
        <v>0</v>
      </c>
    </row>
    <row r="3143" spans="1:11" x14ac:dyDescent="0.2">
      <c r="A3143" s="1">
        <v>36319</v>
      </c>
      <c r="B3143">
        <v>91</v>
      </c>
      <c r="C3143">
        <v>91</v>
      </c>
      <c r="D3143">
        <v>89.06</v>
      </c>
      <c r="E3143">
        <v>89.37</v>
      </c>
      <c r="F3143" s="2">
        <v>1309200</v>
      </c>
      <c r="G3143">
        <v>131.81</v>
      </c>
      <c r="J3143" s="6">
        <f t="shared" si="98"/>
        <v>0.21763392857142858</v>
      </c>
      <c r="K3143" s="6">
        <f t="shared" si="99"/>
        <v>-1.1029411764705874E-2</v>
      </c>
    </row>
    <row r="3144" spans="1:11" x14ac:dyDescent="0.2">
      <c r="A3144" s="1">
        <v>36318</v>
      </c>
      <c r="B3144">
        <v>88.75</v>
      </c>
      <c r="C3144">
        <v>91</v>
      </c>
      <c r="D3144">
        <v>88.5</v>
      </c>
      <c r="E3144">
        <v>90.37</v>
      </c>
      <c r="F3144" s="2">
        <v>1075200</v>
      </c>
      <c r="G3144">
        <v>133.28</v>
      </c>
      <c r="J3144" s="6">
        <f t="shared" si="98"/>
        <v>-0.11578947368421053</v>
      </c>
      <c r="K3144" s="6">
        <f t="shared" si="99"/>
        <v>7.5597218022376775E-3</v>
      </c>
    </row>
    <row r="3145" spans="1:11" x14ac:dyDescent="0.2">
      <c r="A3145" s="1">
        <v>36315</v>
      </c>
      <c r="B3145">
        <v>89</v>
      </c>
      <c r="C3145">
        <v>90.5</v>
      </c>
      <c r="D3145">
        <v>88.81</v>
      </c>
      <c r="E3145">
        <v>89.69</v>
      </c>
      <c r="F3145" s="2">
        <v>1216000</v>
      </c>
      <c r="G3145">
        <v>132.28</v>
      </c>
      <c r="J3145" s="6">
        <f t="shared" si="98"/>
        <v>-0.18998134825472954</v>
      </c>
      <c r="K3145" s="6">
        <f t="shared" si="99"/>
        <v>1.3484523444682737E-2</v>
      </c>
    </row>
    <row r="3146" spans="1:11" x14ac:dyDescent="0.2">
      <c r="A3146" s="1">
        <v>36314</v>
      </c>
      <c r="B3146">
        <v>86.44</v>
      </c>
      <c r="C3146">
        <v>89.19</v>
      </c>
      <c r="D3146">
        <v>86.44</v>
      </c>
      <c r="E3146">
        <v>88.5</v>
      </c>
      <c r="F3146" s="2">
        <v>1501200</v>
      </c>
      <c r="G3146">
        <v>130.52000000000001</v>
      </c>
      <c r="J3146" s="6">
        <f t="shared" si="98"/>
        <v>0.67134268537074149</v>
      </c>
      <c r="K3146" s="6">
        <f t="shared" si="99"/>
        <v>2.3766569927053224E-2</v>
      </c>
    </row>
    <row r="3147" spans="1:11" x14ac:dyDescent="0.2">
      <c r="A3147" s="1">
        <v>36313</v>
      </c>
      <c r="B3147">
        <v>88.37</v>
      </c>
      <c r="C3147">
        <v>88.81</v>
      </c>
      <c r="D3147">
        <v>86.37</v>
      </c>
      <c r="E3147">
        <v>86.44</v>
      </c>
      <c r="F3147" s="2">
        <v>898200</v>
      </c>
      <c r="G3147">
        <v>127.49</v>
      </c>
      <c r="J3147" s="6">
        <f t="shared" si="98"/>
        <v>-0.33094972067039108</v>
      </c>
      <c r="K3147" s="6">
        <f t="shared" si="99"/>
        <v>-1.9005847953216474E-2</v>
      </c>
    </row>
    <row r="3148" spans="1:11" x14ac:dyDescent="0.2">
      <c r="A3148" s="1">
        <v>36312</v>
      </c>
      <c r="B3148">
        <v>88.75</v>
      </c>
      <c r="C3148">
        <v>88.75</v>
      </c>
      <c r="D3148">
        <v>87.5</v>
      </c>
      <c r="E3148">
        <v>88.12</v>
      </c>
      <c r="F3148" s="2">
        <v>1342500</v>
      </c>
      <c r="G3148">
        <v>129.96</v>
      </c>
      <c r="J3148" s="6">
        <f t="shared" si="98"/>
        <v>0.34035543130990414</v>
      </c>
      <c r="K3148" s="6">
        <f t="shared" si="99"/>
        <v>8.5363960887784741E-3</v>
      </c>
    </row>
    <row r="3149" spans="1:11" x14ac:dyDescent="0.2">
      <c r="A3149" s="1">
        <v>36308</v>
      </c>
      <c r="B3149">
        <v>87.25</v>
      </c>
      <c r="C3149">
        <v>87.62</v>
      </c>
      <c r="D3149">
        <v>86.75</v>
      </c>
      <c r="E3149">
        <v>87.37</v>
      </c>
      <c r="F3149" s="2">
        <v>1001600</v>
      </c>
      <c r="G3149">
        <v>128.86000000000001</v>
      </c>
      <c r="J3149" s="6">
        <f t="shared" si="98"/>
        <v>-0.25057987280209504</v>
      </c>
      <c r="K3149" s="6">
        <f t="shared" si="99"/>
        <v>1.3988187752565031E-3</v>
      </c>
    </row>
    <row r="3150" spans="1:11" x14ac:dyDescent="0.2">
      <c r="A3150" s="1">
        <v>36307</v>
      </c>
      <c r="B3150">
        <v>86.12</v>
      </c>
      <c r="C3150">
        <v>87.87</v>
      </c>
      <c r="D3150">
        <v>85</v>
      </c>
      <c r="E3150">
        <v>87.25</v>
      </c>
      <c r="F3150" s="2">
        <v>1336500</v>
      </c>
      <c r="G3150">
        <v>128.68</v>
      </c>
      <c r="J3150" s="6">
        <f t="shared" si="98"/>
        <v>-0.31535269709543567</v>
      </c>
      <c r="K3150" s="6">
        <f t="shared" si="99"/>
        <v>2.8836411815135574E-3</v>
      </c>
    </row>
    <row r="3151" spans="1:11" x14ac:dyDescent="0.2">
      <c r="A3151" s="1">
        <v>36306</v>
      </c>
      <c r="B3151">
        <v>88</v>
      </c>
      <c r="C3151">
        <v>88.25</v>
      </c>
      <c r="D3151">
        <v>85.75</v>
      </c>
      <c r="E3151">
        <v>87</v>
      </c>
      <c r="F3151" s="2">
        <v>1952100</v>
      </c>
      <c r="G3151">
        <v>128.31</v>
      </c>
      <c r="J3151" s="6">
        <f t="shared" si="98"/>
        <v>0.4644411102775694</v>
      </c>
      <c r="K3151" s="6">
        <f t="shared" si="99"/>
        <v>-1.1403035673010169E-2</v>
      </c>
    </row>
    <row r="3152" spans="1:11" x14ac:dyDescent="0.2">
      <c r="A3152" s="1">
        <v>36305</v>
      </c>
      <c r="B3152">
        <v>88</v>
      </c>
      <c r="C3152">
        <v>89.41</v>
      </c>
      <c r="D3152">
        <v>87.37</v>
      </c>
      <c r="E3152">
        <v>88</v>
      </c>
      <c r="F3152" s="2">
        <v>1333000</v>
      </c>
      <c r="G3152">
        <v>129.79</v>
      </c>
      <c r="J3152" s="6">
        <f t="shared" si="98"/>
        <v>-0.27261813816435665</v>
      </c>
      <c r="K3152" s="6">
        <f t="shared" si="99"/>
        <v>1.1534564726054007E-2</v>
      </c>
    </row>
    <row r="3153" spans="1:11" x14ac:dyDescent="0.2">
      <c r="A3153" s="1">
        <v>36304</v>
      </c>
      <c r="B3153">
        <v>90.37</v>
      </c>
      <c r="C3153">
        <v>90.37</v>
      </c>
      <c r="D3153">
        <v>86.37</v>
      </c>
      <c r="E3153">
        <v>87</v>
      </c>
      <c r="F3153" s="2">
        <v>1832600</v>
      </c>
      <c r="G3153">
        <v>128.31</v>
      </c>
      <c r="J3153" s="6">
        <f t="shared" si="98"/>
        <v>0.34918648310387984</v>
      </c>
      <c r="K3153" s="6">
        <f t="shared" si="99"/>
        <v>-2.6553372278279343E-2</v>
      </c>
    </row>
    <row r="3154" spans="1:11" x14ac:dyDescent="0.2">
      <c r="A3154" s="1">
        <v>36301</v>
      </c>
      <c r="B3154">
        <v>92</v>
      </c>
      <c r="C3154">
        <v>92.94</v>
      </c>
      <c r="D3154">
        <v>89</v>
      </c>
      <c r="E3154">
        <v>89.37</v>
      </c>
      <c r="F3154" s="2">
        <v>1358300</v>
      </c>
      <c r="G3154">
        <v>131.81</v>
      </c>
      <c r="J3154" s="6">
        <f t="shared" si="98"/>
        <v>-0.32064619385815746</v>
      </c>
      <c r="K3154" s="6">
        <f t="shared" si="99"/>
        <v>-2.1890768774116866E-2</v>
      </c>
    </row>
    <row r="3155" spans="1:11" x14ac:dyDescent="0.2">
      <c r="A3155" s="1">
        <v>36300</v>
      </c>
      <c r="B3155">
        <v>93.94</v>
      </c>
      <c r="C3155">
        <v>93.94</v>
      </c>
      <c r="D3155">
        <v>91.31</v>
      </c>
      <c r="E3155">
        <v>91.37</v>
      </c>
      <c r="F3155" s="2">
        <v>1999400</v>
      </c>
      <c r="G3155">
        <v>134.76</v>
      </c>
      <c r="J3155" s="6">
        <f t="shared" ref="J3155:J3218" si="100">+($F3155-$F3156)/$F3156</f>
        <v>-0.46668444918644975</v>
      </c>
      <c r="K3155" s="6">
        <f t="shared" si="99"/>
        <v>-2.2770123277737597E-2</v>
      </c>
    </row>
    <row r="3156" spans="1:11" x14ac:dyDescent="0.2">
      <c r="A3156" s="1">
        <v>36299</v>
      </c>
      <c r="B3156">
        <v>89.44</v>
      </c>
      <c r="C3156">
        <v>94.19</v>
      </c>
      <c r="D3156">
        <v>87.5</v>
      </c>
      <c r="E3156">
        <v>93.5</v>
      </c>
      <c r="F3156" s="2">
        <v>3749000</v>
      </c>
      <c r="G3156">
        <v>137.9</v>
      </c>
      <c r="J3156" s="6">
        <f t="shared" si="100"/>
        <v>2.0083453699245708</v>
      </c>
      <c r="K3156" s="6">
        <f t="shared" si="99"/>
        <v>4.6202867764206082E-2</v>
      </c>
    </row>
    <row r="3157" spans="1:11" x14ac:dyDescent="0.2">
      <c r="A3157" s="1">
        <v>36298</v>
      </c>
      <c r="B3157">
        <v>88.25</v>
      </c>
      <c r="C3157">
        <v>89.75</v>
      </c>
      <c r="D3157">
        <v>87.25</v>
      </c>
      <c r="E3157">
        <v>89.37</v>
      </c>
      <c r="F3157" s="2">
        <v>1246200</v>
      </c>
      <c r="G3157">
        <v>131.81</v>
      </c>
      <c r="J3157" s="6">
        <f t="shared" si="100"/>
        <v>6.8140910259706866E-2</v>
      </c>
      <c r="K3157" s="6">
        <f t="shared" si="99"/>
        <v>1.2676705593116209E-2</v>
      </c>
    </row>
    <row r="3158" spans="1:11" x14ac:dyDescent="0.2">
      <c r="A3158" s="1">
        <v>36297</v>
      </c>
      <c r="B3158">
        <v>89.5</v>
      </c>
      <c r="C3158">
        <v>89.5</v>
      </c>
      <c r="D3158">
        <v>86.62</v>
      </c>
      <c r="E3158">
        <v>88.25</v>
      </c>
      <c r="F3158" s="2">
        <v>1166700</v>
      </c>
      <c r="G3158">
        <v>130.16</v>
      </c>
      <c r="J3158" s="6">
        <f t="shared" si="100"/>
        <v>-0.50995463709677424</v>
      </c>
      <c r="K3158" s="6">
        <f t="shared" si="99"/>
        <v>-2.1500526236656242E-2</v>
      </c>
    </row>
    <row r="3159" spans="1:11" x14ac:dyDescent="0.2">
      <c r="A3159" s="1">
        <v>36294</v>
      </c>
      <c r="B3159">
        <v>87.75</v>
      </c>
      <c r="C3159">
        <v>90.69</v>
      </c>
      <c r="D3159">
        <v>87.31</v>
      </c>
      <c r="E3159">
        <v>90.19</v>
      </c>
      <c r="F3159" s="2">
        <v>2380800</v>
      </c>
      <c r="G3159">
        <v>133.02000000000001</v>
      </c>
      <c r="J3159" s="6">
        <f t="shared" si="100"/>
        <v>0.16403461594876056</v>
      </c>
      <c r="K3159" s="6">
        <f t="shared" si="99"/>
        <v>1.9779208831646831E-2</v>
      </c>
    </row>
    <row r="3160" spans="1:11" x14ac:dyDescent="0.2">
      <c r="A3160" s="1">
        <v>36293</v>
      </c>
      <c r="B3160">
        <v>87.69</v>
      </c>
      <c r="C3160">
        <v>88.87</v>
      </c>
      <c r="D3160">
        <v>87.5</v>
      </c>
      <c r="E3160">
        <v>88.44</v>
      </c>
      <c r="F3160" s="2">
        <v>2045300</v>
      </c>
      <c r="G3160">
        <v>130.44</v>
      </c>
      <c r="J3160" s="6">
        <f t="shared" si="100"/>
        <v>0.39079287365701076</v>
      </c>
      <c r="K3160" s="6">
        <f t="shared" si="99"/>
        <v>1.9540409566984523E-2</v>
      </c>
    </row>
    <row r="3161" spans="1:11" x14ac:dyDescent="0.2">
      <c r="A3161" s="1">
        <v>36292</v>
      </c>
      <c r="B3161">
        <v>87.25</v>
      </c>
      <c r="C3161">
        <v>88.44</v>
      </c>
      <c r="D3161">
        <v>85.75</v>
      </c>
      <c r="E3161">
        <v>86.75</v>
      </c>
      <c r="F3161" s="2">
        <v>1470600</v>
      </c>
      <c r="G3161">
        <v>127.94</v>
      </c>
      <c r="J3161" s="6">
        <f t="shared" si="100"/>
        <v>-0.47326193631577063</v>
      </c>
      <c r="K3161" s="6">
        <f t="shared" si="99"/>
        <v>-1.2808641975308616E-2</v>
      </c>
    </row>
    <row r="3162" spans="1:11" x14ac:dyDescent="0.2">
      <c r="A3162" s="1">
        <v>36291</v>
      </c>
      <c r="B3162">
        <v>86.5</v>
      </c>
      <c r="C3162">
        <v>88.81</v>
      </c>
      <c r="D3162">
        <v>86.5</v>
      </c>
      <c r="E3162">
        <v>87.87</v>
      </c>
      <c r="F3162" s="2">
        <v>2791900</v>
      </c>
      <c r="G3162">
        <v>129.6</v>
      </c>
      <c r="J3162" s="6">
        <f t="shared" si="100"/>
        <v>0.79428020565552704</v>
      </c>
      <c r="K3162" s="6">
        <f t="shared" si="99"/>
        <v>3.8461538461538443E-2</v>
      </c>
    </row>
    <row r="3163" spans="1:11" x14ac:dyDescent="0.2">
      <c r="A3163" s="1">
        <v>36290</v>
      </c>
      <c r="B3163">
        <v>84</v>
      </c>
      <c r="C3163">
        <v>85.12</v>
      </c>
      <c r="D3163">
        <v>83.37</v>
      </c>
      <c r="E3163">
        <v>84.62</v>
      </c>
      <c r="F3163" s="2">
        <v>1556000</v>
      </c>
      <c r="G3163">
        <v>124.8</v>
      </c>
      <c r="J3163" s="6">
        <f t="shared" si="100"/>
        <v>-0.18856904463913224</v>
      </c>
      <c r="K3163" s="6">
        <f t="shared" si="99"/>
        <v>2.9735594310053067E-3</v>
      </c>
    </row>
    <row r="3164" spans="1:11" x14ac:dyDescent="0.2">
      <c r="A3164" s="1">
        <v>36287</v>
      </c>
      <c r="B3164">
        <v>83</v>
      </c>
      <c r="C3164">
        <v>85</v>
      </c>
      <c r="D3164">
        <v>82.62</v>
      </c>
      <c r="E3164">
        <v>84.37</v>
      </c>
      <c r="F3164" s="2">
        <v>1917600</v>
      </c>
      <c r="G3164">
        <v>124.43</v>
      </c>
      <c r="J3164" s="6">
        <f t="shared" si="100"/>
        <v>0.19700374531835205</v>
      </c>
      <c r="K3164" s="6">
        <f t="shared" si="99"/>
        <v>2.0252541816989284E-2</v>
      </c>
    </row>
    <row r="3165" spans="1:11" x14ac:dyDescent="0.2">
      <c r="A3165" s="1">
        <v>36286</v>
      </c>
      <c r="B3165">
        <v>82.75</v>
      </c>
      <c r="C3165">
        <v>83.94</v>
      </c>
      <c r="D3165">
        <v>82.25</v>
      </c>
      <c r="E3165">
        <v>82.69</v>
      </c>
      <c r="F3165" s="2">
        <v>1602000</v>
      </c>
      <c r="G3165">
        <v>121.96</v>
      </c>
      <c r="J3165" s="6">
        <f t="shared" si="100"/>
        <v>-8.8322330981106312E-2</v>
      </c>
      <c r="K3165" s="6">
        <f t="shared" si="99"/>
        <v>-2.127311405661963E-3</v>
      </c>
    </row>
    <row r="3166" spans="1:11" x14ac:dyDescent="0.2">
      <c r="A3166" s="1">
        <v>36285</v>
      </c>
      <c r="B3166">
        <v>83.56</v>
      </c>
      <c r="C3166">
        <v>83.69</v>
      </c>
      <c r="D3166">
        <v>81.44</v>
      </c>
      <c r="E3166">
        <v>82.87</v>
      </c>
      <c r="F3166" s="2">
        <v>1757200</v>
      </c>
      <c r="G3166">
        <v>122.22</v>
      </c>
      <c r="J3166" s="6">
        <f t="shared" si="100"/>
        <v>0.33922719304931026</v>
      </c>
      <c r="K3166" s="6">
        <f t="shared" si="99"/>
        <v>-5.2901440546919967E-3</v>
      </c>
    </row>
    <row r="3167" spans="1:11" x14ac:dyDescent="0.2">
      <c r="A3167" s="1">
        <v>36284</v>
      </c>
      <c r="B3167">
        <v>84.87</v>
      </c>
      <c r="C3167">
        <v>85.19</v>
      </c>
      <c r="D3167">
        <v>83.12</v>
      </c>
      <c r="E3167">
        <v>83.31</v>
      </c>
      <c r="F3167" s="2">
        <v>1312100</v>
      </c>
      <c r="G3167">
        <v>122.87</v>
      </c>
      <c r="J3167" s="6">
        <f t="shared" si="100"/>
        <v>-0.1966570746341762</v>
      </c>
      <c r="K3167" s="6">
        <f t="shared" si="99"/>
        <v>-1.6961356908552608E-2</v>
      </c>
    </row>
    <row r="3168" spans="1:11" x14ac:dyDescent="0.2">
      <c r="A3168" s="1">
        <v>36283</v>
      </c>
      <c r="B3168">
        <v>81.5</v>
      </c>
      <c r="C3168">
        <v>84.75</v>
      </c>
      <c r="D3168">
        <v>81.44</v>
      </c>
      <c r="E3168">
        <v>84.75</v>
      </c>
      <c r="F3168" s="2">
        <v>1633300</v>
      </c>
      <c r="G3168">
        <v>124.99</v>
      </c>
      <c r="J3168" s="6">
        <f t="shared" si="100"/>
        <v>-4.126555529467011E-2</v>
      </c>
      <c r="K3168" s="6">
        <f t="shared" si="99"/>
        <v>4.3061003087707557E-2</v>
      </c>
    </row>
    <row r="3169" spans="1:11" x14ac:dyDescent="0.2">
      <c r="A3169" s="1">
        <v>36280</v>
      </c>
      <c r="B3169">
        <v>82.62</v>
      </c>
      <c r="C3169">
        <v>83.12</v>
      </c>
      <c r="D3169">
        <v>80</v>
      </c>
      <c r="E3169">
        <v>81.25</v>
      </c>
      <c r="F3169" s="2">
        <v>1703600</v>
      </c>
      <c r="G3169">
        <v>119.83</v>
      </c>
      <c r="J3169" s="6">
        <f t="shared" si="100"/>
        <v>-4.0873775475734717E-2</v>
      </c>
      <c r="K3169" s="6">
        <f t="shared" si="99"/>
        <v>-1.8108816781383218E-2</v>
      </c>
    </row>
    <row r="3170" spans="1:11" x14ac:dyDescent="0.2">
      <c r="A3170" s="1">
        <v>36279</v>
      </c>
      <c r="B3170">
        <v>84.62</v>
      </c>
      <c r="C3170">
        <v>84.75</v>
      </c>
      <c r="D3170">
        <v>81.5</v>
      </c>
      <c r="E3170">
        <v>82.75</v>
      </c>
      <c r="F3170" s="2">
        <v>1776200</v>
      </c>
      <c r="G3170">
        <v>122.04</v>
      </c>
      <c r="J3170" s="6">
        <f t="shared" si="100"/>
        <v>0.23295848951825629</v>
      </c>
      <c r="K3170" s="6">
        <f t="shared" ref="K3170:K3233" si="101">+($G3170-$G3171)/$G3171</f>
        <v>-2.0073871848402119E-2</v>
      </c>
    </row>
    <row r="3171" spans="1:11" x14ac:dyDescent="0.2">
      <c r="A3171" s="1">
        <v>36278</v>
      </c>
      <c r="B3171">
        <v>85</v>
      </c>
      <c r="C3171">
        <v>85.06</v>
      </c>
      <c r="D3171">
        <v>84.25</v>
      </c>
      <c r="E3171">
        <v>84.44</v>
      </c>
      <c r="F3171" s="2">
        <v>1440600</v>
      </c>
      <c r="G3171">
        <v>124.54</v>
      </c>
      <c r="J3171" s="6">
        <f t="shared" si="100"/>
        <v>-0.24006963127077069</v>
      </c>
      <c r="K3171" s="6">
        <f t="shared" si="101"/>
        <v>-9.464726000159053E-3</v>
      </c>
    </row>
    <row r="3172" spans="1:11" x14ac:dyDescent="0.2">
      <c r="A3172" s="1">
        <v>36277</v>
      </c>
      <c r="B3172">
        <v>86</v>
      </c>
      <c r="C3172">
        <v>86.12</v>
      </c>
      <c r="D3172">
        <v>84.31</v>
      </c>
      <c r="E3172">
        <v>85.25</v>
      </c>
      <c r="F3172" s="2">
        <v>1895700</v>
      </c>
      <c r="G3172">
        <v>125.73</v>
      </c>
      <c r="J3172" s="6">
        <f t="shared" si="100"/>
        <v>-0.31877964639931006</v>
      </c>
      <c r="K3172" s="6">
        <f t="shared" si="101"/>
        <v>-1.4295925661185975E-3</v>
      </c>
    </row>
    <row r="3173" spans="1:11" x14ac:dyDescent="0.2">
      <c r="A3173" s="1">
        <v>36276</v>
      </c>
      <c r="B3173">
        <v>83.75</v>
      </c>
      <c r="C3173">
        <v>85.75</v>
      </c>
      <c r="D3173">
        <v>83.69</v>
      </c>
      <c r="E3173">
        <v>85.37</v>
      </c>
      <c r="F3173" s="2">
        <v>2782800</v>
      </c>
      <c r="G3173">
        <v>125.91</v>
      </c>
      <c r="J3173" s="6">
        <f t="shared" si="100"/>
        <v>3.7583892617449662E-2</v>
      </c>
      <c r="K3173" s="6">
        <f t="shared" si="101"/>
        <v>3.0191458026509556E-2</v>
      </c>
    </row>
    <row r="3174" spans="1:11" x14ac:dyDescent="0.2">
      <c r="A3174" s="1">
        <v>36273</v>
      </c>
      <c r="B3174">
        <v>81.62</v>
      </c>
      <c r="C3174">
        <v>83.37</v>
      </c>
      <c r="D3174">
        <v>81.31</v>
      </c>
      <c r="E3174">
        <v>82.87</v>
      </c>
      <c r="F3174" s="2">
        <v>2682000</v>
      </c>
      <c r="G3174">
        <v>122.22</v>
      </c>
      <c r="J3174" s="6">
        <f t="shared" si="100"/>
        <v>-0.37505825333209059</v>
      </c>
      <c r="K3174" s="6">
        <f t="shared" si="101"/>
        <v>1.2928891098955763E-2</v>
      </c>
    </row>
    <row r="3175" spans="1:11" x14ac:dyDescent="0.2">
      <c r="A3175" s="1">
        <v>36272</v>
      </c>
      <c r="B3175">
        <v>81.87</v>
      </c>
      <c r="C3175">
        <v>82.25</v>
      </c>
      <c r="D3175">
        <v>80.75</v>
      </c>
      <c r="E3175">
        <v>81.81</v>
      </c>
      <c r="F3175" s="2">
        <v>4291600</v>
      </c>
      <c r="G3175">
        <v>120.66</v>
      </c>
      <c r="J3175" s="6">
        <f t="shared" si="100"/>
        <v>0.25993776055428336</v>
      </c>
      <c r="K3175" s="6">
        <f t="shared" si="101"/>
        <v>-7.4534161490686052E-4</v>
      </c>
    </row>
    <row r="3176" spans="1:11" x14ac:dyDescent="0.2">
      <c r="A3176" s="1">
        <v>36271</v>
      </c>
      <c r="B3176">
        <v>80.5</v>
      </c>
      <c r="C3176">
        <v>82.31</v>
      </c>
      <c r="D3176">
        <v>79.94</v>
      </c>
      <c r="E3176">
        <v>81.87</v>
      </c>
      <c r="F3176" s="2">
        <v>3406200</v>
      </c>
      <c r="G3176">
        <v>120.75</v>
      </c>
      <c r="J3176" s="6">
        <f t="shared" si="100"/>
        <v>2.8255750769788084E-2</v>
      </c>
      <c r="K3176" s="6">
        <f t="shared" si="101"/>
        <v>4.7086368366285179E-2</v>
      </c>
    </row>
    <row r="3177" spans="1:11" x14ac:dyDescent="0.2">
      <c r="A3177" s="1">
        <v>36270</v>
      </c>
      <c r="B3177">
        <v>79</v>
      </c>
      <c r="C3177">
        <v>79.56</v>
      </c>
      <c r="D3177">
        <v>77.5</v>
      </c>
      <c r="E3177">
        <v>78.19</v>
      </c>
      <c r="F3177" s="2">
        <v>3312600</v>
      </c>
      <c r="G3177">
        <v>115.32</v>
      </c>
      <c r="J3177" s="6">
        <f t="shared" si="100"/>
        <v>-0.15393456440119532</v>
      </c>
      <c r="K3177" s="6">
        <f t="shared" si="101"/>
        <v>-1.4864172219374756E-2</v>
      </c>
    </row>
    <row r="3178" spans="1:11" x14ac:dyDescent="0.2">
      <c r="A3178" s="1">
        <v>36269</v>
      </c>
      <c r="B3178">
        <v>80</v>
      </c>
      <c r="C3178">
        <v>82.19</v>
      </c>
      <c r="D3178">
        <v>79.31</v>
      </c>
      <c r="E3178">
        <v>79.37</v>
      </c>
      <c r="F3178" s="2">
        <v>3915300</v>
      </c>
      <c r="G3178">
        <v>117.06</v>
      </c>
      <c r="J3178" s="6">
        <f t="shared" si="100"/>
        <v>0.41935834692767809</v>
      </c>
      <c r="K3178" s="6">
        <f t="shared" si="101"/>
        <v>1.3506493506493526E-2</v>
      </c>
    </row>
    <row r="3179" spans="1:11" x14ac:dyDescent="0.2">
      <c r="A3179" s="1">
        <v>36266</v>
      </c>
      <c r="B3179">
        <v>77</v>
      </c>
      <c r="C3179">
        <v>78.87</v>
      </c>
      <c r="D3179">
        <v>76.75</v>
      </c>
      <c r="E3179">
        <v>78.31</v>
      </c>
      <c r="F3179" s="2">
        <v>2758500</v>
      </c>
      <c r="G3179">
        <v>115.5</v>
      </c>
      <c r="J3179" s="6">
        <f t="shared" si="100"/>
        <v>0.33855784161490682</v>
      </c>
      <c r="K3179" s="6">
        <f t="shared" si="101"/>
        <v>1.7800493479027107E-2</v>
      </c>
    </row>
    <row r="3180" spans="1:11" x14ac:dyDescent="0.2">
      <c r="A3180" s="1">
        <v>36265</v>
      </c>
      <c r="B3180">
        <v>77</v>
      </c>
      <c r="C3180">
        <v>77.75</v>
      </c>
      <c r="D3180">
        <v>76.62</v>
      </c>
      <c r="E3180">
        <v>76.94</v>
      </c>
      <c r="F3180" s="2">
        <v>2060800</v>
      </c>
      <c r="G3180">
        <v>113.48</v>
      </c>
      <c r="J3180" s="6">
        <f t="shared" si="100"/>
        <v>-0.16950108809542999</v>
      </c>
      <c r="K3180" s="6">
        <f t="shared" si="101"/>
        <v>1.765536723163867E-3</v>
      </c>
    </row>
    <row r="3181" spans="1:11" x14ac:dyDescent="0.2">
      <c r="A3181" s="1">
        <v>36264</v>
      </c>
      <c r="B3181">
        <v>78</v>
      </c>
      <c r="C3181">
        <v>78.81</v>
      </c>
      <c r="D3181">
        <v>76.69</v>
      </c>
      <c r="E3181">
        <v>76.81</v>
      </c>
      <c r="F3181" s="2">
        <v>2481400</v>
      </c>
      <c r="G3181">
        <v>113.28</v>
      </c>
      <c r="J3181" s="6">
        <f t="shared" si="100"/>
        <v>-0.1602991438529999</v>
      </c>
      <c r="K3181" s="6">
        <f t="shared" si="101"/>
        <v>-6.4900894579897816E-3</v>
      </c>
    </row>
    <row r="3182" spans="1:11" x14ac:dyDescent="0.2">
      <c r="A3182" s="1">
        <v>36263</v>
      </c>
      <c r="B3182">
        <v>76.5</v>
      </c>
      <c r="C3182">
        <v>78.19</v>
      </c>
      <c r="D3182">
        <v>76.31</v>
      </c>
      <c r="E3182">
        <v>77.31</v>
      </c>
      <c r="F3182" s="2">
        <v>2955100</v>
      </c>
      <c r="G3182">
        <v>114.02</v>
      </c>
      <c r="J3182" s="6">
        <f t="shared" si="100"/>
        <v>-0.11428485793070375</v>
      </c>
      <c r="K3182" s="6">
        <f t="shared" si="101"/>
        <v>1.0546840379331719E-2</v>
      </c>
    </row>
    <row r="3183" spans="1:11" x14ac:dyDescent="0.2">
      <c r="A3183" s="1">
        <v>36262</v>
      </c>
      <c r="B3183">
        <v>76</v>
      </c>
      <c r="C3183">
        <v>78.19</v>
      </c>
      <c r="D3183">
        <v>75.81</v>
      </c>
      <c r="E3183">
        <v>76.5</v>
      </c>
      <c r="F3183" s="2">
        <v>3336400</v>
      </c>
      <c r="G3183">
        <v>112.83</v>
      </c>
      <c r="J3183" s="6">
        <f t="shared" si="100"/>
        <v>-0.38100185528756958</v>
      </c>
      <c r="K3183" s="6">
        <f t="shared" si="101"/>
        <v>2.600709284350277E-2</v>
      </c>
    </row>
    <row r="3184" spans="1:11" x14ac:dyDescent="0.2">
      <c r="A3184" s="1">
        <v>36259</v>
      </c>
      <c r="B3184">
        <v>71.19</v>
      </c>
      <c r="C3184">
        <v>75.19</v>
      </c>
      <c r="D3184">
        <v>71.12</v>
      </c>
      <c r="E3184">
        <v>74.56</v>
      </c>
      <c r="F3184" s="2">
        <v>5390000</v>
      </c>
      <c r="G3184">
        <v>109.97</v>
      </c>
      <c r="J3184" s="6">
        <f t="shared" si="100"/>
        <v>0.29957805907172996</v>
      </c>
      <c r="K3184" s="6">
        <f t="shared" si="101"/>
        <v>4.7333333333333324E-2</v>
      </c>
    </row>
    <row r="3185" spans="1:11" x14ac:dyDescent="0.2">
      <c r="A3185" s="1">
        <v>36258</v>
      </c>
      <c r="B3185">
        <v>72.44</v>
      </c>
      <c r="C3185">
        <v>72.44</v>
      </c>
      <c r="D3185">
        <v>70.37</v>
      </c>
      <c r="E3185">
        <v>71.19</v>
      </c>
      <c r="F3185" s="2">
        <v>4147500</v>
      </c>
      <c r="G3185">
        <v>105</v>
      </c>
      <c r="J3185" s="6">
        <f t="shared" si="100"/>
        <v>0.35841084763526793</v>
      </c>
      <c r="K3185" s="6">
        <f t="shared" si="101"/>
        <v>-1.8049191059571746E-2</v>
      </c>
    </row>
    <row r="3186" spans="1:11" x14ac:dyDescent="0.2">
      <c r="A3186" s="1">
        <v>36257</v>
      </c>
      <c r="B3186">
        <v>74.12</v>
      </c>
      <c r="C3186">
        <v>74.5</v>
      </c>
      <c r="D3186">
        <v>71.94</v>
      </c>
      <c r="E3186">
        <v>72.5</v>
      </c>
      <c r="F3186" s="2">
        <v>3053200</v>
      </c>
      <c r="G3186">
        <v>106.93</v>
      </c>
      <c r="J3186" s="6">
        <f t="shared" si="100"/>
        <v>8.4155954832753357E-2</v>
      </c>
      <c r="K3186" s="6">
        <f t="shared" si="101"/>
        <v>-2.105648631328387E-2</v>
      </c>
    </row>
    <row r="3187" spans="1:11" x14ac:dyDescent="0.2">
      <c r="A3187" s="1">
        <v>36256</v>
      </c>
      <c r="B3187">
        <v>73.87</v>
      </c>
      <c r="C3187">
        <v>74.81</v>
      </c>
      <c r="D3187">
        <v>73.75</v>
      </c>
      <c r="E3187">
        <v>74.06</v>
      </c>
      <c r="F3187" s="2">
        <v>2816200</v>
      </c>
      <c r="G3187">
        <v>109.23</v>
      </c>
      <c r="J3187" s="6">
        <f t="shared" si="100"/>
        <v>-9.7718826092528521E-2</v>
      </c>
      <c r="K3187" s="6">
        <f t="shared" si="101"/>
        <v>2.5699862322166233E-3</v>
      </c>
    </row>
    <row r="3188" spans="1:11" x14ac:dyDescent="0.2">
      <c r="A3188" s="1">
        <v>36255</v>
      </c>
      <c r="B3188">
        <v>73</v>
      </c>
      <c r="C3188">
        <v>74.25</v>
      </c>
      <c r="D3188">
        <v>72.56</v>
      </c>
      <c r="E3188">
        <v>73.87</v>
      </c>
      <c r="F3188" s="2">
        <v>3121200</v>
      </c>
      <c r="G3188">
        <v>108.95</v>
      </c>
      <c r="J3188" s="6">
        <f t="shared" si="100"/>
        <v>-0.20112618377271563</v>
      </c>
      <c r="K3188" s="6">
        <f t="shared" si="101"/>
        <v>2.7830188679245312E-2</v>
      </c>
    </row>
    <row r="3189" spans="1:11" x14ac:dyDescent="0.2">
      <c r="A3189" s="1">
        <v>36251</v>
      </c>
      <c r="B3189">
        <v>73.5</v>
      </c>
      <c r="C3189">
        <v>73.5</v>
      </c>
      <c r="D3189">
        <v>71.44</v>
      </c>
      <c r="E3189">
        <v>71.87</v>
      </c>
      <c r="F3189" s="2">
        <v>3907000</v>
      </c>
      <c r="G3189">
        <v>106</v>
      </c>
      <c r="J3189" s="6">
        <f t="shared" si="100"/>
        <v>2.7238786349056108E-2</v>
      </c>
      <c r="K3189" s="6">
        <f t="shared" si="101"/>
        <v>1.7010017010017655E-3</v>
      </c>
    </row>
    <row r="3190" spans="1:11" x14ac:dyDescent="0.2">
      <c r="A3190" s="1">
        <v>36250</v>
      </c>
      <c r="B3190">
        <v>72.5</v>
      </c>
      <c r="C3190">
        <v>73</v>
      </c>
      <c r="D3190">
        <v>71</v>
      </c>
      <c r="E3190">
        <v>71.75</v>
      </c>
      <c r="F3190" s="2">
        <v>3803400</v>
      </c>
      <c r="G3190">
        <v>105.82</v>
      </c>
      <c r="J3190" s="6">
        <f t="shared" si="100"/>
        <v>2.2166779431664412</v>
      </c>
      <c r="K3190" s="6">
        <f t="shared" si="101"/>
        <v>-1.9640541041319293E-2</v>
      </c>
    </row>
    <row r="3191" spans="1:11" x14ac:dyDescent="0.2">
      <c r="A3191" s="1">
        <v>36249</v>
      </c>
      <c r="B3191">
        <v>74.94</v>
      </c>
      <c r="C3191">
        <v>74.94</v>
      </c>
      <c r="D3191">
        <v>72.94</v>
      </c>
      <c r="E3191">
        <v>73.19</v>
      </c>
      <c r="F3191" s="2">
        <v>1182400</v>
      </c>
      <c r="G3191">
        <v>107.94</v>
      </c>
      <c r="J3191" s="6">
        <f t="shared" si="100"/>
        <v>-0.45473829836292368</v>
      </c>
      <c r="K3191" s="6">
        <f t="shared" si="101"/>
        <v>-2.5724343352288188E-2</v>
      </c>
    </row>
    <row r="3192" spans="1:11" x14ac:dyDescent="0.2">
      <c r="A3192" s="1">
        <v>36248</v>
      </c>
      <c r="B3192">
        <v>75.25</v>
      </c>
      <c r="C3192">
        <v>75.56</v>
      </c>
      <c r="D3192">
        <v>74.87</v>
      </c>
      <c r="E3192">
        <v>75.12</v>
      </c>
      <c r="F3192" s="2">
        <v>2168500</v>
      </c>
      <c r="G3192">
        <v>110.79</v>
      </c>
      <c r="J3192" s="6">
        <f t="shared" si="100"/>
        <v>-0.19109967173977918</v>
      </c>
      <c r="K3192" s="6">
        <f t="shared" si="101"/>
        <v>8.2817619220969321E-3</v>
      </c>
    </row>
    <row r="3193" spans="1:11" x14ac:dyDescent="0.2">
      <c r="A3193" s="1">
        <v>36245</v>
      </c>
      <c r="B3193">
        <v>73.12</v>
      </c>
      <c r="C3193">
        <v>74.75</v>
      </c>
      <c r="D3193">
        <v>72.25</v>
      </c>
      <c r="E3193">
        <v>74.5</v>
      </c>
      <c r="F3193" s="2">
        <v>2680800</v>
      </c>
      <c r="G3193">
        <v>109.88</v>
      </c>
      <c r="J3193" s="6">
        <f t="shared" si="100"/>
        <v>0.26967888604717249</v>
      </c>
      <c r="K3193" s="6">
        <f t="shared" si="101"/>
        <v>1.7972947934037406E-2</v>
      </c>
    </row>
    <row r="3194" spans="1:11" x14ac:dyDescent="0.2">
      <c r="A3194" s="1">
        <v>36244</v>
      </c>
      <c r="B3194">
        <v>73.87</v>
      </c>
      <c r="C3194">
        <v>74.19</v>
      </c>
      <c r="D3194">
        <v>72.94</v>
      </c>
      <c r="E3194">
        <v>73.19</v>
      </c>
      <c r="F3194" s="2">
        <v>2111400</v>
      </c>
      <c r="G3194">
        <v>107.94</v>
      </c>
      <c r="J3194" s="6">
        <f t="shared" si="100"/>
        <v>-0.17735525598067484</v>
      </c>
      <c r="K3194" s="6">
        <f t="shared" si="101"/>
        <v>-4.2435424354244277E-3</v>
      </c>
    </row>
    <row r="3195" spans="1:11" x14ac:dyDescent="0.2">
      <c r="A3195" s="1">
        <v>36243</v>
      </c>
      <c r="B3195">
        <v>73.19</v>
      </c>
      <c r="C3195">
        <v>73.56</v>
      </c>
      <c r="D3195">
        <v>71.25</v>
      </c>
      <c r="E3195">
        <v>73.5</v>
      </c>
      <c r="F3195" s="2">
        <v>2566600</v>
      </c>
      <c r="G3195">
        <v>108.4</v>
      </c>
      <c r="J3195" s="6">
        <f t="shared" si="100"/>
        <v>4.316371321736303E-2</v>
      </c>
      <c r="K3195" s="6">
        <f t="shared" si="101"/>
        <v>3.4249745441081603E-3</v>
      </c>
    </row>
    <row r="3196" spans="1:11" x14ac:dyDescent="0.2">
      <c r="A3196" s="1">
        <v>36242</v>
      </c>
      <c r="B3196">
        <v>74.87</v>
      </c>
      <c r="C3196">
        <v>74.87</v>
      </c>
      <c r="D3196">
        <v>72.56</v>
      </c>
      <c r="E3196">
        <v>73.25</v>
      </c>
      <c r="F3196" s="2">
        <v>2460400</v>
      </c>
      <c r="G3196">
        <v>108.03</v>
      </c>
      <c r="J3196" s="6">
        <f t="shared" si="100"/>
        <v>8.6077513904829164E-2</v>
      </c>
      <c r="K3196" s="6">
        <f t="shared" si="101"/>
        <v>-2.9031098328240194E-2</v>
      </c>
    </row>
    <row r="3197" spans="1:11" x14ac:dyDescent="0.2">
      <c r="A3197" s="1">
        <v>36241</v>
      </c>
      <c r="B3197">
        <v>76.5</v>
      </c>
      <c r="C3197">
        <v>77</v>
      </c>
      <c r="D3197">
        <v>75.12</v>
      </c>
      <c r="E3197">
        <v>75.44</v>
      </c>
      <c r="F3197" s="2">
        <v>2265400</v>
      </c>
      <c r="G3197">
        <v>111.26</v>
      </c>
      <c r="J3197" s="6">
        <f t="shared" si="100"/>
        <v>-0.20604212666035818</v>
      </c>
      <c r="K3197" s="6">
        <f t="shared" si="101"/>
        <v>5.0587172538392256E-3</v>
      </c>
    </row>
    <row r="3198" spans="1:11" x14ac:dyDescent="0.2">
      <c r="A3198" s="1">
        <v>36238</v>
      </c>
      <c r="B3198">
        <v>73.87</v>
      </c>
      <c r="C3198">
        <v>75.37</v>
      </c>
      <c r="D3198">
        <v>73.75</v>
      </c>
      <c r="E3198">
        <v>75.06</v>
      </c>
      <c r="F3198" s="2">
        <v>2853300</v>
      </c>
      <c r="G3198">
        <v>110.7</v>
      </c>
      <c r="J3198" s="6">
        <f t="shared" si="100"/>
        <v>0.3202387562465297</v>
      </c>
      <c r="K3198" s="6">
        <f t="shared" si="101"/>
        <v>1.606241395135383E-2</v>
      </c>
    </row>
    <row r="3199" spans="1:11" x14ac:dyDescent="0.2">
      <c r="A3199" s="1">
        <v>36237</v>
      </c>
      <c r="B3199">
        <v>73.44</v>
      </c>
      <c r="C3199">
        <v>73.94</v>
      </c>
      <c r="D3199">
        <v>72.62</v>
      </c>
      <c r="E3199">
        <v>73.87</v>
      </c>
      <c r="F3199" s="2">
        <v>2161200</v>
      </c>
      <c r="G3199">
        <v>108.95</v>
      </c>
      <c r="J3199" s="6">
        <f t="shared" si="100"/>
        <v>-0.18043230944254834</v>
      </c>
      <c r="K3199" s="6">
        <f t="shared" si="101"/>
        <v>5.9089650078478495E-3</v>
      </c>
    </row>
    <row r="3200" spans="1:11" x14ac:dyDescent="0.2">
      <c r="A3200" s="1">
        <v>36236</v>
      </c>
      <c r="B3200">
        <v>74.81</v>
      </c>
      <c r="C3200">
        <v>74.87</v>
      </c>
      <c r="D3200">
        <v>72.06</v>
      </c>
      <c r="E3200">
        <v>73.44</v>
      </c>
      <c r="F3200" s="2">
        <v>2637000</v>
      </c>
      <c r="G3200">
        <v>108.31</v>
      </c>
      <c r="J3200" s="6">
        <f t="shared" si="100"/>
        <v>0.57188841201716734</v>
      </c>
      <c r="K3200" s="6">
        <f t="shared" si="101"/>
        <v>-1.8308710232937515E-2</v>
      </c>
    </row>
    <row r="3201" spans="1:11" x14ac:dyDescent="0.2">
      <c r="A3201" s="1">
        <v>36235</v>
      </c>
      <c r="B3201">
        <v>76.06</v>
      </c>
      <c r="C3201">
        <v>76.37</v>
      </c>
      <c r="D3201">
        <v>74.75</v>
      </c>
      <c r="E3201">
        <v>74.81</v>
      </c>
      <c r="F3201" s="2">
        <v>1677600</v>
      </c>
      <c r="G3201">
        <v>110.33</v>
      </c>
      <c r="J3201" s="6">
        <f t="shared" si="100"/>
        <v>5.3371844782117289E-2</v>
      </c>
      <c r="K3201" s="6">
        <f t="shared" si="101"/>
        <v>-1.8940067579583813E-2</v>
      </c>
    </row>
    <row r="3202" spans="1:11" x14ac:dyDescent="0.2">
      <c r="A3202" s="1">
        <v>36234</v>
      </c>
      <c r="B3202">
        <v>77.75</v>
      </c>
      <c r="C3202">
        <v>77.75</v>
      </c>
      <c r="D3202">
        <v>76</v>
      </c>
      <c r="E3202">
        <v>76.25</v>
      </c>
      <c r="F3202" s="2">
        <v>1592600</v>
      </c>
      <c r="G3202">
        <v>112.46</v>
      </c>
      <c r="J3202" s="6">
        <f t="shared" si="100"/>
        <v>7.1231586735723412E-2</v>
      </c>
      <c r="K3202" s="6">
        <f t="shared" si="101"/>
        <v>-2.080975185023945E-2</v>
      </c>
    </row>
    <row r="3203" spans="1:11" x14ac:dyDescent="0.2">
      <c r="A3203" s="1">
        <v>36231</v>
      </c>
      <c r="B3203">
        <v>75.75</v>
      </c>
      <c r="C3203">
        <v>78</v>
      </c>
      <c r="D3203">
        <v>75.56</v>
      </c>
      <c r="E3203">
        <v>77.87</v>
      </c>
      <c r="F3203" s="2">
        <v>1486700</v>
      </c>
      <c r="G3203">
        <v>114.85</v>
      </c>
      <c r="J3203" s="6">
        <f t="shared" si="100"/>
        <v>-0.22341203510238195</v>
      </c>
      <c r="K3203" s="6">
        <f t="shared" si="101"/>
        <v>3.3195394026628265E-2</v>
      </c>
    </row>
    <row r="3204" spans="1:11" x14ac:dyDescent="0.2">
      <c r="A3204" s="1">
        <v>36230</v>
      </c>
      <c r="B3204">
        <v>74</v>
      </c>
      <c r="C3204">
        <v>77.06</v>
      </c>
      <c r="D3204">
        <v>73.37</v>
      </c>
      <c r="E3204">
        <v>75.37</v>
      </c>
      <c r="F3204" s="2">
        <v>1914400</v>
      </c>
      <c r="G3204">
        <v>111.16</v>
      </c>
      <c r="J3204" s="6">
        <f t="shared" si="100"/>
        <v>0.83864771417595085</v>
      </c>
      <c r="K3204" s="6">
        <f t="shared" si="101"/>
        <v>1.7669138515059898E-2</v>
      </c>
    </row>
    <row r="3205" spans="1:11" x14ac:dyDescent="0.2">
      <c r="A3205" s="1">
        <v>36229</v>
      </c>
      <c r="B3205">
        <v>75</v>
      </c>
      <c r="C3205">
        <v>75.06</v>
      </c>
      <c r="D3205">
        <v>74</v>
      </c>
      <c r="E3205">
        <v>74.06</v>
      </c>
      <c r="F3205" s="2">
        <v>1041200</v>
      </c>
      <c r="G3205">
        <v>109.23</v>
      </c>
      <c r="J3205" s="6">
        <f t="shared" si="100"/>
        <v>-1.4481779460482727E-2</v>
      </c>
      <c r="K3205" s="6">
        <f t="shared" si="101"/>
        <v>-1.2476267968538067E-2</v>
      </c>
    </row>
    <row r="3206" spans="1:11" x14ac:dyDescent="0.2">
      <c r="A3206" s="1">
        <v>36228</v>
      </c>
      <c r="B3206">
        <v>74.19</v>
      </c>
      <c r="C3206">
        <v>75.5</v>
      </c>
      <c r="D3206">
        <v>73.56</v>
      </c>
      <c r="E3206">
        <v>75</v>
      </c>
      <c r="F3206" s="2">
        <v>1056500</v>
      </c>
      <c r="G3206">
        <v>110.61</v>
      </c>
      <c r="J3206" s="6">
        <f t="shared" si="100"/>
        <v>-0.19424954240390482</v>
      </c>
      <c r="K3206" s="6">
        <f t="shared" si="101"/>
        <v>1.0875525498080768E-2</v>
      </c>
    </row>
    <row r="3207" spans="1:11" x14ac:dyDescent="0.2">
      <c r="A3207" s="1">
        <v>36227</v>
      </c>
      <c r="B3207">
        <v>74.06</v>
      </c>
      <c r="C3207">
        <v>74.19</v>
      </c>
      <c r="D3207">
        <v>72.75</v>
      </c>
      <c r="E3207">
        <v>74.19</v>
      </c>
      <c r="F3207" s="2">
        <v>1311200</v>
      </c>
      <c r="G3207">
        <v>109.42</v>
      </c>
      <c r="J3207" s="6">
        <f t="shared" si="100"/>
        <v>-0.27421676076607993</v>
      </c>
      <c r="K3207" s="6">
        <f t="shared" si="101"/>
        <v>2.5655121861828949E-3</v>
      </c>
    </row>
    <row r="3208" spans="1:11" x14ac:dyDescent="0.2">
      <c r="A3208" s="1">
        <v>36224</v>
      </c>
      <c r="B3208">
        <v>73.25</v>
      </c>
      <c r="C3208">
        <v>75</v>
      </c>
      <c r="D3208">
        <v>73.25</v>
      </c>
      <c r="E3208">
        <v>74</v>
      </c>
      <c r="F3208" s="2">
        <v>1806600</v>
      </c>
      <c r="G3208">
        <v>109.14</v>
      </c>
      <c r="J3208" s="6">
        <f t="shared" si="100"/>
        <v>0.56361433269863248</v>
      </c>
      <c r="K3208" s="6">
        <f t="shared" si="101"/>
        <v>1.3746981237228348E-2</v>
      </c>
    </row>
    <row r="3209" spans="1:11" x14ac:dyDescent="0.2">
      <c r="A3209" s="1">
        <v>36223</v>
      </c>
      <c r="B3209">
        <v>73.94</v>
      </c>
      <c r="C3209">
        <v>74.87</v>
      </c>
      <c r="D3209">
        <v>72.5</v>
      </c>
      <c r="E3209">
        <v>73</v>
      </c>
      <c r="F3209" s="2">
        <v>1155400</v>
      </c>
      <c r="G3209">
        <v>107.66</v>
      </c>
      <c r="J3209" s="6">
        <f t="shared" si="100"/>
        <v>6.8034756886670364E-2</v>
      </c>
      <c r="K3209" s="6">
        <f t="shared" si="101"/>
        <v>-1.0205019766479723E-2</v>
      </c>
    </row>
    <row r="3210" spans="1:11" x14ac:dyDescent="0.2">
      <c r="A3210" s="1">
        <v>36222</v>
      </c>
      <c r="B3210">
        <v>75.37</v>
      </c>
      <c r="C3210">
        <v>75.94</v>
      </c>
      <c r="D3210">
        <v>72.81</v>
      </c>
      <c r="E3210">
        <v>73.75</v>
      </c>
      <c r="F3210" s="2">
        <v>1081800</v>
      </c>
      <c r="G3210">
        <v>108.77</v>
      </c>
      <c r="J3210" s="6">
        <f t="shared" si="100"/>
        <v>-0.15563534186699968</v>
      </c>
      <c r="K3210" s="6">
        <f t="shared" si="101"/>
        <v>-2.0354859047104431E-2</v>
      </c>
    </row>
    <row r="3211" spans="1:11" x14ac:dyDescent="0.2">
      <c r="A3211" s="1">
        <v>36221</v>
      </c>
      <c r="B3211">
        <v>73.25</v>
      </c>
      <c r="C3211">
        <v>75.5</v>
      </c>
      <c r="D3211">
        <v>73.06</v>
      </c>
      <c r="E3211">
        <v>75.31</v>
      </c>
      <c r="F3211" s="2">
        <v>1281200</v>
      </c>
      <c r="G3211">
        <v>111.03</v>
      </c>
      <c r="J3211" s="6">
        <f t="shared" si="100"/>
        <v>0.22614604268351038</v>
      </c>
      <c r="K3211" s="6">
        <f t="shared" si="101"/>
        <v>2.8912983041423451E-2</v>
      </c>
    </row>
    <row r="3212" spans="1:11" x14ac:dyDescent="0.2">
      <c r="A3212" s="1">
        <v>36220</v>
      </c>
      <c r="B3212">
        <v>74.44</v>
      </c>
      <c r="C3212">
        <v>74.44</v>
      </c>
      <c r="D3212">
        <v>72.19</v>
      </c>
      <c r="E3212">
        <v>73.19</v>
      </c>
      <c r="F3212" s="2">
        <v>1044900</v>
      </c>
      <c r="G3212">
        <v>107.91</v>
      </c>
      <c r="J3212" s="6">
        <f t="shared" si="100"/>
        <v>-7.2189664358018116E-2</v>
      </c>
      <c r="K3212" s="6">
        <f t="shared" si="101"/>
        <v>-1.6765375854214153E-2</v>
      </c>
    </row>
    <row r="3213" spans="1:11" x14ac:dyDescent="0.2">
      <c r="A3213" s="1">
        <v>36217</v>
      </c>
      <c r="B3213">
        <v>75</v>
      </c>
      <c r="C3213">
        <v>75.19</v>
      </c>
      <c r="D3213">
        <v>73.37</v>
      </c>
      <c r="E3213">
        <v>74.44</v>
      </c>
      <c r="F3213" s="2">
        <v>1126200</v>
      </c>
      <c r="G3213">
        <v>109.75</v>
      </c>
      <c r="J3213" s="6">
        <f t="shared" si="100"/>
        <v>0.13780561729642352</v>
      </c>
      <c r="K3213" s="6">
        <f t="shared" si="101"/>
        <v>-9.0293453724604959E-3</v>
      </c>
    </row>
    <row r="3214" spans="1:11" x14ac:dyDescent="0.2">
      <c r="A3214" s="1">
        <v>36216</v>
      </c>
      <c r="B3214">
        <v>75.75</v>
      </c>
      <c r="C3214">
        <v>76.37</v>
      </c>
      <c r="D3214">
        <v>74.12</v>
      </c>
      <c r="E3214">
        <v>75.12</v>
      </c>
      <c r="F3214" s="2">
        <v>989800</v>
      </c>
      <c r="G3214">
        <v>110.75</v>
      </c>
      <c r="J3214" s="6">
        <f t="shared" si="100"/>
        <v>3.5789033068229385E-2</v>
      </c>
      <c r="K3214" s="6">
        <f t="shared" si="101"/>
        <v>-1.9651234841108249E-2</v>
      </c>
    </row>
    <row r="3215" spans="1:11" x14ac:dyDescent="0.2">
      <c r="A3215" s="1">
        <v>36215</v>
      </c>
      <c r="B3215">
        <v>78.37</v>
      </c>
      <c r="C3215">
        <v>78.44</v>
      </c>
      <c r="D3215">
        <v>76.06</v>
      </c>
      <c r="E3215">
        <v>76.62</v>
      </c>
      <c r="F3215" s="2">
        <v>955600</v>
      </c>
      <c r="G3215">
        <v>112.97</v>
      </c>
      <c r="J3215" s="6">
        <f t="shared" si="100"/>
        <v>-1.6467682173734045E-2</v>
      </c>
      <c r="K3215" s="6">
        <f t="shared" si="101"/>
        <v>-2.0038167938931317E-2</v>
      </c>
    </row>
    <row r="3216" spans="1:11" x14ac:dyDescent="0.2">
      <c r="A3216" s="1">
        <v>36214</v>
      </c>
      <c r="B3216">
        <v>78.5</v>
      </c>
      <c r="C3216">
        <v>78.94</v>
      </c>
      <c r="D3216">
        <v>77.94</v>
      </c>
      <c r="E3216">
        <v>78.19</v>
      </c>
      <c r="F3216" s="2">
        <v>971600</v>
      </c>
      <c r="G3216">
        <v>115.28</v>
      </c>
      <c r="J3216" s="6">
        <f t="shared" si="100"/>
        <v>0.10711030082041932</v>
      </c>
      <c r="K3216" s="6">
        <f t="shared" si="101"/>
        <v>-3.9744254363227385E-3</v>
      </c>
    </row>
    <row r="3217" spans="1:11" x14ac:dyDescent="0.2">
      <c r="A3217" s="1">
        <v>36213</v>
      </c>
      <c r="B3217">
        <v>77.87</v>
      </c>
      <c r="C3217">
        <v>78.94</v>
      </c>
      <c r="D3217">
        <v>77.75</v>
      </c>
      <c r="E3217">
        <v>78.5</v>
      </c>
      <c r="F3217" s="2">
        <v>877600</v>
      </c>
      <c r="G3217">
        <v>115.74</v>
      </c>
      <c r="J3217" s="6">
        <f t="shared" si="100"/>
        <v>-4.7949663701453676E-2</v>
      </c>
      <c r="K3217" s="6">
        <f t="shared" si="101"/>
        <v>4.8619552005555481E-3</v>
      </c>
    </row>
    <row r="3218" spans="1:11" x14ac:dyDescent="0.2">
      <c r="A3218" s="1">
        <v>36210</v>
      </c>
      <c r="B3218">
        <v>78.94</v>
      </c>
      <c r="C3218">
        <v>79.62</v>
      </c>
      <c r="D3218">
        <v>77.62</v>
      </c>
      <c r="E3218">
        <v>78.12</v>
      </c>
      <c r="F3218" s="2">
        <v>921800</v>
      </c>
      <c r="G3218">
        <v>115.18</v>
      </c>
      <c r="J3218" s="6">
        <f t="shared" si="100"/>
        <v>-0.49080262939844227</v>
      </c>
      <c r="K3218" s="6">
        <f t="shared" si="101"/>
        <v>-1.3532031517643013E-2</v>
      </c>
    </row>
    <row r="3219" spans="1:11" x14ac:dyDescent="0.2">
      <c r="A3219" s="1">
        <v>36209</v>
      </c>
      <c r="B3219">
        <v>78</v>
      </c>
      <c r="C3219">
        <v>79.94</v>
      </c>
      <c r="D3219">
        <v>77.5</v>
      </c>
      <c r="E3219">
        <v>79.19</v>
      </c>
      <c r="F3219" s="2">
        <v>1810300</v>
      </c>
      <c r="G3219">
        <v>116.76</v>
      </c>
      <c r="J3219" s="6">
        <f t="shared" ref="J3219:J3282" si="102">+($F3219-$F3220)/$F3220</f>
        <v>0.43720228644013975</v>
      </c>
      <c r="K3219" s="6">
        <f t="shared" si="101"/>
        <v>2.5199754148740053E-2</v>
      </c>
    </row>
    <row r="3220" spans="1:11" x14ac:dyDescent="0.2">
      <c r="A3220" s="1">
        <v>36208</v>
      </c>
      <c r="B3220">
        <v>74.5</v>
      </c>
      <c r="C3220">
        <v>78.25</v>
      </c>
      <c r="D3220">
        <v>74.31</v>
      </c>
      <c r="E3220">
        <v>77.25</v>
      </c>
      <c r="F3220" s="2">
        <v>1259600</v>
      </c>
      <c r="G3220">
        <v>113.89</v>
      </c>
      <c r="J3220" s="6">
        <f t="shared" si="102"/>
        <v>8.4833347687537683E-2</v>
      </c>
      <c r="K3220" s="6">
        <f t="shared" si="101"/>
        <v>2.1526594313391389E-2</v>
      </c>
    </row>
    <row r="3221" spans="1:11" x14ac:dyDescent="0.2">
      <c r="A3221" s="1">
        <v>36207</v>
      </c>
      <c r="B3221">
        <v>74.12</v>
      </c>
      <c r="C3221">
        <v>76.06</v>
      </c>
      <c r="D3221">
        <v>72.62</v>
      </c>
      <c r="E3221">
        <v>75.62</v>
      </c>
      <c r="F3221" s="2">
        <v>1161100</v>
      </c>
      <c r="G3221">
        <v>111.49</v>
      </c>
      <c r="J3221" s="6">
        <f t="shared" si="102"/>
        <v>0.82276295133437993</v>
      </c>
      <c r="K3221" s="6">
        <f t="shared" si="101"/>
        <v>2.0223279648609021E-2</v>
      </c>
    </row>
    <row r="3222" spans="1:11" x14ac:dyDescent="0.2">
      <c r="A3222" s="1">
        <v>36203</v>
      </c>
      <c r="B3222">
        <v>75.19</v>
      </c>
      <c r="C3222">
        <v>75.19</v>
      </c>
      <c r="D3222">
        <v>73.5</v>
      </c>
      <c r="E3222">
        <v>74.12</v>
      </c>
      <c r="F3222" s="2">
        <v>637000</v>
      </c>
      <c r="G3222">
        <v>109.28</v>
      </c>
      <c r="J3222" s="6">
        <f t="shared" si="102"/>
        <v>-0.49684044233807267</v>
      </c>
      <c r="K3222" s="6">
        <f t="shared" si="101"/>
        <v>-1.7531241571518499E-2</v>
      </c>
    </row>
    <row r="3223" spans="1:11" x14ac:dyDescent="0.2">
      <c r="A3223" s="1">
        <v>36202</v>
      </c>
      <c r="B3223">
        <v>72.87</v>
      </c>
      <c r="C3223">
        <v>75.87</v>
      </c>
      <c r="D3223">
        <v>72.87</v>
      </c>
      <c r="E3223">
        <v>75.44</v>
      </c>
      <c r="F3223" s="2">
        <v>1266000</v>
      </c>
      <c r="G3223">
        <v>111.23</v>
      </c>
      <c r="J3223" s="6">
        <f t="shared" si="102"/>
        <v>-0.26077309354198297</v>
      </c>
      <c r="K3223" s="6">
        <f t="shared" si="101"/>
        <v>3.8853086765667427E-2</v>
      </c>
    </row>
    <row r="3224" spans="1:11" x14ac:dyDescent="0.2">
      <c r="A3224" s="1">
        <v>36201</v>
      </c>
      <c r="B3224">
        <v>71.44</v>
      </c>
      <c r="C3224">
        <v>72.75</v>
      </c>
      <c r="D3224">
        <v>70.06</v>
      </c>
      <c r="E3224">
        <v>72.62</v>
      </c>
      <c r="F3224" s="2">
        <v>1712600</v>
      </c>
      <c r="G3224">
        <v>107.07</v>
      </c>
      <c r="J3224" s="6">
        <f t="shared" si="102"/>
        <v>0.20963412911428167</v>
      </c>
      <c r="K3224" s="6">
        <f t="shared" si="101"/>
        <v>1.6519510111079418E-2</v>
      </c>
    </row>
    <row r="3225" spans="1:11" x14ac:dyDescent="0.2">
      <c r="A3225" s="1">
        <v>36200</v>
      </c>
      <c r="B3225">
        <v>74</v>
      </c>
      <c r="C3225">
        <v>74</v>
      </c>
      <c r="D3225">
        <v>71.25</v>
      </c>
      <c r="E3225">
        <v>71.44</v>
      </c>
      <c r="F3225" s="2">
        <v>1415800</v>
      </c>
      <c r="G3225">
        <v>105.33</v>
      </c>
      <c r="J3225" s="6">
        <f t="shared" si="102"/>
        <v>-0.1051134567979268</v>
      </c>
      <c r="K3225" s="6">
        <f t="shared" si="101"/>
        <v>-3.4555453712190619E-2</v>
      </c>
    </row>
    <row r="3226" spans="1:11" x14ac:dyDescent="0.2">
      <c r="A3226" s="1">
        <v>36199</v>
      </c>
      <c r="B3226">
        <v>76</v>
      </c>
      <c r="C3226">
        <v>76.44</v>
      </c>
      <c r="D3226">
        <v>71.44</v>
      </c>
      <c r="E3226">
        <v>74</v>
      </c>
      <c r="F3226" s="2">
        <v>1582100</v>
      </c>
      <c r="G3226">
        <v>109.1</v>
      </c>
      <c r="J3226" s="6">
        <f t="shared" si="102"/>
        <v>0.17471042471042472</v>
      </c>
      <c r="K3226" s="6">
        <f t="shared" si="101"/>
        <v>-1.8178545716342785E-2</v>
      </c>
    </row>
    <row r="3227" spans="1:11" x14ac:dyDescent="0.2">
      <c r="A3227" s="1">
        <v>36196</v>
      </c>
      <c r="B3227">
        <v>77.75</v>
      </c>
      <c r="C3227">
        <v>77.87</v>
      </c>
      <c r="D3227">
        <v>74.62</v>
      </c>
      <c r="E3227">
        <v>75.37</v>
      </c>
      <c r="F3227" s="2">
        <v>1346800</v>
      </c>
      <c r="G3227">
        <v>111.12</v>
      </c>
      <c r="J3227" s="6">
        <f t="shared" si="102"/>
        <v>-0.32069000302632905</v>
      </c>
      <c r="K3227" s="6">
        <f t="shared" si="101"/>
        <v>-3.214005748628166E-2</v>
      </c>
    </row>
    <row r="3228" spans="1:11" x14ac:dyDescent="0.2">
      <c r="A3228" s="1">
        <v>36195</v>
      </c>
      <c r="B3228">
        <v>75.44</v>
      </c>
      <c r="C3228">
        <v>78</v>
      </c>
      <c r="D3228">
        <v>74</v>
      </c>
      <c r="E3228">
        <v>77.87</v>
      </c>
      <c r="F3228" s="2">
        <v>1982600</v>
      </c>
      <c r="G3228">
        <v>114.81</v>
      </c>
      <c r="J3228" s="6">
        <f t="shared" si="102"/>
        <v>0.56282516159545959</v>
      </c>
      <c r="K3228" s="6">
        <f t="shared" si="101"/>
        <v>3.4790446146913019E-2</v>
      </c>
    </row>
    <row r="3229" spans="1:11" x14ac:dyDescent="0.2">
      <c r="A3229" s="1">
        <v>36194</v>
      </c>
      <c r="B3229">
        <v>74.75</v>
      </c>
      <c r="C3229">
        <v>75.62</v>
      </c>
      <c r="D3229">
        <v>74.75</v>
      </c>
      <c r="E3229">
        <v>75.25</v>
      </c>
      <c r="F3229" s="2">
        <v>1268600</v>
      </c>
      <c r="G3229">
        <v>110.95</v>
      </c>
      <c r="J3229" s="6">
        <f t="shared" si="102"/>
        <v>-0.24801422643746296</v>
      </c>
      <c r="K3229" s="6">
        <f t="shared" si="101"/>
        <v>0</v>
      </c>
    </row>
    <row r="3230" spans="1:11" x14ac:dyDescent="0.2">
      <c r="A3230" s="1">
        <v>36193</v>
      </c>
      <c r="B3230">
        <v>74.44</v>
      </c>
      <c r="C3230">
        <v>75.37</v>
      </c>
      <c r="D3230">
        <v>73.81</v>
      </c>
      <c r="E3230">
        <v>75.25</v>
      </c>
      <c r="F3230" s="2">
        <v>1687000</v>
      </c>
      <c r="G3230">
        <v>110.95</v>
      </c>
      <c r="J3230" s="6">
        <f t="shared" si="102"/>
        <v>6.053938517633746E-2</v>
      </c>
      <c r="K3230" s="6">
        <f t="shared" si="101"/>
        <v>2.5300442757748361E-3</v>
      </c>
    </row>
    <row r="3231" spans="1:11" x14ac:dyDescent="0.2">
      <c r="A3231" s="1">
        <v>36192</v>
      </c>
      <c r="B3231">
        <v>77</v>
      </c>
      <c r="C3231">
        <v>77.5</v>
      </c>
      <c r="D3231">
        <v>74.5</v>
      </c>
      <c r="E3231">
        <v>75.06</v>
      </c>
      <c r="F3231" s="2">
        <v>1590700</v>
      </c>
      <c r="G3231">
        <v>110.67</v>
      </c>
      <c r="J3231" s="6">
        <f t="shared" si="102"/>
        <v>-0.12319479660456399</v>
      </c>
      <c r="K3231" s="6">
        <f t="shared" si="101"/>
        <v>-2.6649076517150407E-2</v>
      </c>
    </row>
    <row r="3232" spans="1:11" x14ac:dyDescent="0.2">
      <c r="A3232" s="1">
        <v>36189</v>
      </c>
      <c r="B3232">
        <v>75</v>
      </c>
      <c r="C3232">
        <v>78.87</v>
      </c>
      <c r="D3232">
        <v>75</v>
      </c>
      <c r="E3232">
        <v>77.12</v>
      </c>
      <c r="F3232" s="2">
        <v>1814200</v>
      </c>
      <c r="G3232">
        <v>113.7</v>
      </c>
      <c r="J3232" s="6">
        <f t="shared" si="102"/>
        <v>0.36488113150767376</v>
      </c>
      <c r="K3232" s="6">
        <f t="shared" si="101"/>
        <v>2.9052402932392144E-2</v>
      </c>
    </row>
    <row r="3233" spans="1:11" x14ac:dyDescent="0.2">
      <c r="A3233" s="1">
        <v>36188</v>
      </c>
      <c r="B3233">
        <v>71.75</v>
      </c>
      <c r="C3233">
        <v>75.56</v>
      </c>
      <c r="D3233">
        <v>71.69</v>
      </c>
      <c r="E3233">
        <v>74.94</v>
      </c>
      <c r="F3233" s="2">
        <v>1329200</v>
      </c>
      <c r="G3233">
        <v>110.49</v>
      </c>
      <c r="J3233" s="6">
        <f t="shared" si="102"/>
        <v>0.23577538118259575</v>
      </c>
      <c r="K3233" s="6">
        <f t="shared" si="101"/>
        <v>4.8093340922026113E-2</v>
      </c>
    </row>
    <row r="3234" spans="1:11" x14ac:dyDescent="0.2">
      <c r="A3234" s="1">
        <v>36187</v>
      </c>
      <c r="B3234">
        <v>72.12</v>
      </c>
      <c r="C3234">
        <v>72.62</v>
      </c>
      <c r="D3234">
        <v>71.25</v>
      </c>
      <c r="E3234">
        <v>71.5</v>
      </c>
      <c r="F3234" s="2">
        <v>1075600</v>
      </c>
      <c r="G3234">
        <v>105.42</v>
      </c>
      <c r="J3234" s="6">
        <f t="shared" si="102"/>
        <v>-9.3939952109044021E-3</v>
      </c>
      <c r="K3234" s="6">
        <f t="shared" ref="K3234:K3297" si="103">+($G3234-$G3235)/$G3235</f>
        <v>-1.1162179908076145E-2</v>
      </c>
    </row>
    <row r="3235" spans="1:11" x14ac:dyDescent="0.2">
      <c r="A3235" s="1">
        <v>36186</v>
      </c>
      <c r="B3235">
        <v>70.12</v>
      </c>
      <c r="C3235">
        <v>73</v>
      </c>
      <c r="D3235">
        <v>69.75</v>
      </c>
      <c r="E3235">
        <v>72.31</v>
      </c>
      <c r="F3235" s="2">
        <v>1085800</v>
      </c>
      <c r="G3235">
        <v>106.61</v>
      </c>
      <c r="J3235" s="6">
        <f t="shared" si="102"/>
        <v>5.9292199370020379E-3</v>
      </c>
      <c r="K3235" s="6">
        <f t="shared" si="103"/>
        <v>3.7566909975669097E-2</v>
      </c>
    </row>
    <row r="3236" spans="1:11" x14ac:dyDescent="0.2">
      <c r="A3236" s="1">
        <v>36185</v>
      </c>
      <c r="B3236">
        <v>68.87</v>
      </c>
      <c r="C3236">
        <v>69.75</v>
      </c>
      <c r="D3236">
        <v>67.87</v>
      </c>
      <c r="E3236">
        <v>69.69</v>
      </c>
      <c r="F3236" s="2">
        <v>1079400</v>
      </c>
      <c r="G3236">
        <v>102.75</v>
      </c>
      <c r="J3236" s="6">
        <f t="shared" si="102"/>
        <v>-0.20068127962085308</v>
      </c>
      <c r="K3236" s="6">
        <f t="shared" si="103"/>
        <v>8.2425669708566726E-3</v>
      </c>
    </row>
    <row r="3237" spans="1:11" x14ac:dyDescent="0.2">
      <c r="A3237" s="1">
        <v>36182</v>
      </c>
      <c r="B3237">
        <v>69</v>
      </c>
      <c r="C3237">
        <v>69.81</v>
      </c>
      <c r="D3237">
        <v>67.5</v>
      </c>
      <c r="E3237">
        <v>69.12</v>
      </c>
      <c r="F3237" s="2">
        <v>1350400</v>
      </c>
      <c r="G3237">
        <v>101.91</v>
      </c>
      <c r="J3237" s="6">
        <f t="shared" si="102"/>
        <v>-9.3873716701335305E-2</v>
      </c>
      <c r="K3237" s="6">
        <f t="shared" si="103"/>
        <v>-9.0431738623104503E-3</v>
      </c>
    </row>
    <row r="3238" spans="1:11" x14ac:dyDescent="0.2">
      <c r="A3238" s="1">
        <v>36181</v>
      </c>
      <c r="B3238">
        <v>70</v>
      </c>
      <c r="C3238">
        <v>70.19</v>
      </c>
      <c r="D3238">
        <v>68.37</v>
      </c>
      <c r="E3238">
        <v>69.75</v>
      </c>
      <c r="F3238" s="2">
        <v>1490300</v>
      </c>
      <c r="G3238">
        <v>102.84</v>
      </c>
      <c r="J3238" s="6">
        <f t="shared" si="102"/>
        <v>-0.42974669013545574</v>
      </c>
      <c r="K3238" s="6">
        <f t="shared" si="103"/>
        <v>-1.1439007978467728E-2</v>
      </c>
    </row>
    <row r="3239" spans="1:11" x14ac:dyDescent="0.2">
      <c r="A3239" s="1">
        <v>36180</v>
      </c>
      <c r="B3239">
        <v>71.94</v>
      </c>
      <c r="C3239">
        <v>71.94</v>
      </c>
      <c r="D3239">
        <v>69</v>
      </c>
      <c r="E3239">
        <v>70.56</v>
      </c>
      <c r="F3239" s="2">
        <v>2613400</v>
      </c>
      <c r="G3239">
        <v>104.03</v>
      </c>
      <c r="J3239" s="6">
        <f t="shared" si="102"/>
        <v>0.68889750549308515</v>
      </c>
      <c r="K3239" s="6">
        <f t="shared" si="103"/>
        <v>-8.8605182926828566E-3</v>
      </c>
    </row>
    <row r="3240" spans="1:11" x14ac:dyDescent="0.2">
      <c r="A3240" s="1">
        <v>36179</v>
      </c>
      <c r="B3240">
        <v>74</v>
      </c>
      <c r="C3240">
        <v>74.81</v>
      </c>
      <c r="D3240">
        <v>70.12</v>
      </c>
      <c r="E3240">
        <v>71.19</v>
      </c>
      <c r="F3240" s="2">
        <v>1547400</v>
      </c>
      <c r="G3240">
        <v>104.96</v>
      </c>
      <c r="J3240" s="6">
        <f t="shared" si="102"/>
        <v>0.72778025904421617</v>
      </c>
      <c r="K3240" s="6">
        <f t="shared" si="103"/>
        <v>-2.7337596144935621E-2</v>
      </c>
    </row>
    <row r="3241" spans="1:11" x14ac:dyDescent="0.2">
      <c r="A3241" s="1">
        <v>36175</v>
      </c>
      <c r="B3241">
        <v>72.87</v>
      </c>
      <c r="C3241">
        <v>73.37</v>
      </c>
      <c r="D3241">
        <v>71.69</v>
      </c>
      <c r="E3241">
        <v>73.19</v>
      </c>
      <c r="F3241" s="2">
        <v>895600</v>
      </c>
      <c r="G3241">
        <v>107.91</v>
      </c>
      <c r="J3241" s="6">
        <f t="shared" si="102"/>
        <v>-0.24153116531165311</v>
      </c>
      <c r="K3241" s="6">
        <f t="shared" si="103"/>
        <v>1.4859399981190617E-2</v>
      </c>
    </row>
    <row r="3242" spans="1:11" x14ac:dyDescent="0.2">
      <c r="A3242" s="1">
        <v>36174</v>
      </c>
      <c r="B3242">
        <v>71.62</v>
      </c>
      <c r="C3242">
        <v>72.12</v>
      </c>
      <c r="D3242">
        <v>70.69</v>
      </c>
      <c r="E3242">
        <v>72.12</v>
      </c>
      <c r="F3242" s="2">
        <v>1180800</v>
      </c>
      <c r="G3242">
        <v>106.33</v>
      </c>
      <c r="J3242" s="6">
        <f t="shared" si="102"/>
        <v>-0.19618788291354664</v>
      </c>
      <c r="K3242" s="6">
        <f t="shared" si="103"/>
        <v>5.1044522166555631E-3</v>
      </c>
    </row>
    <row r="3243" spans="1:11" x14ac:dyDescent="0.2">
      <c r="A3243" s="1">
        <v>36173</v>
      </c>
      <c r="B3243">
        <v>69.5</v>
      </c>
      <c r="C3243">
        <v>72.19</v>
      </c>
      <c r="D3243">
        <v>69.25</v>
      </c>
      <c r="E3243">
        <v>71.75</v>
      </c>
      <c r="F3243" s="2">
        <v>1469000</v>
      </c>
      <c r="G3243">
        <v>105.79</v>
      </c>
      <c r="J3243" s="6">
        <f t="shared" si="102"/>
        <v>0.43681533646322379</v>
      </c>
      <c r="K3243" s="6">
        <f t="shared" si="103"/>
        <v>-4.2356927710842304E-3</v>
      </c>
    </row>
    <row r="3244" spans="1:11" x14ac:dyDescent="0.2">
      <c r="A3244" s="1">
        <v>36172</v>
      </c>
      <c r="B3244">
        <v>74.69</v>
      </c>
      <c r="C3244">
        <v>74.69</v>
      </c>
      <c r="D3244">
        <v>72</v>
      </c>
      <c r="E3244">
        <v>72.06</v>
      </c>
      <c r="F3244" s="2">
        <v>1022400</v>
      </c>
      <c r="G3244">
        <v>106.24</v>
      </c>
      <c r="J3244" s="6">
        <f t="shared" si="102"/>
        <v>0.19550982226379796</v>
      </c>
      <c r="K3244" s="6">
        <f t="shared" si="103"/>
        <v>-3.5234289865601245E-2</v>
      </c>
    </row>
    <row r="3245" spans="1:11" x14ac:dyDescent="0.2">
      <c r="A3245" s="1">
        <v>36171</v>
      </c>
      <c r="B3245">
        <v>75.87</v>
      </c>
      <c r="C3245">
        <v>75.94</v>
      </c>
      <c r="D3245">
        <v>73.75</v>
      </c>
      <c r="E3245">
        <v>74.69</v>
      </c>
      <c r="F3245" s="2">
        <v>855200</v>
      </c>
      <c r="G3245">
        <v>110.12</v>
      </c>
      <c r="J3245" s="6">
        <f t="shared" si="102"/>
        <v>-0.12894683234874721</v>
      </c>
      <c r="K3245" s="6">
        <f t="shared" si="103"/>
        <v>-1.8013197788478652E-2</v>
      </c>
    </row>
    <row r="3246" spans="1:11" x14ac:dyDescent="0.2">
      <c r="A3246" s="1">
        <v>36168</v>
      </c>
      <c r="B3246">
        <v>74.94</v>
      </c>
      <c r="C3246">
        <v>76.12</v>
      </c>
      <c r="D3246">
        <v>73.94</v>
      </c>
      <c r="E3246">
        <v>76.06</v>
      </c>
      <c r="F3246" s="2">
        <v>981800</v>
      </c>
      <c r="G3246">
        <v>112.14</v>
      </c>
      <c r="J3246" s="6">
        <f t="shared" si="102"/>
        <v>-2.0648379052369076E-2</v>
      </c>
      <c r="K3246" s="6">
        <f t="shared" si="103"/>
        <v>1.4933478142818406E-2</v>
      </c>
    </row>
    <row r="3247" spans="1:11" x14ac:dyDescent="0.2">
      <c r="A3247" s="1">
        <v>36167</v>
      </c>
      <c r="B3247">
        <v>74.94</v>
      </c>
      <c r="C3247">
        <v>75.31</v>
      </c>
      <c r="D3247">
        <v>73.37</v>
      </c>
      <c r="E3247">
        <v>74.94</v>
      </c>
      <c r="F3247" s="2">
        <v>1002500</v>
      </c>
      <c r="G3247">
        <v>110.49</v>
      </c>
      <c r="J3247" s="6">
        <f t="shared" si="102"/>
        <v>-0.15472175379426645</v>
      </c>
      <c r="K3247" s="6">
        <f t="shared" si="103"/>
        <v>-3.3375428468338853E-3</v>
      </c>
    </row>
    <row r="3248" spans="1:11" x14ac:dyDescent="0.2">
      <c r="A3248" s="1">
        <v>36166</v>
      </c>
      <c r="B3248">
        <v>74.5</v>
      </c>
      <c r="C3248">
        <v>75.94</v>
      </c>
      <c r="D3248">
        <v>74.31</v>
      </c>
      <c r="E3248">
        <v>75.19</v>
      </c>
      <c r="F3248" s="2">
        <v>1186000</v>
      </c>
      <c r="G3248">
        <v>110.86</v>
      </c>
      <c r="J3248" s="6">
        <f t="shared" si="102"/>
        <v>0.13406004972270033</v>
      </c>
      <c r="K3248" s="6">
        <f t="shared" si="103"/>
        <v>1.7904691947479599E-2</v>
      </c>
    </row>
    <row r="3249" spans="1:11" x14ac:dyDescent="0.2">
      <c r="A3249" s="1">
        <v>36165</v>
      </c>
      <c r="B3249">
        <v>72.87</v>
      </c>
      <c r="C3249">
        <v>73.87</v>
      </c>
      <c r="D3249">
        <v>72.31</v>
      </c>
      <c r="E3249">
        <v>73.87</v>
      </c>
      <c r="F3249" s="2">
        <v>1045800</v>
      </c>
      <c r="G3249">
        <v>108.91</v>
      </c>
      <c r="J3249" s="6">
        <f t="shared" si="102"/>
        <v>-0.22579212318625999</v>
      </c>
      <c r="K3249" s="6">
        <f t="shared" si="103"/>
        <v>2.1573961166869875E-2</v>
      </c>
    </row>
    <row r="3250" spans="1:11" x14ac:dyDescent="0.2">
      <c r="A3250" s="1">
        <v>36164</v>
      </c>
      <c r="B3250">
        <v>74.5</v>
      </c>
      <c r="C3250">
        <v>75.44</v>
      </c>
      <c r="D3250">
        <v>71.69</v>
      </c>
      <c r="E3250">
        <v>72.31</v>
      </c>
      <c r="F3250" s="2">
        <v>1350800</v>
      </c>
      <c r="G3250">
        <v>106.61</v>
      </c>
      <c r="J3250" s="6">
        <f t="shared" si="102"/>
        <v>0.5420091324200913</v>
      </c>
      <c r="K3250" s="6">
        <f t="shared" si="103"/>
        <v>-4.1535556954059194E-2</v>
      </c>
    </row>
    <row r="3251" spans="1:11" x14ac:dyDescent="0.2">
      <c r="A3251" s="1">
        <v>36160</v>
      </c>
      <c r="B3251">
        <v>74.25</v>
      </c>
      <c r="C3251">
        <v>75.62</v>
      </c>
      <c r="D3251">
        <v>73.5</v>
      </c>
      <c r="E3251">
        <v>75.44</v>
      </c>
      <c r="F3251" s="2">
        <v>876000</v>
      </c>
      <c r="G3251">
        <v>111.23</v>
      </c>
      <c r="J3251" s="6">
        <f t="shared" si="102"/>
        <v>-4.7101055150658107E-2</v>
      </c>
      <c r="K3251" s="6">
        <f t="shared" si="103"/>
        <v>1.9523373052245736E-2</v>
      </c>
    </row>
    <row r="3252" spans="1:11" x14ac:dyDescent="0.2">
      <c r="A3252" s="1">
        <v>36159</v>
      </c>
      <c r="B3252">
        <v>75.94</v>
      </c>
      <c r="C3252">
        <v>76</v>
      </c>
      <c r="D3252">
        <v>73.37</v>
      </c>
      <c r="E3252">
        <v>74</v>
      </c>
      <c r="F3252" s="2">
        <v>919300</v>
      </c>
      <c r="G3252">
        <v>109.1</v>
      </c>
      <c r="J3252" s="6">
        <f t="shared" si="102"/>
        <v>-0.26314523885860852</v>
      </c>
      <c r="K3252" s="6">
        <f t="shared" si="103"/>
        <v>-3.1599502929167425E-2</v>
      </c>
    </row>
    <row r="3253" spans="1:11" x14ac:dyDescent="0.2">
      <c r="A3253" s="1">
        <v>36158</v>
      </c>
      <c r="B3253">
        <v>75.5</v>
      </c>
      <c r="C3253">
        <v>79.19</v>
      </c>
      <c r="D3253">
        <v>75.31</v>
      </c>
      <c r="E3253">
        <v>76.44</v>
      </c>
      <c r="F3253" s="2">
        <v>1247600</v>
      </c>
      <c r="G3253">
        <v>112.66</v>
      </c>
      <c r="J3253" s="6">
        <f t="shared" si="102"/>
        <v>0.55444804385746327</v>
      </c>
      <c r="K3253" s="6">
        <f t="shared" si="103"/>
        <v>1.9178577890356343E-2</v>
      </c>
    </row>
    <row r="3254" spans="1:11" x14ac:dyDescent="0.2">
      <c r="A3254" s="1">
        <v>36157</v>
      </c>
      <c r="B3254">
        <v>75</v>
      </c>
      <c r="C3254">
        <v>77.44</v>
      </c>
      <c r="D3254">
        <v>74.94</v>
      </c>
      <c r="E3254">
        <v>75</v>
      </c>
      <c r="F3254" s="2">
        <v>802600</v>
      </c>
      <c r="G3254">
        <v>110.54</v>
      </c>
      <c r="J3254" s="6">
        <f t="shared" si="102"/>
        <v>0.49293154761904762</v>
      </c>
      <c r="K3254" s="6">
        <f t="shared" si="103"/>
        <v>1.1900402782863525E-2</v>
      </c>
    </row>
    <row r="3255" spans="1:11" x14ac:dyDescent="0.2">
      <c r="A3255" s="1">
        <v>36153</v>
      </c>
      <c r="B3255">
        <v>72.5</v>
      </c>
      <c r="C3255">
        <v>74.19</v>
      </c>
      <c r="D3255">
        <v>72.37</v>
      </c>
      <c r="E3255">
        <v>74.12</v>
      </c>
      <c r="F3255" s="2">
        <v>537600</v>
      </c>
      <c r="G3255">
        <v>109.24</v>
      </c>
      <c r="J3255" s="6">
        <f t="shared" si="102"/>
        <v>-0.42292829540575355</v>
      </c>
      <c r="K3255" s="6">
        <f t="shared" si="103"/>
        <v>2.141187470780731E-2</v>
      </c>
    </row>
    <row r="3256" spans="1:11" x14ac:dyDescent="0.2">
      <c r="A3256" s="1">
        <v>36152</v>
      </c>
      <c r="B3256">
        <v>70.06</v>
      </c>
      <c r="C3256">
        <v>72.87</v>
      </c>
      <c r="D3256">
        <v>70.06</v>
      </c>
      <c r="E3256">
        <v>72.56</v>
      </c>
      <c r="F3256" s="2">
        <v>931600</v>
      </c>
      <c r="G3256">
        <v>106.95</v>
      </c>
      <c r="J3256" s="6">
        <f t="shared" si="102"/>
        <v>-0.16925271981451756</v>
      </c>
      <c r="K3256" s="6">
        <f t="shared" si="103"/>
        <v>3.5735037768739084E-2</v>
      </c>
    </row>
    <row r="3257" spans="1:11" x14ac:dyDescent="0.2">
      <c r="A3257" s="1">
        <v>36151</v>
      </c>
      <c r="B3257">
        <v>71.5</v>
      </c>
      <c r="C3257">
        <v>72.06</v>
      </c>
      <c r="D3257">
        <v>69.75</v>
      </c>
      <c r="E3257">
        <v>70.06</v>
      </c>
      <c r="F3257" s="2">
        <v>1121400</v>
      </c>
      <c r="G3257">
        <v>103.26</v>
      </c>
      <c r="J3257" s="6">
        <f t="shared" si="102"/>
        <v>-0.11449778900821225</v>
      </c>
      <c r="K3257" s="6">
        <f t="shared" si="103"/>
        <v>-1.6665079516236549E-2</v>
      </c>
    </row>
    <row r="3258" spans="1:11" x14ac:dyDescent="0.2">
      <c r="A3258" s="1">
        <v>36150</v>
      </c>
      <c r="B3258">
        <v>67.12</v>
      </c>
      <c r="C3258">
        <v>71.25</v>
      </c>
      <c r="D3258">
        <v>67.12</v>
      </c>
      <c r="E3258">
        <v>71.25</v>
      </c>
      <c r="F3258" s="2">
        <v>1266400</v>
      </c>
      <c r="G3258">
        <v>105.01</v>
      </c>
      <c r="J3258" s="6">
        <f t="shared" si="102"/>
        <v>0.23418770100380079</v>
      </c>
      <c r="K3258" s="6">
        <f t="shared" si="103"/>
        <v>5.7502517623363628E-2</v>
      </c>
    </row>
    <row r="3259" spans="1:11" x14ac:dyDescent="0.2">
      <c r="A3259" s="1">
        <v>36147</v>
      </c>
      <c r="B3259">
        <v>67.69</v>
      </c>
      <c r="C3259">
        <v>67.69</v>
      </c>
      <c r="D3259">
        <v>66.37</v>
      </c>
      <c r="E3259">
        <v>67.37</v>
      </c>
      <c r="F3259" s="2">
        <v>1026100</v>
      </c>
      <c r="G3259">
        <v>99.3</v>
      </c>
      <c r="J3259" s="6">
        <f t="shared" si="102"/>
        <v>6.364672955322899E-2</v>
      </c>
      <c r="K3259" s="6">
        <f t="shared" si="103"/>
        <v>-4.7108349203167175E-3</v>
      </c>
    </row>
    <row r="3260" spans="1:11" x14ac:dyDescent="0.2">
      <c r="A3260" s="1">
        <v>36146</v>
      </c>
      <c r="B3260">
        <v>67</v>
      </c>
      <c r="C3260">
        <v>68</v>
      </c>
      <c r="D3260">
        <v>66.56</v>
      </c>
      <c r="E3260">
        <v>67.69</v>
      </c>
      <c r="F3260" s="2">
        <v>964700</v>
      </c>
      <c r="G3260">
        <v>99.77</v>
      </c>
      <c r="J3260" s="6">
        <f t="shared" si="102"/>
        <v>-2.6735270379338177E-2</v>
      </c>
      <c r="K3260" s="6">
        <f t="shared" si="103"/>
        <v>2.7709105892047774E-2</v>
      </c>
    </row>
    <row r="3261" spans="1:11" x14ac:dyDescent="0.2">
      <c r="A3261" s="1">
        <v>36145</v>
      </c>
      <c r="B3261">
        <v>65.06</v>
      </c>
      <c r="C3261">
        <v>65.94</v>
      </c>
      <c r="D3261">
        <v>65.06</v>
      </c>
      <c r="E3261">
        <v>65.87</v>
      </c>
      <c r="F3261" s="2">
        <v>991200</v>
      </c>
      <c r="G3261">
        <v>97.08</v>
      </c>
      <c r="J3261" s="6">
        <f t="shared" si="102"/>
        <v>0.16941953751769703</v>
      </c>
      <c r="K3261" s="6">
        <f t="shared" si="103"/>
        <v>1.2410053185942202E-2</v>
      </c>
    </row>
    <row r="3262" spans="1:11" x14ac:dyDescent="0.2">
      <c r="A3262" s="1">
        <v>36144</v>
      </c>
      <c r="B3262">
        <v>65.87</v>
      </c>
      <c r="C3262">
        <v>65.94</v>
      </c>
      <c r="D3262">
        <v>64.12</v>
      </c>
      <c r="E3262">
        <v>65.06</v>
      </c>
      <c r="F3262" s="2">
        <v>847600</v>
      </c>
      <c r="G3262">
        <v>95.89</v>
      </c>
      <c r="J3262" s="6">
        <f t="shared" si="102"/>
        <v>6.6968781470292046E-2</v>
      </c>
      <c r="K3262" s="6">
        <f t="shared" si="103"/>
        <v>-1.9775187343879863E-3</v>
      </c>
    </row>
    <row r="3263" spans="1:11" x14ac:dyDescent="0.2">
      <c r="A3263" s="1">
        <v>36143</v>
      </c>
      <c r="B3263">
        <v>67.25</v>
      </c>
      <c r="C3263">
        <v>67.31</v>
      </c>
      <c r="D3263">
        <v>65.12</v>
      </c>
      <c r="E3263">
        <v>65.19</v>
      </c>
      <c r="F3263" s="2">
        <v>794400</v>
      </c>
      <c r="G3263">
        <v>96.08</v>
      </c>
      <c r="J3263" s="6">
        <f t="shared" si="102"/>
        <v>-5.7427622211675369E-2</v>
      </c>
      <c r="K3263" s="6">
        <f t="shared" si="103"/>
        <v>-4.1309119936140497E-2</v>
      </c>
    </row>
    <row r="3264" spans="1:11" x14ac:dyDescent="0.2">
      <c r="A3264" s="1">
        <v>36140</v>
      </c>
      <c r="B3264">
        <v>67.56</v>
      </c>
      <c r="C3264">
        <v>68.06</v>
      </c>
      <c r="D3264">
        <v>66.62</v>
      </c>
      <c r="E3264">
        <v>68</v>
      </c>
      <c r="F3264" s="2">
        <v>842800</v>
      </c>
      <c r="G3264">
        <v>100.22</v>
      </c>
      <c r="J3264" s="6">
        <f t="shared" si="102"/>
        <v>-7.211273808213145E-2</v>
      </c>
      <c r="K3264" s="6">
        <f t="shared" si="103"/>
        <v>6.4269933721630909E-3</v>
      </c>
    </row>
    <row r="3265" spans="1:11" x14ac:dyDescent="0.2">
      <c r="A3265" s="1">
        <v>36139</v>
      </c>
      <c r="B3265">
        <v>68.75</v>
      </c>
      <c r="C3265">
        <v>68.81</v>
      </c>
      <c r="D3265">
        <v>67.5</v>
      </c>
      <c r="E3265">
        <v>67.56</v>
      </c>
      <c r="F3265" s="2">
        <v>908300</v>
      </c>
      <c r="G3265">
        <v>99.58</v>
      </c>
      <c r="J3265" s="6">
        <f t="shared" si="102"/>
        <v>-0.17125912408759125</v>
      </c>
      <c r="K3265" s="6">
        <f t="shared" si="103"/>
        <v>-1.8142378229146158E-2</v>
      </c>
    </row>
    <row r="3266" spans="1:11" x14ac:dyDescent="0.2">
      <c r="A3266" s="1">
        <v>36138</v>
      </c>
      <c r="B3266">
        <v>68.19</v>
      </c>
      <c r="C3266">
        <v>68.94</v>
      </c>
      <c r="D3266">
        <v>68.12</v>
      </c>
      <c r="E3266">
        <v>68.81</v>
      </c>
      <c r="F3266" s="2">
        <v>1096000</v>
      </c>
      <c r="G3266">
        <v>101.42</v>
      </c>
      <c r="J3266" s="6">
        <f t="shared" si="102"/>
        <v>0.41164348274085522</v>
      </c>
      <c r="K3266" s="6">
        <f t="shared" si="103"/>
        <v>1.1973657952504518E-2</v>
      </c>
    </row>
    <row r="3267" spans="1:11" x14ac:dyDescent="0.2">
      <c r="A3267" s="1">
        <v>36137</v>
      </c>
      <c r="B3267">
        <v>68.56</v>
      </c>
      <c r="C3267">
        <v>68.56</v>
      </c>
      <c r="D3267">
        <v>67.56</v>
      </c>
      <c r="E3267">
        <v>68</v>
      </c>
      <c r="F3267" s="2">
        <v>776400</v>
      </c>
      <c r="G3267">
        <v>100.22</v>
      </c>
      <c r="J3267" s="6">
        <f t="shared" si="102"/>
        <v>-0.19743642753773</v>
      </c>
      <c r="K3267" s="6">
        <f t="shared" si="103"/>
        <v>-1.0075069142631333E-2</v>
      </c>
    </row>
    <row r="3268" spans="1:11" x14ac:dyDescent="0.2">
      <c r="A3268" s="1">
        <v>36136</v>
      </c>
      <c r="B3268">
        <v>67.25</v>
      </c>
      <c r="C3268">
        <v>68.75</v>
      </c>
      <c r="D3268">
        <v>67.25</v>
      </c>
      <c r="E3268">
        <v>68.69</v>
      </c>
      <c r="F3268" s="2">
        <v>967400</v>
      </c>
      <c r="G3268">
        <v>101.24</v>
      </c>
      <c r="J3268" s="6">
        <f t="shared" si="102"/>
        <v>-0.21022124255041227</v>
      </c>
      <c r="K3268" s="6">
        <f t="shared" si="103"/>
        <v>1.9536757301107731E-2</v>
      </c>
    </row>
    <row r="3269" spans="1:11" x14ac:dyDescent="0.2">
      <c r="A3269" s="1">
        <v>36133</v>
      </c>
      <c r="B3269">
        <v>65</v>
      </c>
      <c r="C3269">
        <v>67.75</v>
      </c>
      <c r="D3269">
        <v>64.81</v>
      </c>
      <c r="E3269">
        <v>67.37</v>
      </c>
      <c r="F3269" s="2">
        <v>1224900</v>
      </c>
      <c r="G3269">
        <v>99.3</v>
      </c>
      <c r="J3269" s="6">
        <f t="shared" si="102"/>
        <v>0.1212925668253387</v>
      </c>
      <c r="K3269" s="6">
        <f t="shared" si="103"/>
        <v>4.3615344193378786E-2</v>
      </c>
    </row>
    <row r="3270" spans="1:11" x14ac:dyDescent="0.2">
      <c r="A3270" s="1">
        <v>36132</v>
      </c>
      <c r="B3270">
        <v>65.19</v>
      </c>
      <c r="C3270">
        <v>65.19</v>
      </c>
      <c r="D3270">
        <v>64.37</v>
      </c>
      <c r="E3270">
        <v>64.56</v>
      </c>
      <c r="F3270" s="2">
        <v>1092400</v>
      </c>
      <c r="G3270">
        <v>95.15</v>
      </c>
      <c r="J3270" s="6">
        <f t="shared" si="102"/>
        <v>0.3526498266468549</v>
      </c>
      <c r="K3270" s="6">
        <f t="shared" si="103"/>
        <v>-9.6794338051622887E-3</v>
      </c>
    </row>
    <row r="3271" spans="1:11" x14ac:dyDescent="0.2">
      <c r="A3271" s="1">
        <v>36131</v>
      </c>
      <c r="B3271">
        <v>65.62</v>
      </c>
      <c r="C3271">
        <v>65.87</v>
      </c>
      <c r="D3271">
        <v>65</v>
      </c>
      <c r="E3271">
        <v>65.19</v>
      </c>
      <c r="F3271" s="2">
        <v>807600</v>
      </c>
      <c r="G3271">
        <v>96.08</v>
      </c>
      <c r="J3271" s="6">
        <f t="shared" si="102"/>
        <v>-0.23479249573621375</v>
      </c>
      <c r="K3271" s="6">
        <f t="shared" si="103"/>
        <v>-9.4845360824742445E-3</v>
      </c>
    </row>
    <row r="3272" spans="1:11" x14ac:dyDescent="0.2">
      <c r="A3272" s="1">
        <v>36130</v>
      </c>
      <c r="B3272">
        <v>64</v>
      </c>
      <c r="C3272">
        <v>66.31</v>
      </c>
      <c r="D3272">
        <v>64</v>
      </c>
      <c r="E3272">
        <v>65.81</v>
      </c>
      <c r="F3272" s="2">
        <v>1055400</v>
      </c>
      <c r="G3272">
        <v>97</v>
      </c>
      <c r="J3272" s="6">
        <f t="shared" si="102"/>
        <v>0.3756517205422315</v>
      </c>
      <c r="K3272" s="6">
        <f t="shared" si="103"/>
        <v>0</v>
      </c>
    </row>
    <row r="3273" spans="1:11" x14ac:dyDescent="0.2">
      <c r="A3273" s="1">
        <v>36129</v>
      </c>
      <c r="B3273">
        <v>67.5</v>
      </c>
      <c r="C3273">
        <v>67.56</v>
      </c>
      <c r="D3273">
        <v>65.5</v>
      </c>
      <c r="E3273">
        <v>65.81</v>
      </c>
      <c r="F3273" s="2">
        <v>767200</v>
      </c>
      <c r="G3273">
        <v>97</v>
      </c>
      <c r="J3273" s="6">
        <f t="shared" si="102"/>
        <v>-9.3144208037825055E-2</v>
      </c>
      <c r="K3273" s="6">
        <f t="shared" si="103"/>
        <v>-3.2129315505887039E-2</v>
      </c>
    </row>
    <row r="3274" spans="1:11" x14ac:dyDescent="0.2">
      <c r="A3274" s="1">
        <v>36126</v>
      </c>
      <c r="B3274">
        <v>66.06</v>
      </c>
      <c r="C3274">
        <v>68</v>
      </c>
      <c r="D3274">
        <v>66.06</v>
      </c>
      <c r="E3274">
        <v>68</v>
      </c>
      <c r="F3274" s="2">
        <v>846000</v>
      </c>
      <c r="G3274">
        <v>100.22</v>
      </c>
      <c r="J3274" s="6">
        <f t="shared" si="102"/>
        <v>-0.31938857602574416</v>
      </c>
      <c r="K3274" s="6">
        <f t="shared" si="103"/>
        <v>3.0222039473684188E-2</v>
      </c>
    </row>
    <row r="3275" spans="1:11" x14ac:dyDescent="0.2">
      <c r="A3275" s="1">
        <v>36124</v>
      </c>
      <c r="B3275">
        <v>65</v>
      </c>
      <c r="C3275">
        <v>67.12</v>
      </c>
      <c r="D3275">
        <v>64.81</v>
      </c>
      <c r="E3275">
        <v>66</v>
      </c>
      <c r="F3275" s="2">
        <v>1243000</v>
      </c>
      <c r="G3275">
        <v>97.28</v>
      </c>
      <c r="J3275" s="6">
        <f t="shared" si="102"/>
        <v>-0.36993106244931062</v>
      </c>
      <c r="K3275" s="6">
        <f t="shared" si="103"/>
        <v>1.5448851774530313E-2</v>
      </c>
    </row>
    <row r="3276" spans="1:11" x14ac:dyDescent="0.2">
      <c r="A3276" s="1">
        <v>36123</v>
      </c>
      <c r="B3276">
        <v>64.75</v>
      </c>
      <c r="C3276">
        <v>65.75</v>
      </c>
      <c r="D3276">
        <v>64.5</v>
      </c>
      <c r="E3276">
        <v>65</v>
      </c>
      <c r="F3276" s="2">
        <v>1972800</v>
      </c>
      <c r="G3276">
        <v>95.8</v>
      </c>
      <c r="J3276" s="6">
        <f t="shared" si="102"/>
        <v>-0.52090922337170331</v>
      </c>
      <c r="K3276" s="6">
        <f t="shared" si="103"/>
        <v>-7.6652164905739494E-3</v>
      </c>
    </row>
    <row r="3277" spans="1:11" x14ac:dyDescent="0.2">
      <c r="A3277" s="1">
        <v>36122</v>
      </c>
      <c r="B3277">
        <v>61</v>
      </c>
      <c r="C3277">
        <v>66.62</v>
      </c>
      <c r="D3277">
        <v>61</v>
      </c>
      <c r="E3277">
        <v>65.5</v>
      </c>
      <c r="F3277" s="2">
        <v>4117800</v>
      </c>
      <c r="G3277">
        <v>96.54</v>
      </c>
      <c r="J3277" s="6">
        <f t="shared" si="102"/>
        <v>6.8404417364813401</v>
      </c>
      <c r="K3277" s="6">
        <f t="shared" si="103"/>
        <v>6.7786004797164012E-3</v>
      </c>
    </row>
    <row r="3278" spans="1:11" x14ac:dyDescent="0.2">
      <c r="A3278" s="1">
        <v>36119</v>
      </c>
      <c r="B3278">
        <v>67.12</v>
      </c>
      <c r="C3278">
        <v>67.12</v>
      </c>
      <c r="D3278">
        <v>64.81</v>
      </c>
      <c r="E3278">
        <v>65.06</v>
      </c>
      <c r="F3278" s="2">
        <v>525200</v>
      </c>
      <c r="G3278">
        <v>95.89</v>
      </c>
      <c r="J3278" s="6">
        <f t="shared" si="102"/>
        <v>-0.38029498525073746</v>
      </c>
      <c r="K3278" s="6">
        <f t="shared" si="103"/>
        <v>-2.896202531645569E-2</v>
      </c>
    </row>
    <row r="3279" spans="1:11" x14ac:dyDescent="0.2">
      <c r="A3279" s="1">
        <v>36118</v>
      </c>
      <c r="B3279">
        <v>65.44</v>
      </c>
      <c r="C3279">
        <v>67.75</v>
      </c>
      <c r="D3279">
        <v>65</v>
      </c>
      <c r="E3279">
        <v>67</v>
      </c>
      <c r="F3279" s="2">
        <v>847500</v>
      </c>
      <c r="G3279">
        <v>98.75</v>
      </c>
      <c r="J3279" s="6">
        <f t="shared" si="102"/>
        <v>-8.000434216239688E-2</v>
      </c>
      <c r="K3279" s="6">
        <f t="shared" si="103"/>
        <v>2.6827492981179143E-2</v>
      </c>
    </row>
    <row r="3280" spans="1:11" x14ac:dyDescent="0.2">
      <c r="A3280" s="1">
        <v>36117</v>
      </c>
      <c r="B3280">
        <v>64.75</v>
      </c>
      <c r="C3280">
        <v>65.87</v>
      </c>
      <c r="D3280">
        <v>64.56</v>
      </c>
      <c r="E3280">
        <v>65.25</v>
      </c>
      <c r="F3280" s="2">
        <v>921200</v>
      </c>
      <c r="G3280">
        <v>96.17</v>
      </c>
      <c r="J3280" s="6">
        <f t="shared" si="102"/>
        <v>0.99480294499783462</v>
      </c>
      <c r="K3280" s="6">
        <f t="shared" si="103"/>
        <v>6.8048576214405961E-3</v>
      </c>
    </row>
    <row r="3281" spans="1:11" x14ac:dyDescent="0.2">
      <c r="A3281" s="1">
        <v>36116</v>
      </c>
      <c r="B3281">
        <v>64</v>
      </c>
      <c r="C3281">
        <v>64.94</v>
      </c>
      <c r="D3281">
        <v>63.63</v>
      </c>
      <c r="E3281">
        <v>64.81</v>
      </c>
      <c r="F3281" s="2">
        <v>461800</v>
      </c>
      <c r="G3281">
        <v>95.52</v>
      </c>
      <c r="J3281" s="6">
        <f t="shared" si="102"/>
        <v>0.19699326075686885</v>
      </c>
      <c r="K3281" s="6">
        <f t="shared" si="103"/>
        <v>1.261528675924942E-2</v>
      </c>
    </row>
    <row r="3282" spans="1:11" x14ac:dyDescent="0.2">
      <c r="A3282" s="1">
        <v>36115</v>
      </c>
      <c r="B3282">
        <v>62.88</v>
      </c>
      <c r="C3282">
        <v>64.19</v>
      </c>
      <c r="D3282">
        <v>62.75</v>
      </c>
      <c r="E3282">
        <v>64</v>
      </c>
      <c r="F3282" s="2">
        <v>385800</v>
      </c>
      <c r="G3282">
        <v>94.33</v>
      </c>
      <c r="J3282" s="6">
        <f t="shared" si="102"/>
        <v>-0.23709709313822425</v>
      </c>
      <c r="K3282" s="6">
        <f t="shared" si="103"/>
        <v>2.8119891008174368E-2</v>
      </c>
    </row>
    <row r="3283" spans="1:11" x14ac:dyDescent="0.2">
      <c r="A3283" s="1">
        <v>36112</v>
      </c>
      <c r="B3283">
        <v>62.13</v>
      </c>
      <c r="C3283">
        <v>63.13</v>
      </c>
      <c r="D3283">
        <v>61.5</v>
      </c>
      <c r="E3283">
        <v>62.25</v>
      </c>
      <c r="F3283" s="2">
        <v>505700</v>
      </c>
      <c r="G3283">
        <v>91.75</v>
      </c>
      <c r="J3283" s="6">
        <f t="shared" ref="J3283:J3346" si="104">+($F3283-$F3284)/$F3284</f>
        <v>0.22267891682785299</v>
      </c>
      <c r="K3283" s="6">
        <f t="shared" si="103"/>
        <v>6.0307017543859334E-3</v>
      </c>
    </row>
    <row r="3284" spans="1:11" x14ac:dyDescent="0.2">
      <c r="A3284" s="1">
        <v>36111</v>
      </c>
      <c r="B3284">
        <v>62.81</v>
      </c>
      <c r="C3284">
        <v>62.94</v>
      </c>
      <c r="D3284">
        <v>60.88</v>
      </c>
      <c r="E3284">
        <v>61.88</v>
      </c>
      <c r="F3284" s="2">
        <v>413600</v>
      </c>
      <c r="G3284">
        <v>91.2</v>
      </c>
      <c r="J3284" s="6">
        <f t="shared" si="104"/>
        <v>-0.23998529952223446</v>
      </c>
      <c r="K3284" s="6">
        <f t="shared" si="103"/>
        <v>-1.4799611105109543E-2</v>
      </c>
    </row>
    <row r="3285" spans="1:11" x14ac:dyDescent="0.2">
      <c r="A3285" s="1">
        <v>36110</v>
      </c>
      <c r="B3285">
        <v>63.63</v>
      </c>
      <c r="C3285">
        <v>64.19</v>
      </c>
      <c r="D3285">
        <v>61.63</v>
      </c>
      <c r="E3285">
        <v>62.81</v>
      </c>
      <c r="F3285" s="2">
        <v>544200</v>
      </c>
      <c r="G3285">
        <v>92.57</v>
      </c>
      <c r="J3285" s="6">
        <f t="shared" si="104"/>
        <v>-0.21709106603366421</v>
      </c>
      <c r="K3285" s="6">
        <f t="shared" si="103"/>
        <v>-6.972752628191436E-3</v>
      </c>
    </row>
    <row r="3286" spans="1:11" x14ac:dyDescent="0.2">
      <c r="A3286" s="1">
        <v>36109</v>
      </c>
      <c r="B3286">
        <v>61.63</v>
      </c>
      <c r="C3286">
        <v>64.5</v>
      </c>
      <c r="D3286">
        <v>61.38</v>
      </c>
      <c r="E3286">
        <v>63.25</v>
      </c>
      <c r="F3286" s="2">
        <v>695100</v>
      </c>
      <c r="G3286">
        <v>93.22</v>
      </c>
      <c r="J3286" s="6">
        <f t="shared" si="104"/>
        <v>-7.8605514316012731E-2</v>
      </c>
      <c r="K3286" s="6">
        <f t="shared" si="103"/>
        <v>2.2149122807017498E-2</v>
      </c>
    </row>
    <row r="3287" spans="1:11" x14ac:dyDescent="0.2">
      <c r="A3287" s="1">
        <v>36108</v>
      </c>
      <c r="B3287">
        <v>62.06</v>
      </c>
      <c r="C3287">
        <v>63</v>
      </c>
      <c r="D3287">
        <v>61.56</v>
      </c>
      <c r="E3287">
        <v>61.88</v>
      </c>
      <c r="F3287" s="2">
        <v>754400</v>
      </c>
      <c r="G3287">
        <v>91.2</v>
      </c>
      <c r="J3287" s="6">
        <f t="shared" si="104"/>
        <v>0.15122844498702884</v>
      </c>
      <c r="K3287" s="6">
        <f t="shared" si="103"/>
        <v>-4.0406246587309201E-3</v>
      </c>
    </row>
    <row r="3288" spans="1:11" x14ac:dyDescent="0.2">
      <c r="A3288" s="1">
        <v>36105</v>
      </c>
      <c r="B3288">
        <v>62.31</v>
      </c>
      <c r="C3288">
        <v>62.31</v>
      </c>
      <c r="D3288">
        <v>61.44</v>
      </c>
      <c r="E3288">
        <v>62.13</v>
      </c>
      <c r="F3288" s="2">
        <v>655300</v>
      </c>
      <c r="G3288">
        <v>91.57</v>
      </c>
      <c r="J3288" s="6">
        <f t="shared" si="104"/>
        <v>0.1590024761230987</v>
      </c>
      <c r="K3288" s="6">
        <f t="shared" si="103"/>
        <v>-2.9398954703833864E-3</v>
      </c>
    </row>
    <row r="3289" spans="1:11" x14ac:dyDescent="0.2">
      <c r="A3289" s="1">
        <v>36104</v>
      </c>
      <c r="B3289">
        <v>61.44</v>
      </c>
      <c r="C3289">
        <v>62.5</v>
      </c>
      <c r="D3289">
        <v>60.75</v>
      </c>
      <c r="E3289">
        <v>62.31</v>
      </c>
      <c r="F3289" s="2">
        <v>565400</v>
      </c>
      <c r="G3289">
        <v>91.84</v>
      </c>
      <c r="J3289" s="6">
        <f t="shared" si="104"/>
        <v>-0.15687444079928423</v>
      </c>
      <c r="K3289" s="6">
        <f t="shared" si="103"/>
        <v>1.413427561837457E-2</v>
      </c>
    </row>
    <row r="3290" spans="1:11" x14ac:dyDescent="0.2">
      <c r="A3290" s="1">
        <v>36103</v>
      </c>
      <c r="B3290">
        <v>62</v>
      </c>
      <c r="C3290">
        <v>62.38</v>
      </c>
      <c r="D3290">
        <v>60.38</v>
      </c>
      <c r="E3290">
        <v>61.44</v>
      </c>
      <c r="F3290" s="2">
        <v>670600</v>
      </c>
      <c r="G3290">
        <v>90.56</v>
      </c>
      <c r="J3290" s="6">
        <f t="shared" si="104"/>
        <v>-0.54237750784768668</v>
      </c>
      <c r="K3290" s="6">
        <f t="shared" si="103"/>
        <v>-4.9445115921327634E-3</v>
      </c>
    </row>
    <row r="3291" spans="1:11" x14ac:dyDescent="0.2">
      <c r="A3291" s="1">
        <v>36102</v>
      </c>
      <c r="B3291">
        <v>62.75</v>
      </c>
      <c r="C3291">
        <v>63.25</v>
      </c>
      <c r="D3291">
        <v>60.63</v>
      </c>
      <c r="E3291">
        <v>61.75</v>
      </c>
      <c r="F3291" s="2">
        <v>1465400</v>
      </c>
      <c r="G3291">
        <v>91.01</v>
      </c>
      <c r="J3291" s="6">
        <f t="shared" si="104"/>
        <v>0.8086892125401135</v>
      </c>
      <c r="K3291" s="6">
        <f t="shared" si="103"/>
        <v>-1.4082981258801832E-2</v>
      </c>
    </row>
    <row r="3292" spans="1:11" x14ac:dyDescent="0.2">
      <c r="A3292" s="1">
        <v>36101</v>
      </c>
      <c r="B3292">
        <v>62.25</v>
      </c>
      <c r="C3292">
        <v>63.25</v>
      </c>
      <c r="D3292">
        <v>60.81</v>
      </c>
      <c r="E3292">
        <v>62.63</v>
      </c>
      <c r="F3292" s="2">
        <v>810200</v>
      </c>
      <c r="G3292">
        <v>92.31</v>
      </c>
      <c r="J3292" s="6">
        <f t="shared" si="104"/>
        <v>-0.19463220675944334</v>
      </c>
      <c r="K3292" s="6">
        <f t="shared" si="103"/>
        <v>1.1173184357541855E-2</v>
      </c>
    </row>
    <row r="3293" spans="1:11" x14ac:dyDescent="0.2">
      <c r="A3293" s="1">
        <v>36098</v>
      </c>
      <c r="B3293">
        <v>63.44</v>
      </c>
      <c r="C3293">
        <v>63.75</v>
      </c>
      <c r="D3293">
        <v>61.5</v>
      </c>
      <c r="E3293">
        <v>61.94</v>
      </c>
      <c r="F3293" s="2">
        <v>1006000</v>
      </c>
      <c r="G3293">
        <v>91.29</v>
      </c>
      <c r="J3293" s="6">
        <f t="shared" si="104"/>
        <v>0.24906878569654831</v>
      </c>
      <c r="K3293" s="6">
        <f t="shared" si="103"/>
        <v>-1.2974375608173735E-2</v>
      </c>
    </row>
    <row r="3294" spans="1:11" x14ac:dyDescent="0.2">
      <c r="A3294" s="1">
        <v>36097</v>
      </c>
      <c r="B3294">
        <v>61.88</v>
      </c>
      <c r="C3294">
        <v>63.25</v>
      </c>
      <c r="D3294">
        <v>61</v>
      </c>
      <c r="E3294">
        <v>62.75</v>
      </c>
      <c r="F3294" s="2">
        <v>805400</v>
      </c>
      <c r="G3294">
        <v>92.49</v>
      </c>
      <c r="J3294" s="6">
        <f t="shared" si="104"/>
        <v>-0.16191467221644121</v>
      </c>
      <c r="K3294" s="6">
        <f t="shared" si="103"/>
        <v>1.0046958610898785E-2</v>
      </c>
    </row>
    <row r="3295" spans="1:11" x14ac:dyDescent="0.2">
      <c r="A3295" s="1">
        <v>36096</v>
      </c>
      <c r="B3295">
        <v>59.81</v>
      </c>
      <c r="C3295">
        <v>62.5</v>
      </c>
      <c r="D3295">
        <v>59.13</v>
      </c>
      <c r="E3295">
        <v>62.13</v>
      </c>
      <c r="F3295" s="2">
        <v>961000</v>
      </c>
      <c r="G3295">
        <v>91.57</v>
      </c>
      <c r="J3295" s="6">
        <f t="shared" si="104"/>
        <v>-0.13220155318764673</v>
      </c>
      <c r="K3295" s="6">
        <f t="shared" si="103"/>
        <v>3.4455490284681395E-2</v>
      </c>
    </row>
    <row r="3296" spans="1:11" x14ac:dyDescent="0.2">
      <c r="A3296" s="1">
        <v>36095</v>
      </c>
      <c r="B3296">
        <v>59.63</v>
      </c>
      <c r="C3296">
        <v>61.06</v>
      </c>
      <c r="D3296">
        <v>59.5</v>
      </c>
      <c r="E3296">
        <v>60.06</v>
      </c>
      <c r="F3296" s="2">
        <v>1107400</v>
      </c>
      <c r="G3296">
        <v>88.52</v>
      </c>
      <c r="J3296" s="6">
        <f t="shared" si="104"/>
        <v>0.44493736951983298</v>
      </c>
      <c r="K3296" s="6">
        <f t="shared" si="103"/>
        <v>1.8993898929434688E-2</v>
      </c>
    </row>
    <row r="3297" spans="1:11" x14ac:dyDescent="0.2">
      <c r="A3297" s="1">
        <v>36094</v>
      </c>
      <c r="B3297">
        <v>59.56</v>
      </c>
      <c r="C3297">
        <v>59.56</v>
      </c>
      <c r="D3297">
        <v>57.75</v>
      </c>
      <c r="E3297">
        <v>58.94</v>
      </c>
      <c r="F3297" s="2">
        <v>766400</v>
      </c>
      <c r="G3297">
        <v>86.87</v>
      </c>
      <c r="J3297" s="6">
        <f t="shared" si="104"/>
        <v>-0.21986970684039087</v>
      </c>
      <c r="K3297" s="6">
        <f t="shared" si="103"/>
        <v>-7.4268738574039253E-3</v>
      </c>
    </row>
    <row r="3298" spans="1:11" x14ac:dyDescent="0.2">
      <c r="A3298" s="1">
        <v>36091</v>
      </c>
      <c r="B3298">
        <v>59.13</v>
      </c>
      <c r="C3298">
        <v>60.88</v>
      </c>
      <c r="D3298">
        <v>59</v>
      </c>
      <c r="E3298">
        <v>59.38</v>
      </c>
      <c r="F3298" s="2">
        <v>982400</v>
      </c>
      <c r="G3298">
        <v>87.52</v>
      </c>
      <c r="J3298" s="6">
        <f t="shared" si="104"/>
        <v>-0.31107994389901822</v>
      </c>
      <c r="K3298" s="6">
        <f t="shared" ref="K3298:K3361" si="105">+($G3298-$G3299)/$G3299</f>
        <v>-8.384319057330716E-3</v>
      </c>
    </row>
    <row r="3299" spans="1:11" x14ac:dyDescent="0.2">
      <c r="A3299" s="1">
        <v>36090</v>
      </c>
      <c r="B3299">
        <v>57.38</v>
      </c>
      <c r="C3299">
        <v>60.75</v>
      </c>
      <c r="D3299">
        <v>56.56</v>
      </c>
      <c r="E3299">
        <v>59.88</v>
      </c>
      <c r="F3299" s="2">
        <v>1426000</v>
      </c>
      <c r="G3299">
        <v>88.26</v>
      </c>
      <c r="J3299" s="6">
        <f t="shared" si="104"/>
        <v>0.88151471170339091</v>
      </c>
      <c r="K3299" s="6">
        <f t="shared" si="105"/>
        <v>4.1415929203539883E-2</v>
      </c>
    </row>
    <row r="3300" spans="1:11" x14ac:dyDescent="0.2">
      <c r="A3300" s="1">
        <v>36089</v>
      </c>
      <c r="B3300">
        <v>57.94</v>
      </c>
      <c r="C3300">
        <v>58.44</v>
      </c>
      <c r="D3300">
        <v>56.88</v>
      </c>
      <c r="E3300">
        <v>57.5</v>
      </c>
      <c r="F3300" s="2">
        <v>757900</v>
      </c>
      <c r="G3300">
        <v>84.75</v>
      </c>
      <c r="J3300" s="6">
        <f t="shared" si="104"/>
        <v>-0.18064864864864866</v>
      </c>
      <c r="K3300" s="6">
        <f t="shared" si="105"/>
        <v>3.3147863146679429E-3</v>
      </c>
    </row>
    <row r="3301" spans="1:11" x14ac:dyDescent="0.2">
      <c r="A3301" s="1">
        <v>36088</v>
      </c>
      <c r="B3301">
        <v>56.63</v>
      </c>
      <c r="C3301">
        <v>58.5</v>
      </c>
      <c r="D3301">
        <v>56.63</v>
      </c>
      <c r="E3301">
        <v>57.31</v>
      </c>
      <c r="F3301" s="2">
        <v>925000</v>
      </c>
      <c r="G3301">
        <v>84.47</v>
      </c>
      <c r="J3301" s="6">
        <f t="shared" si="104"/>
        <v>0.28991772416678285</v>
      </c>
      <c r="K3301" s="6">
        <f t="shared" si="105"/>
        <v>1.6486161251504268E-2</v>
      </c>
    </row>
    <row r="3302" spans="1:11" x14ac:dyDescent="0.2">
      <c r="A3302" s="1">
        <v>36087</v>
      </c>
      <c r="B3302">
        <v>54.94</v>
      </c>
      <c r="C3302">
        <v>57.19</v>
      </c>
      <c r="D3302">
        <v>54.88</v>
      </c>
      <c r="E3302">
        <v>56.38</v>
      </c>
      <c r="F3302" s="2">
        <v>717100</v>
      </c>
      <c r="G3302">
        <v>83.1</v>
      </c>
      <c r="J3302" s="6">
        <f t="shared" si="104"/>
        <v>-0.52560201111405136</v>
      </c>
      <c r="K3302" s="6">
        <f t="shared" si="105"/>
        <v>2.9739776951672757E-2</v>
      </c>
    </row>
    <row r="3303" spans="1:11" x14ac:dyDescent="0.2">
      <c r="A3303" s="1">
        <v>36084</v>
      </c>
      <c r="B3303">
        <v>55.75</v>
      </c>
      <c r="C3303">
        <v>56.25</v>
      </c>
      <c r="D3303">
        <v>54</v>
      </c>
      <c r="E3303">
        <v>54.75</v>
      </c>
      <c r="F3303" s="2">
        <v>1511600</v>
      </c>
      <c r="G3303">
        <v>80.7</v>
      </c>
      <c r="J3303" s="6">
        <f t="shared" si="104"/>
        <v>0.53213054936144333</v>
      </c>
      <c r="K3303" s="6">
        <f t="shared" si="105"/>
        <v>2.8287461773700291E-2</v>
      </c>
    </row>
    <row r="3304" spans="1:11" x14ac:dyDescent="0.2">
      <c r="A3304" s="1">
        <v>36083</v>
      </c>
      <c r="B3304">
        <v>49.44</v>
      </c>
      <c r="C3304">
        <v>53.75</v>
      </c>
      <c r="D3304">
        <v>48.38</v>
      </c>
      <c r="E3304">
        <v>53.25</v>
      </c>
      <c r="F3304" s="2">
        <v>986600</v>
      </c>
      <c r="G3304">
        <v>78.48</v>
      </c>
      <c r="J3304" s="6">
        <f t="shared" si="104"/>
        <v>-9.9817518248175183E-2</v>
      </c>
      <c r="K3304" s="6">
        <f t="shared" si="105"/>
        <v>7.8318219291014055E-2</v>
      </c>
    </row>
    <row r="3305" spans="1:11" x14ac:dyDescent="0.2">
      <c r="A3305" s="1">
        <v>36082</v>
      </c>
      <c r="B3305">
        <v>47</v>
      </c>
      <c r="C3305">
        <v>50.31</v>
      </c>
      <c r="D3305">
        <v>46.81</v>
      </c>
      <c r="E3305">
        <v>49.38</v>
      </c>
      <c r="F3305" s="2">
        <v>1096000</v>
      </c>
      <c r="G3305">
        <v>72.78</v>
      </c>
      <c r="J3305" s="6">
        <f t="shared" si="104"/>
        <v>0.2817214360893463</v>
      </c>
      <c r="K3305" s="6">
        <f t="shared" si="105"/>
        <v>4.7797293406277107E-2</v>
      </c>
    </row>
    <row r="3306" spans="1:11" x14ac:dyDescent="0.2">
      <c r="A3306" s="1">
        <v>36081</v>
      </c>
      <c r="B3306">
        <v>49.5</v>
      </c>
      <c r="C3306">
        <v>50</v>
      </c>
      <c r="D3306">
        <v>46.44</v>
      </c>
      <c r="E3306">
        <v>47.13</v>
      </c>
      <c r="F3306" s="2">
        <v>855100</v>
      </c>
      <c r="G3306">
        <v>69.459999999999994</v>
      </c>
      <c r="J3306" s="6">
        <f t="shared" si="104"/>
        <v>0.13138396401164329</v>
      </c>
      <c r="K3306" s="6">
        <f t="shared" si="105"/>
        <v>-4.5616927727397741E-2</v>
      </c>
    </row>
    <row r="3307" spans="1:11" x14ac:dyDescent="0.2">
      <c r="A3307" s="1">
        <v>36080</v>
      </c>
      <c r="B3307">
        <v>49.25</v>
      </c>
      <c r="C3307">
        <v>51.5</v>
      </c>
      <c r="D3307">
        <v>49.13</v>
      </c>
      <c r="E3307">
        <v>49.38</v>
      </c>
      <c r="F3307" s="2">
        <v>755800</v>
      </c>
      <c r="G3307">
        <v>72.78</v>
      </c>
      <c r="J3307" s="6">
        <f t="shared" si="104"/>
        <v>-0.37355988396187317</v>
      </c>
      <c r="K3307" s="6">
        <f t="shared" si="105"/>
        <v>2.3484741949092978E-2</v>
      </c>
    </row>
    <row r="3308" spans="1:11" x14ac:dyDescent="0.2">
      <c r="A3308" s="1">
        <v>36077</v>
      </c>
      <c r="B3308">
        <v>44.94</v>
      </c>
      <c r="C3308">
        <v>48.31</v>
      </c>
      <c r="D3308">
        <v>44.94</v>
      </c>
      <c r="E3308">
        <v>48.25</v>
      </c>
      <c r="F3308" s="2">
        <v>1206500</v>
      </c>
      <c r="G3308">
        <v>71.11</v>
      </c>
      <c r="J3308" s="6">
        <f t="shared" si="104"/>
        <v>-0.44802818190136334</v>
      </c>
      <c r="K3308" s="6">
        <f t="shared" si="105"/>
        <v>7.9550630028844604E-2</v>
      </c>
    </row>
    <row r="3309" spans="1:11" x14ac:dyDescent="0.2">
      <c r="A3309" s="1">
        <v>36076</v>
      </c>
      <c r="B3309">
        <v>44.81</v>
      </c>
      <c r="C3309">
        <v>45.13</v>
      </c>
      <c r="D3309">
        <v>40.25</v>
      </c>
      <c r="E3309">
        <v>44.69</v>
      </c>
      <c r="F3309" s="2">
        <v>2185800</v>
      </c>
      <c r="G3309">
        <v>65.87</v>
      </c>
      <c r="J3309" s="6">
        <f t="shared" si="104"/>
        <v>1.1013266679484714</v>
      </c>
      <c r="K3309" s="6">
        <f t="shared" si="105"/>
        <v>-4.6743849493487553E-2</v>
      </c>
    </row>
    <row r="3310" spans="1:11" x14ac:dyDescent="0.2">
      <c r="A3310" s="1">
        <v>36075</v>
      </c>
      <c r="B3310">
        <v>48.13</v>
      </c>
      <c r="C3310">
        <v>49.94</v>
      </c>
      <c r="D3310">
        <v>46.69</v>
      </c>
      <c r="E3310">
        <v>46.88</v>
      </c>
      <c r="F3310" s="2">
        <v>1040200</v>
      </c>
      <c r="G3310">
        <v>69.099999999999994</v>
      </c>
      <c r="J3310" s="6">
        <f t="shared" si="104"/>
        <v>-0.29763673193787982</v>
      </c>
      <c r="K3310" s="6">
        <f t="shared" si="105"/>
        <v>-1.1727688787185461E-2</v>
      </c>
    </row>
    <row r="3311" spans="1:11" x14ac:dyDescent="0.2">
      <c r="A3311" s="1">
        <v>36074</v>
      </c>
      <c r="B3311">
        <v>49.75</v>
      </c>
      <c r="C3311">
        <v>50</v>
      </c>
      <c r="D3311">
        <v>46.81</v>
      </c>
      <c r="E3311">
        <v>47.44</v>
      </c>
      <c r="F3311" s="2">
        <v>1481000</v>
      </c>
      <c r="G3311">
        <v>69.92</v>
      </c>
      <c r="J3311" s="6">
        <f t="shared" si="104"/>
        <v>-1.0291365944934509E-2</v>
      </c>
      <c r="K3311" s="6">
        <f t="shared" si="105"/>
        <v>-1.4378347899633437E-2</v>
      </c>
    </row>
    <row r="3312" spans="1:11" x14ac:dyDescent="0.2">
      <c r="A3312" s="1">
        <v>36073</v>
      </c>
      <c r="B3312">
        <v>50.69</v>
      </c>
      <c r="C3312">
        <v>50.75</v>
      </c>
      <c r="D3312">
        <v>45.5</v>
      </c>
      <c r="E3312">
        <v>48.13</v>
      </c>
      <c r="F3312" s="2">
        <v>1496400</v>
      </c>
      <c r="G3312">
        <v>70.94</v>
      </c>
      <c r="J3312" s="6">
        <f t="shared" si="104"/>
        <v>-0.11282385723602301</v>
      </c>
      <c r="K3312" s="6">
        <f t="shared" si="105"/>
        <v>-5.514118273841237E-2</v>
      </c>
    </row>
    <row r="3313" spans="1:11" x14ac:dyDescent="0.2">
      <c r="A3313" s="1">
        <v>36070</v>
      </c>
      <c r="B3313">
        <v>50.88</v>
      </c>
      <c r="C3313">
        <v>51.13</v>
      </c>
      <c r="D3313">
        <v>48.06</v>
      </c>
      <c r="E3313">
        <v>50.94</v>
      </c>
      <c r="F3313" s="2">
        <v>1686700</v>
      </c>
      <c r="G3313">
        <v>75.08</v>
      </c>
      <c r="J3313" s="6">
        <f t="shared" si="104"/>
        <v>0.49477135767458347</v>
      </c>
      <c r="K3313" s="6">
        <f t="shared" si="105"/>
        <v>-3.71549893842889E-3</v>
      </c>
    </row>
    <row r="3314" spans="1:11" x14ac:dyDescent="0.2">
      <c r="A3314" s="1">
        <v>36069</v>
      </c>
      <c r="B3314">
        <v>54</v>
      </c>
      <c r="C3314">
        <v>54.13</v>
      </c>
      <c r="D3314">
        <v>50.5</v>
      </c>
      <c r="E3314">
        <v>51.13</v>
      </c>
      <c r="F3314" s="2">
        <v>1128400</v>
      </c>
      <c r="G3314">
        <v>75.36</v>
      </c>
      <c r="J3314" s="6">
        <f t="shared" si="104"/>
        <v>0.28198136787093842</v>
      </c>
      <c r="K3314" s="6">
        <f t="shared" si="105"/>
        <v>-7.4542551885054736E-2</v>
      </c>
    </row>
    <row r="3315" spans="1:11" x14ac:dyDescent="0.2">
      <c r="A3315" s="1">
        <v>36068</v>
      </c>
      <c r="B3315">
        <v>56.38</v>
      </c>
      <c r="C3315">
        <v>57.03</v>
      </c>
      <c r="D3315">
        <v>54.44</v>
      </c>
      <c r="E3315">
        <v>55.25</v>
      </c>
      <c r="F3315" s="2">
        <v>880200</v>
      </c>
      <c r="G3315">
        <v>81.430000000000007</v>
      </c>
      <c r="J3315" s="6">
        <f t="shared" si="104"/>
        <v>0.18561422413793102</v>
      </c>
      <c r="K3315" s="6">
        <f t="shared" si="105"/>
        <v>-2.6073436191842991E-2</v>
      </c>
    </row>
    <row r="3316" spans="1:11" x14ac:dyDescent="0.2">
      <c r="A3316" s="1">
        <v>36067</v>
      </c>
      <c r="B3316">
        <v>57.63</v>
      </c>
      <c r="C3316">
        <v>57.69</v>
      </c>
      <c r="D3316">
        <v>56.5</v>
      </c>
      <c r="E3316">
        <v>56.75</v>
      </c>
      <c r="F3316" s="2">
        <v>742400</v>
      </c>
      <c r="G3316">
        <v>83.61</v>
      </c>
      <c r="J3316" s="6">
        <f t="shared" si="104"/>
        <v>-0.16883116883116883</v>
      </c>
      <c r="K3316" s="6">
        <f t="shared" si="105"/>
        <v>-1.0883709925470266E-2</v>
      </c>
    </row>
    <row r="3317" spans="1:11" x14ac:dyDescent="0.2">
      <c r="A3317" s="1">
        <v>36066</v>
      </c>
      <c r="B3317">
        <v>56.63</v>
      </c>
      <c r="C3317">
        <v>58.25</v>
      </c>
      <c r="D3317">
        <v>56.63</v>
      </c>
      <c r="E3317">
        <v>57.38</v>
      </c>
      <c r="F3317" s="2">
        <v>893200</v>
      </c>
      <c r="G3317">
        <v>84.53</v>
      </c>
      <c r="J3317" s="6">
        <f t="shared" si="104"/>
        <v>-9.5364825903748052E-3</v>
      </c>
      <c r="K3317" s="6">
        <f t="shared" si="105"/>
        <v>2.0031374441896906E-2</v>
      </c>
    </row>
    <row r="3318" spans="1:11" x14ac:dyDescent="0.2">
      <c r="A3318" s="1">
        <v>36063</v>
      </c>
      <c r="B3318">
        <v>54.75</v>
      </c>
      <c r="C3318">
        <v>57</v>
      </c>
      <c r="D3318">
        <v>54.19</v>
      </c>
      <c r="E3318">
        <v>56.25</v>
      </c>
      <c r="F3318" s="2">
        <v>901800</v>
      </c>
      <c r="G3318">
        <v>82.87</v>
      </c>
      <c r="J3318" s="6">
        <f t="shared" si="104"/>
        <v>0.1429657794676806</v>
      </c>
      <c r="K3318" s="6">
        <f t="shared" si="105"/>
        <v>2.7398958591619241E-2</v>
      </c>
    </row>
    <row r="3319" spans="1:11" x14ac:dyDescent="0.2">
      <c r="A3319" s="1">
        <v>36062</v>
      </c>
      <c r="B3319">
        <v>54.69</v>
      </c>
      <c r="C3319">
        <v>55.69</v>
      </c>
      <c r="D3319">
        <v>54.38</v>
      </c>
      <c r="E3319">
        <v>54.75</v>
      </c>
      <c r="F3319" s="2">
        <v>789000</v>
      </c>
      <c r="G3319">
        <v>80.66</v>
      </c>
      <c r="J3319" s="6">
        <f t="shared" si="104"/>
        <v>-0.47456046883324454</v>
      </c>
      <c r="K3319" s="6">
        <f t="shared" si="105"/>
        <v>1.1170410822887355E-3</v>
      </c>
    </row>
    <row r="3320" spans="1:11" x14ac:dyDescent="0.2">
      <c r="A3320" s="1">
        <v>36061</v>
      </c>
      <c r="B3320">
        <v>55.13</v>
      </c>
      <c r="C3320">
        <v>56.19</v>
      </c>
      <c r="D3320">
        <v>53.88</v>
      </c>
      <c r="E3320">
        <v>54.69</v>
      </c>
      <c r="F3320" s="2">
        <v>1501600</v>
      </c>
      <c r="G3320">
        <v>80.569999999999993</v>
      </c>
      <c r="J3320" s="6">
        <f t="shared" si="104"/>
        <v>0.16638185490135157</v>
      </c>
      <c r="K3320" s="6">
        <f t="shared" si="105"/>
        <v>1.2822124450031377E-2</v>
      </c>
    </row>
    <row r="3321" spans="1:11" x14ac:dyDescent="0.2">
      <c r="A3321" s="1">
        <v>36060</v>
      </c>
      <c r="B3321">
        <v>53</v>
      </c>
      <c r="C3321">
        <v>54</v>
      </c>
      <c r="D3321">
        <v>52.94</v>
      </c>
      <c r="E3321">
        <v>54</v>
      </c>
      <c r="F3321" s="2">
        <v>1287400</v>
      </c>
      <c r="G3321">
        <v>79.55</v>
      </c>
      <c r="J3321" s="6">
        <f t="shared" si="104"/>
        <v>4.0555295585712053E-3</v>
      </c>
      <c r="K3321" s="6">
        <f t="shared" si="105"/>
        <v>3.2312483778873538E-2</v>
      </c>
    </row>
    <row r="3322" spans="1:11" x14ac:dyDescent="0.2">
      <c r="A3322" s="1">
        <v>36059</v>
      </c>
      <c r="B3322">
        <v>50.88</v>
      </c>
      <c r="C3322">
        <v>52.5</v>
      </c>
      <c r="D3322">
        <v>50.38</v>
      </c>
      <c r="E3322">
        <v>52.31</v>
      </c>
      <c r="F3322" s="2">
        <v>1282200</v>
      </c>
      <c r="G3322">
        <v>77.06</v>
      </c>
      <c r="J3322" s="6">
        <f t="shared" si="104"/>
        <v>-0.51094667785490888</v>
      </c>
      <c r="K3322" s="6">
        <f t="shared" si="105"/>
        <v>1.0392309690828564E-3</v>
      </c>
    </row>
    <row r="3323" spans="1:11" x14ac:dyDescent="0.2">
      <c r="A3323" s="1">
        <v>36056</v>
      </c>
      <c r="B3323">
        <v>53.44</v>
      </c>
      <c r="C3323">
        <v>53.81</v>
      </c>
      <c r="D3323">
        <v>50</v>
      </c>
      <c r="E3323">
        <v>52.25</v>
      </c>
      <c r="F3323" s="2">
        <v>2621800</v>
      </c>
      <c r="G3323">
        <v>76.98</v>
      </c>
      <c r="J3323" s="6">
        <f t="shared" si="104"/>
        <v>2.3103535353535354</v>
      </c>
      <c r="K3323" s="6">
        <f t="shared" si="105"/>
        <v>-3.2306725329981058E-2</v>
      </c>
    </row>
    <row r="3324" spans="1:11" x14ac:dyDescent="0.2">
      <c r="A3324" s="1">
        <v>36055</v>
      </c>
      <c r="B3324">
        <v>55.75</v>
      </c>
      <c r="C3324">
        <v>55.75</v>
      </c>
      <c r="D3324">
        <v>53.5</v>
      </c>
      <c r="E3324">
        <v>54</v>
      </c>
      <c r="F3324" s="2">
        <v>792000</v>
      </c>
      <c r="G3324">
        <v>79.55</v>
      </c>
      <c r="J3324" s="6">
        <f t="shared" si="104"/>
        <v>-0.5029184710977217</v>
      </c>
      <c r="K3324" s="6">
        <f t="shared" si="105"/>
        <v>-4.4329649207111937E-2</v>
      </c>
    </row>
    <row r="3325" spans="1:11" x14ac:dyDescent="0.2">
      <c r="A3325" s="1">
        <v>36054</v>
      </c>
      <c r="B3325">
        <v>55.13</v>
      </c>
      <c r="C3325">
        <v>56.75</v>
      </c>
      <c r="D3325">
        <v>53.88</v>
      </c>
      <c r="E3325">
        <v>56.5</v>
      </c>
      <c r="F3325" s="2">
        <v>1593300</v>
      </c>
      <c r="G3325">
        <v>83.24</v>
      </c>
      <c r="J3325" s="6">
        <f t="shared" si="104"/>
        <v>1.3044547295342783</v>
      </c>
      <c r="K3325" s="6">
        <f t="shared" si="105"/>
        <v>2.1671081146158512E-3</v>
      </c>
    </row>
    <row r="3326" spans="1:11" x14ac:dyDescent="0.2">
      <c r="A3326" s="1">
        <v>36053</v>
      </c>
      <c r="B3326">
        <v>56</v>
      </c>
      <c r="C3326">
        <v>56.56</v>
      </c>
      <c r="D3326">
        <v>55.75</v>
      </c>
      <c r="E3326">
        <v>56.38</v>
      </c>
      <c r="F3326" s="2">
        <v>691400</v>
      </c>
      <c r="G3326">
        <v>83.06</v>
      </c>
      <c r="J3326" s="6">
        <f t="shared" si="104"/>
        <v>-0.28765711930764476</v>
      </c>
      <c r="K3326" s="6">
        <f t="shared" si="105"/>
        <v>-2.1624219125419585E-3</v>
      </c>
    </row>
    <row r="3327" spans="1:11" x14ac:dyDescent="0.2">
      <c r="A3327" s="1">
        <v>36052</v>
      </c>
      <c r="B3327">
        <v>55</v>
      </c>
      <c r="C3327">
        <v>57</v>
      </c>
      <c r="D3327">
        <v>55</v>
      </c>
      <c r="E3327">
        <v>56.5</v>
      </c>
      <c r="F3327" s="2">
        <v>970600</v>
      </c>
      <c r="G3327">
        <v>83.24</v>
      </c>
      <c r="J3327" s="6">
        <f t="shared" si="104"/>
        <v>-6.0588463027487417E-2</v>
      </c>
      <c r="K3327" s="6">
        <f t="shared" si="105"/>
        <v>4.5203415369161157E-2</v>
      </c>
    </row>
    <row r="3328" spans="1:11" x14ac:dyDescent="0.2">
      <c r="A3328" s="1">
        <v>36049</v>
      </c>
      <c r="B3328">
        <v>53</v>
      </c>
      <c r="C3328">
        <v>54.13</v>
      </c>
      <c r="D3328">
        <v>52.31</v>
      </c>
      <c r="E3328">
        <v>54.06</v>
      </c>
      <c r="F3328" s="2">
        <v>1033200</v>
      </c>
      <c r="G3328">
        <v>79.64</v>
      </c>
      <c r="J3328" s="6">
        <f t="shared" si="104"/>
        <v>-0.17357222844344905</v>
      </c>
      <c r="K3328" s="6">
        <f t="shared" si="105"/>
        <v>2.7082795976270238E-2</v>
      </c>
    </row>
    <row r="3329" spans="1:11" x14ac:dyDescent="0.2">
      <c r="A3329" s="1">
        <v>36048</v>
      </c>
      <c r="B3329">
        <v>54.13</v>
      </c>
      <c r="C3329">
        <v>54.13</v>
      </c>
      <c r="D3329">
        <v>50.88</v>
      </c>
      <c r="E3329">
        <v>52.63</v>
      </c>
      <c r="F3329" s="2">
        <v>1250200</v>
      </c>
      <c r="G3329">
        <v>77.540000000000006</v>
      </c>
      <c r="J3329" s="6">
        <f t="shared" si="104"/>
        <v>0.41794261086537371</v>
      </c>
      <c r="K3329" s="6">
        <f t="shared" si="105"/>
        <v>-3.5332172182134726E-2</v>
      </c>
    </row>
    <row r="3330" spans="1:11" x14ac:dyDescent="0.2">
      <c r="A3330" s="1">
        <v>36047</v>
      </c>
      <c r="B3330">
        <v>55.19</v>
      </c>
      <c r="C3330">
        <v>55.25</v>
      </c>
      <c r="D3330">
        <v>53.38</v>
      </c>
      <c r="E3330">
        <v>54.56</v>
      </c>
      <c r="F3330" s="2">
        <v>881700</v>
      </c>
      <c r="G3330">
        <v>80.38</v>
      </c>
      <c r="J3330" s="6">
        <f t="shared" si="104"/>
        <v>0.10309020392843739</v>
      </c>
      <c r="K3330" s="6">
        <f t="shared" si="105"/>
        <v>-1.350024545900845E-2</v>
      </c>
    </row>
    <row r="3331" spans="1:11" x14ac:dyDescent="0.2">
      <c r="A3331" s="1">
        <v>36046</v>
      </c>
      <c r="B3331">
        <v>55.63</v>
      </c>
      <c r="C3331">
        <v>55.88</v>
      </c>
      <c r="D3331">
        <v>54.88</v>
      </c>
      <c r="E3331">
        <v>55.31</v>
      </c>
      <c r="F3331" s="2">
        <v>799300</v>
      </c>
      <c r="G3331">
        <v>81.48</v>
      </c>
      <c r="J3331" s="6">
        <f t="shared" si="104"/>
        <v>-0.29152632511965965</v>
      </c>
      <c r="K3331" s="6">
        <f t="shared" si="105"/>
        <v>1.4821272885788985E-2</v>
      </c>
    </row>
    <row r="3332" spans="1:11" x14ac:dyDescent="0.2">
      <c r="A3332" s="1">
        <v>36042</v>
      </c>
      <c r="B3332">
        <v>54.94</v>
      </c>
      <c r="C3332">
        <v>55.06</v>
      </c>
      <c r="D3332">
        <v>52.31</v>
      </c>
      <c r="E3332">
        <v>54.5</v>
      </c>
      <c r="F3332" s="2">
        <v>1128200</v>
      </c>
      <c r="G3332">
        <v>80.290000000000006</v>
      </c>
      <c r="J3332" s="6">
        <f t="shared" si="104"/>
        <v>-0.17250990171629749</v>
      </c>
      <c r="K3332" s="6">
        <f t="shared" si="105"/>
        <v>-5.6965944272445047E-3</v>
      </c>
    </row>
    <row r="3333" spans="1:11" x14ac:dyDescent="0.2">
      <c r="A3333" s="1">
        <v>36041</v>
      </c>
      <c r="B3333">
        <v>55.38</v>
      </c>
      <c r="C3333">
        <v>55.38</v>
      </c>
      <c r="D3333">
        <v>53.31</v>
      </c>
      <c r="E3333">
        <v>54.81</v>
      </c>
      <c r="F3333" s="2">
        <v>1363400</v>
      </c>
      <c r="G3333">
        <v>80.75</v>
      </c>
      <c r="J3333" s="6">
        <f t="shared" si="104"/>
        <v>1.2325200589487473</v>
      </c>
      <c r="K3333" s="6">
        <f t="shared" si="105"/>
        <v>-1.680262997686589E-2</v>
      </c>
    </row>
    <row r="3334" spans="1:11" x14ac:dyDescent="0.2">
      <c r="A3334" s="1">
        <v>36040</v>
      </c>
      <c r="B3334">
        <v>56.13</v>
      </c>
      <c r="C3334">
        <v>57.44</v>
      </c>
      <c r="D3334">
        <v>55.75</v>
      </c>
      <c r="E3334">
        <v>55.75</v>
      </c>
      <c r="F3334" s="2">
        <v>610700</v>
      </c>
      <c r="G3334">
        <v>82.13</v>
      </c>
      <c r="J3334" s="6">
        <f t="shared" si="104"/>
        <v>-0.56889735987575885</v>
      </c>
      <c r="K3334" s="6">
        <f t="shared" si="105"/>
        <v>-2.3080660835762602E-3</v>
      </c>
    </row>
    <row r="3335" spans="1:11" x14ac:dyDescent="0.2">
      <c r="A3335" s="1">
        <v>36039</v>
      </c>
      <c r="B3335">
        <v>55.38</v>
      </c>
      <c r="C3335">
        <v>58</v>
      </c>
      <c r="D3335">
        <v>53</v>
      </c>
      <c r="E3335">
        <v>55.88</v>
      </c>
      <c r="F3335" s="2">
        <v>1416600</v>
      </c>
      <c r="G3335">
        <v>82.32</v>
      </c>
      <c r="J3335" s="6">
        <f t="shared" si="104"/>
        <v>-0.17215988779803645</v>
      </c>
      <c r="K3335" s="6">
        <f t="shared" si="105"/>
        <v>1.1302211302211148E-2</v>
      </c>
    </row>
    <row r="3336" spans="1:11" x14ac:dyDescent="0.2">
      <c r="A3336" s="1">
        <v>36038</v>
      </c>
      <c r="B3336">
        <v>60</v>
      </c>
      <c r="C3336">
        <v>60</v>
      </c>
      <c r="D3336">
        <v>54.13</v>
      </c>
      <c r="E3336">
        <v>55.25</v>
      </c>
      <c r="F3336" s="2">
        <v>1711200</v>
      </c>
      <c r="G3336">
        <v>81.400000000000006</v>
      </c>
      <c r="J3336" s="6">
        <f t="shared" si="104"/>
        <v>1.099116781157998</v>
      </c>
      <c r="K3336" s="6">
        <f t="shared" si="105"/>
        <v>-8.866995073891612E-2</v>
      </c>
    </row>
    <row r="3337" spans="1:11" x14ac:dyDescent="0.2">
      <c r="A3337" s="1">
        <v>36035</v>
      </c>
      <c r="B3337">
        <v>60.75</v>
      </c>
      <c r="C3337">
        <v>61</v>
      </c>
      <c r="D3337">
        <v>60</v>
      </c>
      <c r="E3337">
        <v>60.63</v>
      </c>
      <c r="F3337" s="2">
        <v>815200</v>
      </c>
      <c r="G3337">
        <v>89.32</v>
      </c>
      <c r="J3337" s="6">
        <f t="shared" si="104"/>
        <v>-0.27550657660860289</v>
      </c>
      <c r="K3337" s="6">
        <f t="shared" si="105"/>
        <v>-7.1142730102267742E-3</v>
      </c>
    </row>
    <row r="3338" spans="1:11" x14ac:dyDescent="0.2">
      <c r="A3338" s="1">
        <v>36034</v>
      </c>
      <c r="B3338">
        <v>61.38</v>
      </c>
      <c r="C3338">
        <v>62.38</v>
      </c>
      <c r="D3338">
        <v>59.06</v>
      </c>
      <c r="E3338">
        <v>61.06</v>
      </c>
      <c r="F3338" s="2">
        <v>1125200</v>
      </c>
      <c r="G3338">
        <v>89.96</v>
      </c>
      <c r="J3338" s="6">
        <f t="shared" si="104"/>
        <v>0.2696908147145114</v>
      </c>
      <c r="K3338" s="6">
        <f t="shared" si="105"/>
        <v>-2.5035222715942367E-2</v>
      </c>
    </row>
    <row r="3339" spans="1:11" x14ac:dyDescent="0.2">
      <c r="A3339" s="1">
        <v>36033</v>
      </c>
      <c r="B3339">
        <v>61.38</v>
      </c>
      <c r="C3339">
        <v>63.19</v>
      </c>
      <c r="D3339">
        <v>60.88</v>
      </c>
      <c r="E3339">
        <v>62.63</v>
      </c>
      <c r="F3339" s="2">
        <v>886200</v>
      </c>
      <c r="G3339">
        <v>92.27</v>
      </c>
      <c r="J3339" s="6">
        <f t="shared" si="104"/>
        <v>-3.2110091743119268E-2</v>
      </c>
      <c r="K3339" s="6">
        <f t="shared" si="105"/>
        <v>1.217639315489249E-2</v>
      </c>
    </row>
    <row r="3340" spans="1:11" x14ac:dyDescent="0.2">
      <c r="A3340" s="1">
        <v>36032</v>
      </c>
      <c r="B3340">
        <v>60.75</v>
      </c>
      <c r="C3340">
        <v>62.94</v>
      </c>
      <c r="D3340">
        <v>60.75</v>
      </c>
      <c r="E3340">
        <v>61.88</v>
      </c>
      <c r="F3340" s="2">
        <v>915600</v>
      </c>
      <c r="G3340">
        <v>91.16</v>
      </c>
      <c r="J3340" s="6">
        <f t="shared" si="104"/>
        <v>-1.5907136715391231E-2</v>
      </c>
      <c r="K3340" s="6">
        <f t="shared" si="105"/>
        <v>3.4615821132675036E-2</v>
      </c>
    </row>
    <row r="3341" spans="1:11" x14ac:dyDescent="0.2">
      <c r="A3341" s="1">
        <v>36031</v>
      </c>
      <c r="B3341">
        <v>59.25</v>
      </c>
      <c r="C3341">
        <v>60</v>
      </c>
      <c r="D3341">
        <v>59.19</v>
      </c>
      <c r="E3341">
        <v>59.81</v>
      </c>
      <c r="F3341" s="2">
        <v>930400</v>
      </c>
      <c r="G3341">
        <v>88.11</v>
      </c>
      <c r="J3341" s="6">
        <f t="shared" si="104"/>
        <v>0.24518201284796573</v>
      </c>
      <c r="K3341" s="6">
        <f t="shared" si="105"/>
        <v>1.3690750115048294E-2</v>
      </c>
    </row>
    <row r="3342" spans="1:11" x14ac:dyDescent="0.2">
      <c r="A3342" s="1">
        <v>36028</v>
      </c>
      <c r="B3342">
        <v>59.19</v>
      </c>
      <c r="C3342">
        <v>59.38</v>
      </c>
      <c r="D3342">
        <v>57.38</v>
      </c>
      <c r="E3342">
        <v>59</v>
      </c>
      <c r="F3342" s="2">
        <v>747200</v>
      </c>
      <c r="G3342">
        <v>86.92</v>
      </c>
      <c r="J3342" s="6">
        <f t="shared" si="104"/>
        <v>0.44582043343653249</v>
      </c>
      <c r="K3342" s="6">
        <f t="shared" si="105"/>
        <v>-1.1598817375483239E-2</v>
      </c>
    </row>
    <row r="3343" spans="1:11" x14ac:dyDescent="0.2">
      <c r="A3343" s="1">
        <v>36027</v>
      </c>
      <c r="B3343">
        <v>59.94</v>
      </c>
      <c r="C3343">
        <v>60.44</v>
      </c>
      <c r="D3343">
        <v>59.44</v>
      </c>
      <c r="E3343">
        <v>59.69</v>
      </c>
      <c r="F3343" s="2">
        <v>516800</v>
      </c>
      <c r="G3343">
        <v>87.94</v>
      </c>
      <c r="J3343" s="6">
        <f t="shared" si="104"/>
        <v>-0.20222290830503242</v>
      </c>
      <c r="K3343" s="6">
        <f t="shared" si="105"/>
        <v>-4.1897859812026336E-3</v>
      </c>
    </row>
    <row r="3344" spans="1:11" x14ac:dyDescent="0.2">
      <c r="A3344" s="1">
        <v>36026</v>
      </c>
      <c r="B3344">
        <v>60.06</v>
      </c>
      <c r="C3344">
        <v>60.56</v>
      </c>
      <c r="D3344">
        <v>59.44</v>
      </c>
      <c r="E3344">
        <v>59.94</v>
      </c>
      <c r="F3344" s="2">
        <v>647800</v>
      </c>
      <c r="G3344">
        <v>88.31</v>
      </c>
      <c r="J3344" s="6">
        <f t="shared" si="104"/>
        <v>-0.5091680557660252</v>
      </c>
      <c r="K3344" s="6">
        <f t="shared" si="105"/>
        <v>1.0201768306506848E-3</v>
      </c>
    </row>
    <row r="3345" spans="1:11" x14ac:dyDescent="0.2">
      <c r="A3345" s="1">
        <v>36025</v>
      </c>
      <c r="B3345">
        <v>58.31</v>
      </c>
      <c r="C3345">
        <v>60.56</v>
      </c>
      <c r="D3345">
        <v>57.94</v>
      </c>
      <c r="E3345">
        <v>59.88</v>
      </c>
      <c r="F3345" s="2">
        <v>1319800</v>
      </c>
      <c r="G3345">
        <v>88.22</v>
      </c>
      <c r="J3345" s="6">
        <f t="shared" si="104"/>
        <v>0.11469594594594594</v>
      </c>
      <c r="K3345" s="6">
        <f t="shared" si="105"/>
        <v>3.350515463917525E-2</v>
      </c>
    </row>
    <row r="3346" spans="1:11" x14ac:dyDescent="0.2">
      <c r="A3346" s="1">
        <v>36024</v>
      </c>
      <c r="B3346">
        <v>56.63</v>
      </c>
      <c r="C3346">
        <v>58</v>
      </c>
      <c r="D3346">
        <v>56.13</v>
      </c>
      <c r="E3346">
        <v>57.94</v>
      </c>
      <c r="F3346" s="2">
        <v>1184000</v>
      </c>
      <c r="G3346">
        <v>85.36</v>
      </c>
      <c r="J3346" s="6">
        <f t="shared" si="104"/>
        <v>0.10757717492984098</v>
      </c>
      <c r="K3346" s="6">
        <f t="shared" si="105"/>
        <v>3.9327894800925411E-2</v>
      </c>
    </row>
    <row r="3347" spans="1:11" x14ac:dyDescent="0.2">
      <c r="A3347" s="1">
        <v>36021</v>
      </c>
      <c r="B3347">
        <v>58</v>
      </c>
      <c r="C3347">
        <v>58.25</v>
      </c>
      <c r="D3347">
        <v>55.56</v>
      </c>
      <c r="E3347">
        <v>55.75</v>
      </c>
      <c r="F3347" s="2">
        <v>1069000</v>
      </c>
      <c r="G3347">
        <v>82.13</v>
      </c>
      <c r="J3347" s="6">
        <f t="shared" ref="J3347:J3410" si="106">+($F3347-$F3348)/$F3348</f>
        <v>0.54457448345614801</v>
      </c>
      <c r="K3347" s="6">
        <f t="shared" si="105"/>
        <v>-4.0985520784680117E-2</v>
      </c>
    </row>
    <row r="3348" spans="1:11" x14ac:dyDescent="0.2">
      <c r="A3348" s="1">
        <v>36020</v>
      </c>
      <c r="B3348">
        <v>58.88</v>
      </c>
      <c r="C3348">
        <v>59.44</v>
      </c>
      <c r="D3348">
        <v>57.88</v>
      </c>
      <c r="E3348">
        <v>58.13</v>
      </c>
      <c r="F3348" s="2">
        <v>692100</v>
      </c>
      <c r="G3348">
        <v>85.64</v>
      </c>
      <c r="J3348" s="6">
        <f t="shared" si="106"/>
        <v>-3.0400672457270943E-2</v>
      </c>
      <c r="K3348" s="6">
        <f t="shared" si="105"/>
        <v>-1.2681577127046281E-2</v>
      </c>
    </row>
    <row r="3349" spans="1:11" x14ac:dyDescent="0.2">
      <c r="A3349" s="1">
        <v>36019</v>
      </c>
      <c r="B3349">
        <v>60</v>
      </c>
      <c r="C3349">
        <v>60.25</v>
      </c>
      <c r="D3349">
        <v>58.31</v>
      </c>
      <c r="E3349">
        <v>58.88</v>
      </c>
      <c r="F3349" s="2">
        <v>713800</v>
      </c>
      <c r="G3349">
        <v>86.74</v>
      </c>
      <c r="J3349" s="6">
        <f t="shared" si="106"/>
        <v>-8.5575198565206248E-2</v>
      </c>
      <c r="K3349" s="6">
        <f t="shared" si="105"/>
        <v>-8.4590763603110321E-3</v>
      </c>
    </row>
    <row r="3350" spans="1:11" x14ac:dyDescent="0.2">
      <c r="A3350" s="1">
        <v>36018</v>
      </c>
      <c r="B3350">
        <v>59.13</v>
      </c>
      <c r="C3350">
        <v>59.5</v>
      </c>
      <c r="D3350">
        <v>57.5</v>
      </c>
      <c r="E3350">
        <v>59.38</v>
      </c>
      <c r="F3350" s="2">
        <v>780600</v>
      </c>
      <c r="G3350">
        <v>87.48</v>
      </c>
      <c r="J3350" s="6">
        <f t="shared" si="106"/>
        <v>0.34262125902992774</v>
      </c>
      <c r="K3350" s="6">
        <f t="shared" si="105"/>
        <v>-1.442091031996396E-2</v>
      </c>
    </row>
    <row r="3351" spans="1:11" x14ac:dyDescent="0.2">
      <c r="A3351" s="1">
        <v>36017</v>
      </c>
      <c r="B3351">
        <v>60.81</v>
      </c>
      <c r="C3351">
        <v>60.94</v>
      </c>
      <c r="D3351">
        <v>59.75</v>
      </c>
      <c r="E3351">
        <v>60.25</v>
      </c>
      <c r="F3351" s="2">
        <v>581400</v>
      </c>
      <c r="G3351">
        <v>88.76</v>
      </c>
      <c r="J3351" s="6">
        <f t="shared" si="106"/>
        <v>-0.3784477228992944</v>
      </c>
      <c r="K3351" s="6">
        <f t="shared" si="105"/>
        <v>-1.3339261894175064E-2</v>
      </c>
    </row>
    <row r="3352" spans="1:11" x14ac:dyDescent="0.2">
      <c r="A3352" s="1">
        <v>36014</v>
      </c>
      <c r="B3352">
        <v>60.13</v>
      </c>
      <c r="C3352">
        <v>61.94</v>
      </c>
      <c r="D3352">
        <v>59.75</v>
      </c>
      <c r="E3352">
        <v>61.06</v>
      </c>
      <c r="F3352" s="2">
        <v>935400</v>
      </c>
      <c r="G3352">
        <v>89.96</v>
      </c>
      <c r="J3352" s="6">
        <f t="shared" si="106"/>
        <v>0.1207764198418404</v>
      </c>
      <c r="K3352" s="6">
        <f t="shared" si="105"/>
        <v>1.5464499379162324E-2</v>
      </c>
    </row>
    <row r="3353" spans="1:11" x14ac:dyDescent="0.2">
      <c r="A3353" s="1">
        <v>36013</v>
      </c>
      <c r="B3353">
        <v>60.88</v>
      </c>
      <c r="C3353">
        <v>60.94</v>
      </c>
      <c r="D3353">
        <v>59.56</v>
      </c>
      <c r="E3353">
        <v>60.13</v>
      </c>
      <c r="F3353" s="2">
        <v>834600</v>
      </c>
      <c r="G3353">
        <v>88.59</v>
      </c>
      <c r="J3353" s="6">
        <f t="shared" si="106"/>
        <v>6.8629961587708066E-2</v>
      </c>
      <c r="K3353" s="6">
        <f t="shared" si="105"/>
        <v>-1.2264466495707374E-2</v>
      </c>
    </row>
    <row r="3354" spans="1:11" x14ac:dyDescent="0.2">
      <c r="A3354" s="1">
        <v>36012</v>
      </c>
      <c r="B3354">
        <v>60</v>
      </c>
      <c r="C3354">
        <v>60.88</v>
      </c>
      <c r="D3354">
        <v>58.75</v>
      </c>
      <c r="E3354">
        <v>60.88</v>
      </c>
      <c r="F3354" s="2">
        <v>781000</v>
      </c>
      <c r="G3354">
        <v>89.69</v>
      </c>
      <c r="J3354" s="6">
        <f t="shared" si="106"/>
        <v>-4.8025353486104337E-2</v>
      </c>
      <c r="K3354" s="6">
        <f t="shared" si="105"/>
        <v>1.5626769335296064E-2</v>
      </c>
    </row>
    <row r="3355" spans="1:11" x14ac:dyDescent="0.2">
      <c r="A3355" s="1">
        <v>36011</v>
      </c>
      <c r="B3355">
        <v>62.69</v>
      </c>
      <c r="C3355">
        <v>62.75</v>
      </c>
      <c r="D3355">
        <v>59.5</v>
      </c>
      <c r="E3355">
        <v>59.94</v>
      </c>
      <c r="F3355" s="2">
        <v>820400</v>
      </c>
      <c r="G3355">
        <v>88.31</v>
      </c>
      <c r="J3355" s="6">
        <f t="shared" si="106"/>
        <v>0.45822964806256666</v>
      </c>
      <c r="K3355" s="6">
        <f t="shared" si="105"/>
        <v>-4.0004348298728044E-2</v>
      </c>
    </row>
    <row r="3356" spans="1:11" x14ac:dyDescent="0.2">
      <c r="A3356" s="1">
        <v>36010</v>
      </c>
      <c r="B3356">
        <v>61.88</v>
      </c>
      <c r="C3356">
        <v>62.5</v>
      </c>
      <c r="D3356">
        <v>60.63</v>
      </c>
      <c r="E3356">
        <v>62.44</v>
      </c>
      <c r="F3356" s="2">
        <v>562600</v>
      </c>
      <c r="G3356">
        <v>91.99</v>
      </c>
      <c r="J3356" s="6">
        <f t="shared" si="106"/>
        <v>-0.39046587215601303</v>
      </c>
      <c r="K3356" s="6">
        <f t="shared" si="105"/>
        <v>8.1095890410958337E-3</v>
      </c>
    </row>
    <row r="3357" spans="1:11" x14ac:dyDescent="0.2">
      <c r="A3357" s="1">
        <v>36007</v>
      </c>
      <c r="B3357">
        <v>62.63</v>
      </c>
      <c r="C3357">
        <v>62.63</v>
      </c>
      <c r="D3357">
        <v>61.19</v>
      </c>
      <c r="E3357">
        <v>61.94</v>
      </c>
      <c r="F3357" s="2">
        <v>923000</v>
      </c>
      <c r="G3357">
        <v>91.25</v>
      </c>
      <c r="J3357" s="6">
        <f t="shared" si="106"/>
        <v>0.47302904564315351</v>
      </c>
      <c r="K3357" s="6">
        <f t="shared" si="105"/>
        <v>-1.2979989183342377E-2</v>
      </c>
    </row>
    <row r="3358" spans="1:11" x14ac:dyDescent="0.2">
      <c r="A3358" s="1">
        <v>36006</v>
      </c>
      <c r="B3358">
        <v>62.94</v>
      </c>
      <c r="C3358">
        <v>63</v>
      </c>
      <c r="D3358">
        <v>62</v>
      </c>
      <c r="E3358">
        <v>62.75</v>
      </c>
      <c r="F3358" s="2">
        <v>626600</v>
      </c>
      <c r="G3358">
        <v>92.45</v>
      </c>
      <c r="J3358" s="6">
        <f t="shared" si="106"/>
        <v>0.20338006529671596</v>
      </c>
      <c r="K3358" s="6">
        <f t="shared" si="105"/>
        <v>5.9847660500543754E-3</v>
      </c>
    </row>
    <row r="3359" spans="1:11" x14ac:dyDescent="0.2">
      <c r="A3359" s="1">
        <v>36005</v>
      </c>
      <c r="B3359">
        <v>63.63</v>
      </c>
      <c r="C3359">
        <v>64</v>
      </c>
      <c r="D3359">
        <v>62.31</v>
      </c>
      <c r="E3359">
        <v>62.38</v>
      </c>
      <c r="F3359" s="2">
        <v>520700</v>
      </c>
      <c r="G3359">
        <v>91.9</v>
      </c>
      <c r="J3359" s="6">
        <f t="shared" si="106"/>
        <v>-3.2335997026574984E-2</v>
      </c>
      <c r="K3359" s="6">
        <f t="shared" si="105"/>
        <v>-2.1507666098807453E-2</v>
      </c>
    </row>
    <row r="3360" spans="1:11" x14ac:dyDescent="0.2">
      <c r="A3360" s="1">
        <v>36004</v>
      </c>
      <c r="B3360">
        <v>65.31</v>
      </c>
      <c r="C3360">
        <v>65.31</v>
      </c>
      <c r="D3360">
        <v>62.31</v>
      </c>
      <c r="E3360">
        <v>63.75</v>
      </c>
      <c r="F3360" s="2">
        <v>538100</v>
      </c>
      <c r="G3360">
        <v>93.92</v>
      </c>
      <c r="J3360" s="6">
        <f t="shared" si="106"/>
        <v>-3.097424815415091E-2</v>
      </c>
      <c r="K3360" s="6">
        <f t="shared" si="105"/>
        <v>-2.2074135776759728E-2</v>
      </c>
    </row>
    <row r="3361" spans="1:11" x14ac:dyDescent="0.2">
      <c r="A3361" s="1">
        <v>36003</v>
      </c>
      <c r="B3361">
        <v>65</v>
      </c>
      <c r="C3361">
        <v>65.31</v>
      </c>
      <c r="D3361">
        <v>64.06</v>
      </c>
      <c r="E3361">
        <v>65.19</v>
      </c>
      <c r="F3361" s="2">
        <v>555300</v>
      </c>
      <c r="G3361">
        <v>96.04</v>
      </c>
      <c r="J3361" s="6">
        <f t="shared" si="106"/>
        <v>-0.26117615753060136</v>
      </c>
      <c r="K3361" s="6">
        <f t="shared" si="105"/>
        <v>1.9822639540950648E-3</v>
      </c>
    </row>
    <row r="3362" spans="1:11" x14ac:dyDescent="0.2">
      <c r="A3362" s="1">
        <v>36000</v>
      </c>
      <c r="B3362">
        <v>64</v>
      </c>
      <c r="C3362">
        <v>65.06</v>
      </c>
      <c r="D3362">
        <v>62.56</v>
      </c>
      <c r="E3362">
        <v>65.06</v>
      </c>
      <c r="F3362" s="2">
        <v>751600</v>
      </c>
      <c r="G3362">
        <v>95.85</v>
      </c>
      <c r="J3362" s="6">
        <f t="shared" si="106"/>
        <v>6.4287737184933441E-2</v>
      </c>
      <c r="K3362" s="6">
        <f t="shared" ref="K3362:K3425" si="107">+($G3362-$G3363)/$G3363</f>
        <v>-1.9783423573512277E-3</v>
      </c>
    </row>
    <row r="3363" spans="1:11" x14ac:dyDescent="0.2">
      <c r="A3363" s="1">
        <v>35999</v>
      </c>
      <c r="B3363">
        <v>65.87</v>
      </c>
      <c r="C3363">
        <v>66.25</v>
      </c>
      <c r="D3363">
        <v>65.06</v>
      </c>
      <c r="E3363">
        <v>65.19</v>
      </c>
      <c r="F3363" s="2">
        <v>706200</v>
      </c>
      <c r="G3363">
        <v>96.04</v>
      </c>
      <c r="J3363" s="6">
        <f t="shared" si="106"/>
        <v>-0.18659295093296477</v>
      </c>
      <c r="K3363" s="6">
        <f t="shared" si="107"/>
        <v>-3.8377761642982094E-3</v>
      </c>
    </row>
    <row r="3364" spans="1:11" x14ac:dyDescent="0.2">
      <c r="A3364" s="1">
        <v>35998</v>
      </c>
      <c r="B3364">
        <v>64.87</v>
      </c>
      <c r="C3364">
        <v>65.62</v>
      </c>
      <c r="D3364">
        <v>64.59</v>
      </c>
      <c r="E3364">
        <v>65.44</v>
      </c>
      <c r="F3364" s="2">
        <v>868200</v>
      </c>
      <c r="G3364">
        <v>96.41</v>
      </c>
      <c r="J3364" s="6">
        <f t="shared" si="106"/>
        <v>-4.0026536930561699E-2</v>
      </c>
      <c r="K3364" s="6">
        <f t="shared" si="107"/>
        <v>1.0375183399706507E-2</v>
      </c>
    </row>
    <row r="3365" spans="1:11" x14ac:dyDescent="0.2">
      <c r="A3365" s="1">
        <v>35997</v>
      </c>
      <c r="B3365">
        <v>65.94</v>
      </c>
      <c r="C3365">
        <v>66</v>
      </c>
      <c r="D3365">
        <v>64.75</v>
      </c>
      <c r="E3365">
        <v>64.77</v>
      </c>
      <c r="F3365" s="2">
        <v>904400</v>
      </c>
      <c r="G3365">
        <v>95.42</v>
      </c>
      <c r="J3365" s="6">
        <f t="shared" si="106"/>
        <v>-0.29486979572742866</v>
      </c>
      <c r="K3365" s="6">
        <f t="shared" si="107"/>
        <v>-1.2930588600393089E-2</v>
      </c>
    </row>
    <row r="3366" spans="1:11" x14ac:dyDescent="0.2">
      <c r="A3366" s="1">
        <v>35996</v>
      </c>
      <c r="B3366">
        <v>68.12</v>
      </c>
      <c r="C3366">
        <v>68.12</v>
      </c>
      <c r="D3366">
        <v>65.56</v>
      </c>
      <c r="E3366">
        <v>65.62</v>
      </c>
      <c r="F3366" s="2">
        <v>1282600</v>
      </c>
      <c r="G3366">
        <v>96.67</v>
      </c>
      <c r="J3366" s="6">
        <f t="shared" si="106"/>
        <v>0.23066589905968143</v>
      </c>
      <c r="K3366" s="6">
        <f t="shared" si="107"/>
        <v>-2.8735054757359584E-2</v>
      </c>
    </row>
    <row r="3367" spans="1:11" x14ac:dyDescent="0.2">
      <c r="A3367" s="1">
        <v>35993</v>
      </c>
      <c r="B3367">
        <v>68.56</v>
      </c>
      <c r="C3367">
        <v>68.94</v>
      </c>
      <c r="D3367">
        <v>67.25</v>
      </c>
      <c r="E3367">
        <v>67.56</v>
      </c>
      <c r="F3367" s="2">
        <v>1042200</v>
      </c>
      <c r="G3367">
        <v>99.53</v>
      </c>
      <c r="J3367" s="6">
        <f t="shared" si="106"/>
        <v>-2.9608938547486034E-2</v>
      </c>
      <c r="K3367" s="6">
        <f t="shared" si="107"/>
        <v>-1.465201465201469E-2</v>
      </c>
    </row>
    <row r="3368" spans="1:11" x14ac:dyDescent="0.2">
      <c r="A3368" s="1">
        <v>35992</v>
      </c>
      <c r="B3368">
        <v>67.06</v>
      </c>
      <c r="C3368">
        <v>69</v>
      </c>
      <c r="D3368">
        <v>67.06</v>
      </c>
      <c r="E3368">
        <v>68.56</v>
      </c>
      <c r="F3368" s="2">
        <v>1074000</v>
      </c>
      <c r="G3368">
        <v>101.01</v>
      </c>
      <c r="J3368" s="6">
        <f t="shared" si="106"/>
        <v>3.2493751201691984E-2</v>
      </c>
      <c r="K3368" s="6">
        <f t="shared" si="107"/>
        <v>2.6211520877781145E-2</v>
      </c>
    </row>
    <row r="3369" spans="1:11" x14ac:dyDescent="0.2">
      <c r="A3369" s="1">
        <v>35991</v>
      </c>
      <c r="B3369">
        <v>67.75</v>
      </c>
      <c r="C3369">
        <v>67.75</v>
      </c>
      <c r="D3369">
        <v>66.12</v>
      </c>
      <c r="E3369">
        <v>66.81</v>
      </c>
      <c r="F3369" s="2">
        <v>1040200</v>
      </c>
      <c r="G3369">
        <v>98.43</v>
      </c>
      <c r="J3369" s="6">
        <f t="shared" si="106"/>
        <v>0.19645732689210951</v>
      </c>
      <c r="K3369" s="6">
        <f t="shared" si="107"/>
        <v>-5.6571370845538748E-3</v>
      </c>
    </row>
    <row r="3370" spans="1:11" x14ac:dyDescent="0.2">
      <c r="A3370" s="1">
        <v>35990</v>
      </c>
      <c r="B3370">
        <v>66.25</v>
      </c>
      <c r="C3370">
        <v>68.5</v>
      </c>
      <c r="D3370">
        <v>66.12</v>
      </c>
      <c r="E3370">
        <v>67.19</v>
      </c>
      <c r="F3370" s="2">
        <v>869400</v>
      </c>
      <c r="G3370">
        <v>98.99</v>
      </c>
      <c r="J3370" s="6">
        <f t="shared" si="106"/>
        <v>0.32692307692307693</v>
      </c>
      <c r="K3370" s="6">
        <f t="shared" si="107"/>
        <v>2.6760709469971979E-2</v>
      </c>
    </row>
    <row r="3371" spans="1:11" x14ac:dyDescent="0.2">
      <c r="A3371" s="1">
        <v>35989</v>
      </c>
      <c r="B3371">
        <v>64.5</v>
      </c>
      <c r="C3371">
        <v>66.5</v>
      </c>
      <c r="D3371">
        <v>64.5</v>
      </c>
      <c r="E3371">
        <v>65.44</v>
      </c>
      <c r="F3371" s="2">
        <v>655200</v>
      </c>
      <c r="G3371">
        <v>96.41</v>
      </c>
      <c r="J3371" s="6">
        <f t="shared" si="106"/>
        <v>-3.7320011754334408E-2</v>
      </c>
      <c r="K3371" s="6">
        <f t="shared" si="107"/>
        <v>1.8487217409676737E-2</v>
      </c>
    </row>
    <row r="3372" spans="1:11" x14ac:dyDescent="0.2">
      <c r="A3372" s="1">
        <v>35986</v>
      </c>
      <c r="B3372">
        <v>64.31</v>
      </c>
      <c r="C3372">
        <v>64.94</v>
      </c>
      <c r="D3372">
        <v>64</v>
      </c>
      <c r="E3372">
        <v>64.25</v>
      </c>
      <c r="F3372" s="2">
        <v>680600</v>
      </c>
      <c r="G3372">
        <v>94.66</v>
      </c>
      <c r="J3372" s="6">
        <f t="shared" si="106"/>
        <v>0.44072819644369177</v>
      </c>
      <c r="K3372" s="6">
        <f t="shared" si="107"/>
        <v>2.9667302394575244E-3</v>
      </c>
    </row>
    <row r="3373" spans="1:11" x14ac:dyDescent="0.2">
      <c r="A3373" s="1">
        <v>35985</v>
      </c>
      <c r="B3373">
        <v>64.25</v>
      </c>
      <c r="C3373">
        <v>65.12</v>
      </c>
      <c r="D3373">
        <v>63.75</v>
      </c>
      <c r="E3373">
        <v>64.06</v>
      </c>
      <c r="F3373" s="2">
        <v>472400</v>
      </c>
      <c r="G3373">
        <v>94.38</v>
      </c>
      <c r="J3373" s="6">
        <f t="shared" si="106"/>
        <v>-4.7964530431277713E-2</v>
      </c>
      <c r="K3373" s="6">
        <f t="shared" si="107"/>
        <v>9.5450206808769963E-4</v>
      </c>
    </row>
    <row r="3374" spans="1:11" x14ac:dyDescent="0.2">
      <c r="A3374" s="1">
        <v>35984</v>
      </c>
      <c r="B3374">
        <v>63.19</v>
      </c>
      <c r="C3374">
        <v>64.12</v>
      </c>
      <c r="D3374">
        <v>63.13</v>
      </c>
      <c r="E3374">
        <v>64</v>
      </c>
      <c r="F3374" s="2">
        <v>496200</v>
      </c>
      <c r="G3374">
        <v>94.29</v>
      </c>
      <c r="J3374" s="6">
        <f t="shared" si="106"/>
        <v>-0.22974231605091586</v>
      </c>
      <c r="K3374" s="6">
        <f t="shared" si="107"/>
        <v>1.2890750886239153E-2</v>
      </c>
    </row>
    <row r="3375" spans="1:11" x14ac:dyDescent="0.2">
      <c r="A3375" s="1">
        <v>35983</v>
      </c>
      <c r="B3375">
        <v>64.37</v>
      </c>
      <c r="C3375">
        <v>64.5</v>
      </c>
      <c r="D3375">
        <v>62.75</v>
      </c>
      <c r="E3375">
        <v>63.19</v>
      </c>
      <c r="F3375" s="2">
        <v>644200</v>
      </c>
      <c r="G3375">
        <v>93.09</v>
      </c>
      <c r="J3375" s="6">
        <f t="shared" si="106"/>
        <v>0.15821646889608054</v>
      </c>
      <c r="K3375" s="6">
        <f t="shared" si="107"/>
        <v>-1.5649783229353811E-2</v>
      </c>
    </row>
    <row r="3376" spans="1:11" x14ac:dyDescent="0.2">
      <c r="A3376" s="1">
        <v>35982</v>
      </c>
      <c r="B3376">
        <v>65.25</v>
      </c>
      <c r="C3376">
        <v>65.5</v>
      </c>
      <c r="D3376">
        <v>64</v>
      </c>
      <c r="E3376">
        <v>64.19</v>
      </c>
      <c r="F3376" s="2">
        <v>556200</v>
      </c>
      <c r="G3376">
        <v>94.57</v>
      </c>
      <c r="J3376" s="6">
        <f t="shared" si="106"/>
        <v>-0.10578778135048232</v>
      </c>
      <c r="K3376" s="6">
        <f t="shared" si="107"/>
        <v>-3.8971982304613919E-3</v>
      </c>
    </row>
    <row r="3377" spans="1:11" x14ac:dyDescent="0.2">
      <c r="A3377" s="1">
        <v>35978</v>
      </c>
      <c r="B3377">
        <v>65</v>
      </c>
      <c r="C3377">
        <v>65</v>
      </c>
      <c r="D3377">
        <v>64.06</v>
      </c>
      <c r="E3377">
        <v>64.44</v>
      </c>
      <c r="F3377" s="2">
        <v>622000</v>
      </c>
      <c r="G3377">
        <v>94.94</v>
      </c>
      <c r="J3377" s="6">
        <f t="shared" si="106"/>
        <v>-0.59505208333333337</v>
      </c>
      <c r="K3377" s="6">
        <f t="shared" si="107"/>
        <v>-4.7174756263759603E-3</v>
      </c>
    </row>
    <row r="3378" spans="1:11" x14ac:dyDescent="0.2">
      <c r="A3378" s="1">
        <v>35977</v>
      </c>
      <c r="B3378">
        <v>65.25</v>
      </c>
      <c r="C3378">
        <v>65.25</v>
      </c>
      <c r="D3378">
        <v>64.31</v>
      </c>
      <c r="E3378">
        <v>64.75</v>
      </c>
      <c r="F3378" s="2">
        <v>1536000</v>
      </c>
      <c r="G3378">
        <v>95.39</v>
      </c>
      <c r="J3378" s="6">
        <f t="shared" si="106"/>
        <v>0.88096987509184421</v>
      </c>
      <c r="K3378" s="6">
        <f t="shared" si="107"/>
        <v>2.7798728585281738E-2</v>
      </c>
    </row>
    <row r="3379" spans="1:11" x14ac:dyDescent="0.2">
      <c r="A3379" s="1">
        <v>35976</v>
      </c>
      <c r="B3379">
        <v>61.5</v>
      </c>
      <c r="C3379">
        <v>63.06</v>
      </c>
      <c r="D3379">
        <v>61.5</v>
      </c>
      <c r="E3379">
        <v>63</v>
      </c>
      <c r="F3379" s="2">
        <v>816600</v>
      </c>
      <c r="G3379">
        <v>92.81</v>
      </c>
      <c r="J3379" s="6">
        <f t="shared" si="106"/>
        <v>-9.5079787234042548E-2</v>
      </c>
      <c r="K3379" s="6">
        <f t="shared" si="107"/>
        <v>2.3714979042576724E-2</v>
      </c>
    </row>
    <row r="3380" spans="1:11" x14ac:dyDescent="0.2">
      <c r="A3380" s="1">
        <v>35975</v>
      </c>
      <c r="B3380">
        <v>61.94</v>
      </c>
      <c r="C3380">
        <v>62</v>
      </c>
      <c r="D3380">
        <v>61.13</v>
      </c>
      <c r="E3380">
        <v>61.56</v>
      </c>
      <c r="F3380" s="2">
        <v>902400</v>
      </c>
      <c r="G3380">
        <v>90.66</v>
      </c>
      <c r="J3380" s="6">
        <f t="shared" si="106"/>
        <v>-0.13364055299539171</v>
      </c>
      <c r="K3380" s="6">
        <f t="shared" si="107"/>
        <v>-3.955174686881998E-3</v>
      </c>
    </row>
    <row r="3381" spans="1:11" x14ac:dyDescent="0.2">
      <c r="A3381" s="1">
        <v>35972</v>
      </c>
      <c r="B3381">
        <v>61.75</v>
      </c>
      <c r="C3381">
        <v>62.75</v>
      </c>
      <c r="D3381">
        <v>61.69</v>
      </c>
      <c r="E3381">
        <v>61.81</v>
      </c>
      <c r="F3381" s="2">
        <v>1041600</v>
      </c>
      <c r="G3381">
        <v>91.02</v>
      </c>
      <c r="J3381" s="6">
        <f t="shared" si="106"/>
        <v>-8.0183680678205582E-2</v>
      </c>
      <c r="K3381" s="6">
        <f t="shared" si="107"/>
        <v>1.2233096085409189E-2</v>
      </c>
    </row>
    <row r="3382" spans="1:11" x14ac:dyDescent="0.2">
      <c r="A3382" s="1">
        <v>35971</v>
      </c>
      <c r="B3382">
        <v>60.25</v>
      </c>
      <c r="C3382">
        <v>61.63</v>
      </c>
      <c r="D3382">
        <v>59.63</v>
      </c>
      <c r="E3382">
        <v>61.06</v>
      </c>
      <c r="F3382" s="2">
        <v>1132400</v>
      </c>
      <c r="G3382">
        <v>89.92</v>
      </c>
      <c r="J3382" s="6">
        <f t="shared" si="106"/>
        <v>0.44956477214541729</v>
      </c>
      <c r="K3382" s="6">
        <f t="shared" si="107"/>
        <v>9.3164215961387166E-3</v>
      </c>
    </row>
    <row r="3383" spans="1:11" x14ac:dyDescent="0.2">
      <c r="A3383" s="1">
        <v>35970</v>
      </c>
      <c r="B3383">
        <v>60.5</v>
      </c>
      <c r="C3383">
        <v>61.25</v>
      </c>
      <c r="D3383">
        <v>59.94</v>
      </c>
      <c r="E3383">
        <v>60.5</v>
      </c>
      <c r="F3383" s="2">
        <v>781200</v>
      </c>
      <c r="G3383">
        <v>89.09</v>
      </c>
      <c r="J3383" s="6">
        <f t="shared" si="106"/>
        <v>-0.17525337837837837</v>
      </c>
      <c r="K3383" s="6">
        <f t="shared" si="107"/>
        <v>8.9877541849228497E-4</v>
      </c>
    </row>
    <row r="3384" spans="1:11" x14ac:dyDescent="0.2">
      <c r="A3384" s="1">
        <v>35969</v>
      </c>
      <c r="B3384">
        <v>61.5</v>
      </c>
      <c r="C3384">
        <v>61.88</v>
      </c>
      <c r="D3384">
        <v>60.25</v>
      </c>
      <c r="E3384">
        <v>60.44</v>
      </c>
      <c r="F3384" s="2">
        <v>947200</v>
      </c>
      <c r="G3384">
        <v>89.01</v>
      </c>
      <c r="J3384" s="6">
        <f t="shared" si="106"/>
        <v>-4.8804980919863426E-2</v>
      </c>
      <c r="K3384" s="6">
        <f t="shared" si="107"/>
        <v>-1.8199867637326179E-2</v>
      </c>
    </row>
    <row r="3385" spans="1:11" x14ac:dyDescent="0.2">
      <c r="A3385" s="1">
        <v>35968</v>
      </c>
      <c r="B3385">
        <v>59.75</v>
      </c>
      <c r="C3385">
        <v>61.81</v>
      </c>
      <c r="D3385">
        <v>59.56</v>
      </c>
      <c r="E3385">
        <v>61.56</v>
      </c>
      <c r="F3385" s="2">
        <v>995800</v>
      </c>
      <c r="G3385">
        <v>90.66</v>
      </c>
      <c r="J3385" s="6">
        <f t="shared" si="106"/>
        <v>0.22034313725490196</v>
      </c>
      <c r="K3385" s="6">
        <f t="shared" si="107"/>
        <v>4.0036709877251289E-2</v>
      </c>
    </row>
    <row r="3386" spans="1:11" x14ac:dyDescent="0.2">
      <c r="A3386" s="1">
        <v>35965</v>
      </c>
      <c r="B3386">
        <v>59.81</v>
      </c>
      <c r="C3386">
        <v>60</v>
      </c>
      <c r="D3386">
        <v>58.25</v>
      </c>
      <c r="E3386">
        <v>59.19</v>
      </c>
      <c r="F3386" s="2">
        <v>816000</v>
      </c>
      <c r="G3386">
        <v>87.17</v>
      </c>
      <c r="J3386" s="6">
        <f t="shared" si="106"/>
        <v>-0.5024390243902439</v>
      </c>
      <c r="K3386" s="6">
        <f t="shared" si="107"/>
        <v>-7.2884637285047325E-3</v>
      </c>
    </row>
    <row r="3387" spans="1:11" x14ac:dyDescent="0.2">
      <c r="A3387" s="1">
        <v>35964</v>
      </c>
      <c r="B3387">
        <v>58.06</v>
      </c>
      <c r="C3387">
        <v>59.75</v>
      </c>
      <c r="D3387">
        <v>57.81</v>
      </c>
      <c r="E3387">
        <v>59.63</v>
      </c>
      <c r="F3387" s="2">
        <v>1640000</v>
      </c>
      <c r="G3387">
        <v>87.81</v>
      </c>
      <c r="J3387" s="6">
        <f t="shared" si="106"/>
        <v>-0.17604501607717041</v>
      </c>
      <c r="K3387" s="6">
        <f t="shared" si="107"/>
        <v>2.7017543859649149E-2</v>
      </c>
    </row>
    <row r="3388" spans="1:11" x14ac:dyDescent="0.2">
      <c r="A3388" s="1">
        <v>35963</v>
      </c>
      <c r="B3388">
        <v>56.13</v>
      </c>
      <c r="C3388">
        <v>58.13</v>
      </c>
      <c r="D3388">
        <v>56</v>
      </c>
      <c r="E3388">
        <v>58.06</v>
      </c>
      <c r="F3388" s="2">
        <v>1990400</v>
      </c>
      <c r="G3388">
        <v>85.5</v>
      </c>
      <c r="J3388" s="6">
        <f t="shared" si="106"/>
        <v>0.72837790899617927</v>
      </c>
      <c r="K3388" s="6">
        <f t="shared" si="107"/>
        <v>4.2555785879770693E-2</v>
      </c>
    </row>
    <row r="3389" spans="1:11" x14ac:dyDescent="0.2">
      <c r="A3389" s="1">
        <v>35962</v>
      </c>
      <c r="B3389">
        <v>54.25</v>
      </c>
      <c r="C3389">
        <v>55.69</v>
      </c>
      <c r="D3389">
        <v>53.81</v>
      </c>
      <c r="E3389">
        <v>55.69</v>
      </c>
      <c r="F3389" s="2">
        <v>1151600</v>
      </c>
      <c r="G3389">
        <v>82.01</v>
      </c>
      <c r="J3389" s="6">
        <f t="shared" si="106"/>
        <v>0.53117936444621727</v>
      </c>
      <c r="K3389" s="6">
        <f t="shared" si="107"/>
        <v>1.9390926041019295E-2</v>
      </c>
    </row>
    <row r="3390" spans="1:11" x14ac:dyDescent="0.2">
      <c r="A3390" s="1">
        <v>35961</v>
      </c>
      <c r="B3390">
        <v>54.88</v>
      </c>
      <c r="C3390">
        <v>54.88</v>
      </c>
      <c r="D3390">
        <v>53.88</v>
      </c>
      <c r="E3390">
        <v>54.63</v>
      </c>
      <c r="F3390" s="2">
        <v>752100</v>
      </c>
      <c r="G3390">
        <v>80.45</v>
      </c>
      <c r="J3390" s="6">
        <f t="shared" si="106"/>
        <v>-8.3252072159921989E-2</v>
      </c>
      <c r="K3390" s="6">
        <f t="shared" si="107"/>
        <v>-1.348865726548123E-2</v>
      </c>
    </row>
    <row r="3391" spans="1:11" x14ac:dyDescent="0.2">
      <c r="A3391" s="1">
        <v>35958</v>
      </c>
      <c r="B3391">
        <v>54</v>
      </c>
      <c r="C3391">
        <v>55.5</v>
      </c>
      <c r="D3391">
        <v>53.81</v>
      </c>
      <c r="E3391">
        <v>55.38</v>
      </c>
      <c r="F3391" s="2">
        <v>820400</v>
      </c>
      <c r="G3391">
        <v>81.55</v>
      </c>
      <c r="J3391" s="6">
        <f t="shared" si="106"/>
        <v>0.13991941086563847</v>
      </c>
      <c r="K3391" s="6">
        <f t="shared" si="107"/>
        <v>2.6690167443031477E-2</v>
      </c>
    </row>
    <row r="3392" spans="1:11" x14ac:dyDescent="0.2">
      <c r="A3392" s="1">
        <v>35957</v>
      </c>
      <c r="B3392">
        <v>55.19</v>
      </c>
      <c r="C3392">
        <v>55.19</v>
      </c>
      <c r="D3392">
        <v>53.69</v>
      </c>
      <c r="E3392">
        <v>53.94</v>
      </c>
      <c r="F3392" s="2">
        <v>719700</v>
      </c>
      <c r="G3392">
        <v>79.430000000000007</v>
      </c>
      <c r="J3392" s="6">
        <f t="shared" si="106"/>
        <v>3.2060217451909674E-3</v>
      </c>
      <c r="K3392" s="6">
        <f t="shared" si="107"/>
        <v>-2.372173058013757E-2</v>
      </c>
    </row>
    <row r="3393" spans="1:11" x14ac:dyDescent="0.2">
      <c r="A3393" s="1">
        <v>35956</v>
      </c>
      <c r="B3393">
        <v>54.63</v>
      </c>
      <c r="C3393">
        <v>55.75</v>
      </c>
      <c r="D3393">
        <v>54.38</v>
      </c>
      <c r="E3393">
        <v>55.25</v>
      </c>
      <c r="F3393" s="2">
        <v>717400</v>
      </c>
      <c r="G3393">
        <v>81.36</v>
      </c>
      <c r="J3393" s="6">
        <f t="shared" si="106"/>
        <v>-0.13732563732563732</v>
      </c>
      <c r="K3393" s="6">
        <f t="shared" si="107"/>
        <v>1.0181276384405179E-2</v>
      </c>
    </row>
    <row r="3394" spans="1:11" x14ac:dyDescent="0.2">
      <c r="A3394" s="1">
        <v>35955</v>
      </c>
      <c r="B3394">
        <v>54.81</v>
      </c>
      <c r="C3394">
        <v>55</v>
      </c>
      <c r="D3394">
        <v>54.56</v>
      </c>
      <c r="E3394">
        <v>54.69</v>
      </c>
      <c r="F3394" s="2">
        <v>831600</v>
      </c>
      <c r="G3394">
        <v>80.540000000000006</v>
      </c>
      <c r="J3394" s="6">
        <f t="shared" si="106"/>
        <v>0.16568544995794784</v>
      </c>
      <c r="K3394" s="6">
        <f t="shared" si="107"/>
        <v>-2.2299306243804833E-3</v>
      </c>
    </row>
    <row r="3395" spans="1:11" x14ac:dyDescent="0.2">
      <c r="A3395" s="1">
        <v>35954</v>
      </c>
      <c r="B3395">
        <v>54.38</v>
      </c>
      <c r="C3395">
        <v>54.94</v>
      </c>
      <c r="D3395">
        <v>54.38</v>
      </c>
      <c r="E3395">
        <v>54.81</v>
      </c>
      <c r="F3395" s="2">
        <v>713400</v>
      </c>
      <c r="G3395">
        <v>80.72</v>
      </c>
      <c r="J3395" s="6">
        <f t="shared" si="106"/>
        <v>-6.2549277266754272E-2</v>
      </c>
      <c r="K3395" s="6">
        <f t="shared" si="107"/>
        <v>4.6048537647791488E-3</v>
      </c>
    </row>
    <row r="3396" spans="1:11" x14ac:dyDescent="0.2">
      <c r="A3396" s="1">
        <v>35951</v>
      </c>
      <c r="B3396">
        <v>54.25</v>
      </c>
      <c r="C3396">
        <v>54.94</v>
      </c>
      <c r="D3396">
        <v>53.44</v>
      </c>
      <c r="E3396">
        <v>54.56</v>
      </c>
      <c r="F3396" s="2">
        <v>761000</v>
      </c>
      <c r="G3396">
        <v>80.349999999999994</v>
      </c>
      <c r="J3396" s="6">
        <f t="shared" si="106"/>
        <v>4.4182217343578488E-2</v>
      </c>
      <c r="K3396" s="6">
        <f t="shared" si="107"/>
        <v>1.0437625754527143E-2</v>
      </c>
    </row>
    <row r="3397" spans="1:11" x14ac:dyDescent="0.2">
      <c r="A3397" s="1">
        <v>35950</v>
      </c>
      <c r="B3397">
        <v>53.06</v>
      </c>
      <c r="C3397">
        <v>54.06</v>
      </c>
      <c r="D3397">
        <v>52.5</v>
      </c>
      <c r="E3397">
        <v>54</v>
      </c>
      <c r="F3397" s="2">
        <v>728800</v>
      </c>
      <c r="G3397">
        <v>79.52</v>
      </c>
      <c r="J3397" s="6">
        <f t="shared" si="106"/>
        <v>-3.6488630354309888E-2</v>
      </c>
      <c r="K3397" s="6">
        <f t="shared" si="107"/>
        <v>1.7660609163040637E-2</v>
      </c>
    </row>
    <row r="3398" spans="1:11" x14ac:dyDescent="0.2">
      <c r="A3398" s="1">
        <v>35949</v>
      </c>
      <c r="B3398">
        <v>54.5</v>
      </c>
      <c r="C3398">
        <v>54.56</v>
      </c>
      <c r="D3398">
        <v>52.81</v>
      </c>
      <c r="E3398">
        <v>53.06</v>
      </c>
      <c r="F3398" s="2">
        <v>756400</v>
      </c>
      <c r="G3398">
        <v>78.14</v>
      </c>
      <c r="J3398" s="6">
        <f t="shared" si="106"/>
        <v>-0.19437639791245073</v>
      </c>
      <c r="K3398" s="6">
        <f t="shared" si="107"/>
        <v>-2.4225774225774196E-2</v>
      </c>
    </row>
    <row r="3399" spans="1:11" x14ac:dyDescent="0.2">
      <c r="A3399" s="1">
        <v>35948</v>
      </c>
      <c r="B3399">
        <v>55</v>
      </c>
      <c r="C3399">
        <v>55</v>
      </c>
      <c r="D3399">
        <v>54.25</v>
      </c>
      <c r="E3399">
        <v>54.38</v>
      </c>
      <c r="F3399" s="2">
        <v>938900</v>
      </c>
      <c r="G3399">
        <v>80.08</v>
      </c>
      <c r="J3399" s="6">
        <f t="shared" si="106"/>
        <v>-2.9460409344635105E-2</v>
      </c>
      <c r="K3399" s="6">
        <f t="shared" si="107"/>
        <v>-2.242711188637015E-3</v>
      </c>
    </row>
    <row r="3400" spans="1:11" x14ac:dyDescent="0.2">
      <c r="A3400" s="1">
        <v>35947</v>
      </c>
      <c r="B3400">
        <v>55.25</v>
      </c>
      <c r="C3400">
        <v>55.5</v>
      </c>
      <c r="D3400">
        <v>54</v>
      </c>
      <c r="E3400">
        <v>54.5</v>
      </c>
      <c r="F3400" s="2">
        <v>967400</v>
      </c>
      <c r="G3400">
        <v>80.260000000000005</v>
      </c>
      <c r="J3400" s="6">
        <f t="shared" si="106"/>
        <v>-6.9091608929946119E-2</v>
      </c>
      <c r="K3400" s="6">
        <f t="shared" si="107"/>
        <v>-1.5818516247700701E-2</v>
      </c>
    </row>
    <row r="3401" spans="1:11" x14ac:dyDescent="0.2">
      <c r="A3401" s="1">
        <v>35944</v>
      </c>
      <c r="B3401">
        <v>55.88</v>
      </c>
      <c r="C3401">
        <v>56</v>
      </c>
      <c r="D3401">
        <v>55.25</v>
      </c>
      <c r="E3401">
        <v>55.38</v>
      </c>
      <c r="F3401" s="2">
        <v>1039200</v>
      </c>
      <c r="G3401">
        <v>81.55</v>
      </c>
      <c r="J3401" s="6">
        <f t="shared" si="106"/>
        <v>-0.45699655136377887</v>
      </c>
      <c r="K3401" s="6">
        <f t="shared" si="107"/>
        <v>-7.7868353814332719E-3</v>
      </c>
    </row>
    <row r="3402" spans="1:11" x14ac:dyDescent="0.2">
      <c r="A3402" s="1">
        <v>35943</v>
      </c>
      <c r="B3402">
        <v>53.94</v>
      </c>
      <c r="C3402">
        <v>55.81</v>
      </c>
      <c r="D3402">
        <v>52.81</v>
      </c>
      <c r="E3402">
        <v>55.81</v>
      </c>
      <c r="F3402" s="2">
        <v>1913800</v>
      </c>
      <c r="G3402">
        <v>82.19</v>
      </c>
      <c r="J3402" s="6">
        <f t="shared" si="106"/>
        <v>0.32424577913091612</v>
      </c>
      <c r="K3402" s="6">
        <f t="shared" si="107"/>
        <v>3.5790800252047936E-2</v>
      </c>
    </row>
    <row r="3403" spans="1:11" x14ac:dyDescent="0.2">
      <c r="A3403" s="1">
        <v>35942</v>
      </c>
      <c r="B3403">
        <v>53.19</v>
      </c>
      <c r="C3403">
        <v>53.94</v>
      </c>
      <c r="D3403">
        <v>52.5</v>
      </c>
      <c r="E3403">
        <v>53.88</v>
      </c>
      <c r="F3403" s="2">
        <v>1445200</v>
      </c>
      <c r="G3403">
        <v>79.349999999999994</v>
      </c>
      <c r="J3403" s="6">
        <f t="shared" si="106"/>
        <v>-0.46416521448963699</v>
      </c>
      <c r="K3403" s="6">
        <f t="shared" si="107"/>
        <v>2.5268477574224716E-3</v>
      </c>
    </row>
    <row r="3404" spans="1:11" x14ac:dyDescent="0.2">
      <c r="A3404" s="1">
        <v>35941</v>
      </c>
      <c r="B3404">
        <v>54.38</v>
      </c>
      <c r="C3404">
        <v>54.38</v>
      </c>
      <c r="D3404">
        <v>52.63</v>
      </c>
      <c r="E3404">
        <v>53.75</v>
      </c>
      <c r="F3404" s="2">
        <v>2697100</v>
      </c>
      <c r="G3404">
        <v>79.150000000000006</v>
      </c>
      <c r="J3404" s="6">
        <f t="shared" si="106"/>
        <v>9.0115070527097245</v>
      </c>
      <c r="K3404" s="6">
        <f t="shared" si="107"/>
        <v>-3.487379587855139E-2</v>
      </c>
    </row>
    <row r="3405" spans="1:11" x14ac:dyDescent="0.2">
      <c r="A3405" s="1">
        <v>35937</v>
      </c>
      <c r="B3405">
        <v>56.69</v>
      </c>
      <c r="C3405">
        <v>56.69</v>
      </c>
      <c r="D3405">
        <v>55.69</v>
      </c>
      <c r="E3405">
        <v>55.69</v>
      </c>
      <c r="F3405" s="2">
        <v>269400</v>
      </c>
      <c r="G3405">
        <v>82.01</v>
      </c>
      <c r="J3405" s="6">
        <f t="shared" si="106"/>
        <v>-0.55994772950016336</v>
      </c>
      <c r="K3405" s="6">
        <f t="shared" si="107"/>
        <v>-1.3354186717998068E-2</v>
      </c>
    </row>
    <row r="3406" spans="1:11" x14ac:dyDescent="0.2">
      <c r="A3406" s="1">
        <v>35936</v>
      </c>
      <c r="B3406">
        <v>56.75</v>
      </c>
      <c r="C3406">
        <v>57.13</v>
      </c>
      <c r="D3406">
        <v>55.81</v>
      </c>
      <c r="E3406">
        <v>56.44</v>
      </c>
      <c r="F3406" s="2">
        <v>612200</v>
      </c>
      <c r="G3406">
        <v>83.12</v>
      </c>
      <c r="J3406" s="6">
        <f t="shared" si="106"/>
        <v>0.10745296671490594</v>
      </c>
      <c r="K3406" s="6">
        <f t="shared" si="107"/>
        <v>-4.3124101581216989E-3</v>
      </c>
    </row>
    <row r="3407" spans="1:11" x14ac:dyDescent="0.2">
      <c r="A3407" s="1">
        <v>35935</v>
      </c>
      <c r="B3407">
        <v>56.25</v>
      </c>
      <c r="C3407">
        <v>56.75</v>
      </c>
      <c r="D3407">
        <v>55.75</v>
      </c>
      <c r="E3407">
        <v>56.69</v>
      </c>
      <c r="F3407" s="2">
        <v>552800</v>
      </c>
      <c r="G3407">
        <v>83.48</v>
      </c>
      <c r="J3407" s="6">
        <f t="shared" si="106"/>
        <v>-0.24870888828486001</v>
      </c>
      <c r="K3407" s="6">
        <f t="shared" si="107"/>
        <v>1.9042968750000028E-2</v>
      </c>
    </row>
    <row r="3408" spans="1:11" x14ac:dyDescent="0.2">
      <c r="A3408" s="1">
        <v>35934</v>
      </c>
      <c r="B3408">
        <v>54.56</v>
      </c>
      <c r="C3408">
        <v>56.06</v>
      </c>
      <c r="D3408">
        <v>54.25</v>
      </c>
      <c r="E3408">
        <v>55.63</v>
      </c>
      <c r="F3408" s="2">
        <v>735800</v>
      </c>
      <c r="G3408">
        <v>81.92</v>
      </c>
      <c r="J3408" s="6">
        <f t="shared" si="106"/>
        <v>-0.14975733764733071</v>
      </c>
      <c r="K3408" s="6">
        <f t="shared" si="107"/>
        <v>2.6566416040100307E-2</v>
      </c>
    </row>
    <row r="3409" spans="1:11" x14ac:dyDescent="0.2">
      <c r="A3409" s="1">
        <v>35933</v>
      </c>
      <c r="B3409">
        <v>53.75</v>
      </c>
      <c r="C3409">
        <v>54.5</v>
      </c>
      <c r="D3409">
        <v>53.25</v>
      </c>
      <c r="E3409">
        <v>54.19</v>
      </c>
      <c r="F3409" s="2">
        <v>865400</v>
      </c>
      <c r="G3409">
        <v>79.8</v>
      </c>
      <c r="J3409" s="6">
        <f t="shared" si="106"/>
        <v>0.49361408353469105</v>
      </c>
      <c r="K3409" s="6">
        <f t="shared" si="107"/>
        <v>2.4784897906767592E-2</v>
      </c>
    </row>
    <row r="3410" spans="1:11" x14ac:dyDescent="0.2">
      <c r="A3410" s="1">
        <v>35930</v>
      </c>
      <c r="B3410">
        <v>53.25</v>
      </c>
      <c r="C3410">
        <v>53.56</v>
      </c>
      <c r="D3410">
        <v>52.56</v>
      </c>
      <c r="E3410">
        <v>52.88</v>
      </c>
      <c r="F3410" s="2">
        <v>579400</v>
      </c>
      <c r="G3410">
        <v>77.87</v>
      </c>
      <c r="J3410" s="6">
        <f t="shared" si="106"/>
        <v>0.13987802478851072</v>
      </c>
      <c r="K3410" s="6">
        <f t="shared" si="107"/>
        <v>-2.3062139654066961E-3</v>
      </c>
    </row>
    <row r="3411" spans="1:11" x14ac:dyDescent="0.2">
      <c r="A3411" s="1">
        <v>35929</v>
      </c>
      <c r="B3411">
        <v>53.31</v>
      </c>
      <c r="C3411">
        <v>53.44</v>
      </c>
      <c r="D3411">
        <v>52.56</v>
      </c>
      <c r="E3411">
        <v>53</v>
      </c>
      <c r="F3411" s="2">
        <v>508300</v>
      </c>
      <c r="G3411">
        <v>78.05</v>
      </c>
      <c r="J3411" s="6">
        <f t="shared" ref="J3411:J3474" si="108">+($F3411-$F3412)/$F3412</f>
        <v>-0.14857621440536015</v>
      </c>
      <c r="K3411" s="6">
        <f t="shared" si="107"/>
        <v>-1.1517788584592195E-3</v>
      </c>
    </row>
    <row r="3412" spans="1:11" x14ac:dyDescent="0.2">
      <c r="A3412" s="1">
        <v>35928</v>
      </c>
      <c r="B3412">
        <v>53.25</v>
      </c>
      <c r="C3412">
        <v>53.88</v>
      </c>
      <c r="D3412">
        <v>52.88</v>
      </c>
      <c r="E3412">
        <v>53.06</v>
      </c>
      <c r="F3412" s="2">
        <v>597000</v>
      </c>
      <c r="G3412">
        <v>78.14</v>
      </c>
      <c r="J3412" s="6">
        <f t="shared" si="108"/>
        <v>-0.47626984823230106</v>
      </c>
      <c r="K3412" s="6">
        <f t="shared" si="107"/>
        <v>-3.5705177250701498E-3</v>
      </c>
    </row>
    <row r="3413" spans="1:11" x14ac:dyDescent="0.2">
      <c r="A3413" s="1">
        <v>35927</v>
      </c>
      <c r="B3413">
        <v>51.5</v>
      </c>
      <c r="C3413">
        <v>53.25</v>
      </c>
      <c r="D3413">
        <v>51.5</v>
      </c>
      <c r="E3413">
        <v>53.25</v>
      </c>
      <c r="F3413" s="2">
        <v>1139900</v>
      </c>
      <c r="G3413">
        <v>78.42</v>
      </c>
      <c r="J3413" s="6">
        <f t="shared" si="108"/>
        <v>1.6670566214319138</v>
      </c>
      <c r="K3413" s="6">
        <f t="shared" si="107"/>
        <v>3.2793362307388316E-2</v>
      </c>
    </row>
    <row r="3414" spans="1:11" x14ac:dyDescent="0.2">
      <c r="A3414" s="1">
        <v>35926</v>
      </c>
      <c r="B3414">
        <v>51.94</v>
      </c>
      <c r="C3414">
        <v>52.25</v>
      </c>
      <c r="D3414">
        <v>51.44</v>
      </c>
      <c r="E3414">
        <v>51.56</v>
      </c>
      <c r="F3414" s="2">
        <v>427400</v>
      </c>
      <c r="G3414">
        <v>75.930000000000007</v>
      </c>
      <c r="J3414" s="6">
        <f t="shared" si="108"/>
        <v>-0.55048380311316791</v>
      </c>
      <c r="K3414" s="6">
        <f t="shared" si="107"/>
        <v>-6.1518324607329686E-3</v>
      </c>
    </row>
    <row r="3415" spans="1:11" x14ac:dyDescent="0.2">
      <c r="A3415" s="1">
        <v>35923</v>
      </c>
      <c r="B3415">
        <v>52.19</v>
      </c>
      <c r="C3415">
        <v>52.38</v>
      </c>
      <c r="D3415">
        <v>51.81</v>
      </c>
      <c r="E3415">
        <v>51.88</v>
      </c>
      <c r="F3415" s="2">
        <v>950800</v>
      </c>
      <c r="G3415">
        <v>76.400000000000006</v>
      </c>
      <c r="J3415" s="6">
        <f t="shared" si="108"/>
        <v>0.92625607779578611</v>
      </c>
      <c r="K3415" s="6">
        <f t="shared" si="107"/>
        <v>-1.1766243953456558E-3</v>
      </c>
    </row>
    <row r="3416" spans="1:11" x14ac:dyDescent="0.2">
      <c r="A3416" s="1">
        <v>35922</v>
      </c>
      <c r="B3416">
        <v>52.81</v>
      </c>
      <c r="C3416">
        <v>53</v>
      </c>
      <c r="D3416">
        <v>51.56</v>
      </c>
      <c r="E3416">
        <v>51.94</v>
      </c>
      <c r="F3416" s="2">
        <v>493600</v>
      </c>
      <c r="G3416">
        <v>76.489999999999995</v>
      </c>
      <c r="J3416" s="6">
        <f t="shared" si="108"/>
        <v>-0.36685479733196513</v>
      </c>
      <c r="K3416" s="6">
        <f t="shared" si="107"/>
        <v>-1.7721844099139714E-2</v>
      </c>
    </row>
    <row r="3417" spans="1:11" x14ac:dyDescent="0.2">
      <c r="A3417" s="1">
        <v>35921</v>
      </c>
      <c r="B3417">
        <v>53.13</v>
      </c>
      <c r="C3417">
        <v>53.5</v>
      </c>
      <c r="D3417">
        <v>52.69</v>
      </c>
      <c r="E3417">
        <v>52.88</v>
      </c>
      <c r="F3417" s="2">
        <v>779600</v>
      </c>
      <c r="G3417">
        <v>77.87</v>
      </c>
      <c r="J3417" s="6">
        <f t="shared" si="108"/>
        <v>0.74407158836689036</v>
      </c>
      <c r="K3417" s="6">
        <f t="shared" si="107"/>
        <v>-2.0749496981891241E-2</v>
      </c>
    </row>
    <row r="3418" spans="1:11" x14ac:dyDescent="0.2">
      <c r="A3418" s="1">
        <v>35920</v>
      </c>
      <c r="B3418">
        <v>54.38</v>
      </c>
      <c r="C3418">
        <v>54.88</v>
      </c>
      <c r="D3418">
        <v>53.63</v>
      </c>
      <c r="E3418">
        <v>54</v>
      </c>
      <c r="F3418" s="2">
        <v>447000</v>
      </c>
      <c r="G3418">
        <v>79.52</v>
      </c>
      <c r="J3418" s="6">
        <f t="shared" si="108"/>
        <v>-0.20912951167728239</v>
      </c>
      <c r="K3418" s="6">
        <f t="shared" si="107"/>
        <v>-1.6085127443702021E-2</v>
      </c>
    </row>
    <row r="3419" spans="1:11" x14ac:dyDescent="0.2">
      <c r="A3419" s="1">
        <v>35919</v>
      </c>
      <c r="B3419">
        <v>55.44</v>
      </c>
      <c r="C3419">
        <v>56.38</v>
      </c>
      <c r="D3419">
        <v>54.25</v>
      </c>
      <c r="E3419">
        <v>54.88</v>
      </c>
      <c r="F3419" s="2">
        <v>565200</v>
      </c>
      <c r="G3419">
        <v>80.819999999999993</v>
      </c>
      <c r="J3419" s="6">
        <f t="shared" si="108"/>
        <v>0.15511955855303494</v>
      </c>
      <c r="K3419" s="6">
        <f t="shared" si="107"/>
        <v>-1.4510425557858942E-2</v>
      </c>
    </row>
    <row r="3420" spans="1:11" x14ac:dyDescent="0.2">
      <c r="A3420" s="1">
        <v>35916</v>
      </c>
      <c r="B3420">
        <v>54.88</v>
      </c>
      <c r="C3420">
        <v>55.88</v>
      </c>
      <c r="D3420">
        <v>54.63</v>
      </c>
      <c r="E3420">
        <v>55.69</v>
      </c>
      <c r="F3420" s="2">
        <v>489300</v>
      </c>
      <c r="G3420">
        <v>82.01</v>
      </c>
      <c r="J3420" s="6">
        <f t="shared" si="108"/>
        <v>-0.14607329842931938</v>
      </c>
      <c r="K3420" s="6">
        <f t="shared" si="107"/>
        <v>1.9390926041019295E-2</v>
      </c>
    </row>
    <row r="3421" spans="1:11" x14ac:dyDescent="0.2">
      <c r="A3421" s="1">
        <v>35915</v>
      </c>
      <c r="B3421">
        <v>53.19</v>
      </c>
      <c r="C3421">
        <v>55.25</v>
      </c>
      <c r="D3421">
        <v>53</v>
      </c>
      <c r="E3421">
        <v>54.63</v>
      </c>
      <c r="F3421" s="2">
        <v>573000</v>
      </c>
      <c r="G3421">
        <v>80.45</v>
      </c>
      <c r="J3421" s="6">
        <f t="shared" si="108"/>
        <v>0.10107609531129901</v>
      </c>
      <c r="K3421" s="6">
        <f t="shared" si="107"/>
        <v>3.6860420157236749E-2</v>
      </c>
    </row>
    <row r="3422" spans="1:11" x14ac:dyDescent="0.2">
      <c r="A3422" s="1">
        <v>35914</v>
      </c>
      <c r="B3422">
        <v>52.81</v>
      </c>
      <c r="C3422">
        <v>53.81</v>
      </c>
      <c r="D3422">
        <v>52.38</v>
      </c>
      <c r="E3422">
        <v>52.69</v>
      </c>
      <c r="F3422" s="2">
        <v>520400</v>
      </c>
      <c r="G3422">
        <v>77.59</v>
      </c>
      <c r="J3422" s="6">
        <f t="shared" si="108"/>
        <v>-0.27440044617958731</v>
      </c>
      <c r="K3422" s="6">
        <f t="shared" si="107"/>
        <v>2.4547803617570763E-3</v>
      </c>
    </row>
    <row r="3423" spans="1:11" x14ac:dyDescent="0.2">
      <c r="A3423" s="1">
        <v>35913</v>
      </c>
      <c r="B3423">
        <v>54.38</v>
      </c>
      <c r="C3423">
        <v>54.44</v>
      </c>
      <c r="D3423">
        <v>52</v>
      </c>
      <c r="E3423">
        <v>52.56</v>
      </c>
      <c r="F3423" s="2">
        <v>717200</v>
      </c>
      <c r="G3423">
        <v>77.400000000000006</v>
      </c>
      <c r="J3423" s="6">
        <f t="shared" si="108"/>
        <v>0.15491143317230274</v>
      </c>
      <c r="K3423" s="6">
        <f t="shared" si="107"/>
        <v>-2.4574669187145418E-2</v>
      </c>
    </row>
    <row r="3424" spans="1:11" x14ac:dyDescent="0.2">
      <c r="A3424" s="1">
        <v>35912</v>
      </c>
      <c r="B3424">
        <v>55</v>
      </c>
      <c r="C3424">
        <v>55.06</v>
      </c>
      <c r="D3424">
        <v>52.88</v>
      </c>
      <c r="E3424">
        <v>53.88</v>
      </c>
      <c r="F3424" s="2">
        <v>621000</v>
      </c>
      <c r="G3424">
        <v>79.349999999999994</v>
      </c>
      <c r="J3424" s="6">
        <f t="shared" si="108"/>
        <v>-0.35460403242569111</v>
      </c>
      <c r="K3424" s="6">
        <f t="shared" si="107"/>
        <v>-3.3495736906211937E-2</v>
      </c>
    </row>
    <row r="3425" spans="1:11" x14ac:dyDescent="0.2">
      <c r="A3425" s="1">
        <v>35909</v>
      </c>
      <c r="B3425">
        <v>54</v>
      </c>
      <c r="C3425">
        <v>56.13</v>
      </c>
      <c r="D3425">
        <v>54</v>
      </c>
      <c r="E3425">
        <v>55.75</v>
      </c>
      <c r="F3425" s="2">
        <v>962200</v>
      </c>
      <c r="G3425">
        <v>82.1</v>
      </c>
      <c r="J3425" s="6">
        <f t="shared" si="108"/>
        <v>1.125</v>
      </c>
      <c r="K3425" s="6">
        <f t="shared" si="107"/>
        <v>-7.8549848942598872E-3</v>
      </c>
    </row>
    <row r="3426" spans="1:11" x14ac:dyDescent="0.2">
      <c r="A3426" s="1">
        <v>35908</v>
      </c>
      <c r="B3426">
        <v>56.25</v>
      </c>
      <c r="C3426">
        <v>57.13</v>
      </c>
      <c r="D3426">
        <v>55.5</v>
      </c>
      <c r="E3426">
        <v>56.19</v>
      </c>
      <c r="F3426" s="2">
        <v>452800</v>
      </c>
      <c r="G3426">
        <v>82.75</v>
      </c>
      <c r="J3426" s="6">
        <f t="shared" si="108"/>
        <v>3.2375740994072047E-2</v>
      </c>
      <c r="K3426" s="6">
        <f t="shared" ref="K3426:K3489" si="109">+($G3426-$G3427)/$G3427</f>
        <v>-6.4833713531036886E-3</v>
      </c>
    </row>
    <row r="3427" spans="1:11" x14ac:dyDescent="0.2">
      <c r="A3427" s="1">
        <v>35907</v>
      </c>
      <c r="B3427">
        <v>56.13</v>
      </c>
      <c r="C3427">
        <v>57.13</v>
      </c>
      <c r="D3427">
        <v>56.13</v>
      </c>
      <c r="E3427">
        <v>56.56</v>
      </c>
      <c r="F3427" s="2">
        <v>438600</v>
      </c>
      <c r="G3427">
        <v>83.29</v>
      </c>
      <c r="J3427" s="6">
        <f t="shared" si="108"/>
        <v>-0.30025526483726867</v>
      </c>
      <c r="K3427" s="6">
        <f t="shared" si="109"/>
        <v>7.6215823856763815E-3</v>
      </c>
    </row>
    <row r="3428" spans="1:11" x14ac:dyDescent="0.2">
      <c r="A3428" s="1">
        <v>35906</v>
      </c>
      <c r="B3428">
        <v>56</v>
      </c>
      <c r="C3428">
        <v>56.75</v>
      </c>
      <c r="D3428">
        <v>55.88</v>
      </c>
      <c r="E3428">
        <v>56.13</v>
      </c>
      <c r="F3428" s="2">
        <v>626800</v>
      </c>
      <c r="G3428">
        <v>82.66</v>
      </c>
      <c r="J3428" s="6">
        <f t="shared" si="108"/>
        <v>6.8348389296062725E-2</v>
      </c>
      <c r="K3428" s="6">
        <f t="shared" si="109"/>
        <v>1.8105678039167371E-2</v>
      </c>
    </row>
    <row r="3429" spans="1:11" x14ac:dyDescent="0.2">
      <c r="A3429" s="1">
        <v>35905</v>
      </c>
      <c r="B3429">
        <v>54</v>
      </c>
      <c r="C3429">
        <v>55.56</v>
      </c>
      <c r="D3429">
        <v>53.75</v>
      </c>
      <c r="E3429">
        <v>55.13</v>
      </c>
      <c r="F3429" s="2">
        <v>586700</v>
      </c>
      <c r="G3429">
        <v>81.19</v>
      </c>
      <c r="J3429" s="6">
        <f t="shared" si="108"/>
        <v>0.34811580882352944</v>
      </c>
      <c r="K3429" s="6">
        <f t="shared" si="109"/>
        <v>3.4135778881671026E-2</v>
      </c>
    </row>
    <row r="3430" spans="1:11" x14ac:dyDescent="0.2">
      <c r="A3430" s="1">
        <v>35902</v>
      </c>
      <c r="B3430">
        <v>53.75</v>
      </c>
      <c r="C3430">
        <v>53.75</v>
      </c>
      <c r="D3430">
        <v>53.19</v>
      </c>
      <c r="E3430">
        <v>53.31</v>
      </c>
      <c r="F3430" s="2">
        <v>435200</v>
      </c>
      <c r="G3430">
        <v>78.510000000000005</v>
      </c>
      <c r="J3430" s="6">
        <f t="shared" si="108"/>
        <v>-0.24991382281971733</v>
      </c>
      <c r="K3430" s="6">
        <f t="shared" si="109"/>
        <v>-8.085912823752376E-3</v>
      </c>
    </row>
    <row r="3431" spans="1:11" x14ac:dyDescent="0.2">
      <c r="A3431" s="1">
        <v>35901</v>
      </c>
      <c r="B3431">
        <v>54.5</v>
      </c>
      <c r="C3431">
        <v>54.5</v>
      </c>
      <c r="D3431">
        <v>53.31</v>
      </c>
      <c r="E3431">
        <v>53.75</v>
      </c>
      <c r="F3431" s="2">
        <v>580200</v>
      </c>
      <c r="G3431">
        <v>79.150000000000006</v>
      </c>
      <c r="J3431" s="6">
        <f t="shared" si="108"/>
        <v>0.32465753424657534</v>
      </c>
      <c r="K3431" s="6">
        <f t="shared" si="109"/>
        <v>-1.944995044598604E-2</v>
      </c>
    </row>
    <row r="3432" spans="1:11" x14ac:dyDescent="0.2">
      <c r="A3432" s="1">
        <v>35900</v>
      </c>
      <c r="B3432">
        <v>54</v>
      </c>
      <c r="C3432">
        <v>54.94</v>
      </c>
      <c r="D3432">
        <v>53.5</v>
      </c>
      <c r="E3432">
        <v>54.81</v>
      </c>
      <c r="F3432" s="2">
        <v>438000</v>
      </c>
      <c r="G3432">
        <v>80.72</v>
      </c>
      <c r="J3432" s="6">
        <f t="shared" si="108"/>
        <v>-0.37517831669044222</v>
      </c>
      <c r="K3432" s="6">
        <f t="shared" si="109"/>
        <v>1.509054325955738E-2</v>
      </c>
    </row>
    <row r="3433" spans="1:11" x14ac:dyDescent="0.2">
      <c r="A3433" s="1">
        <v>35899</v>
      </c>
      <c r="B3433">
        <v>53.13</v>
      </c>
      <c r="C3433">
        <v>54.25</v>
      </c>
      <c r="D3433">
        <v>53</v>
      </c>
      <c r="E3433">
        <v>54</v>
      </c>
      <c r="F3433" s="2">
        <v>701000</v>
      </c>
      <c r="G3433">
        <v>79.52</v>
      </c>
      <c r="J3433" s="6">
        <f t="shared" si="108"/>
        <v>0.56823266219239377</v>
      </c>
      <c r="K3433" s="6">
        <f t="shared" si="109"/>
        <v>2.3686920700308818E-2</v>
      </c>
    </row>
    <row r="3434" spans="1:11" x14ac:dyDescent="0.2">
      <c r="A3434" s="1">
        <v>35898</v>
      </c>
      <c r="B3434">
        <v>54.13</v>
      </c>
      <c r="C3434">
        <v>54.13</v>
      </c>
      <c r="D3434">
        <v>52.44</v>
      </c>
      <c r="E3434">
        <v>52.75</v>
      </c>
      <c r="F3434" s="2">
        <v>447000</v>
      </c>
      <c r="G3434">
        <v>77.680000000000007</v>
      </c>
      <c r="J3434" s="6">
        <f t="shared" si="108"/>
        <v>0.23788424259207977</v>
      </c>
      <c r="K3434" s="6">
        <f t="shared" si="109"/>
        <v>-2.3138832997987795E-2</v>
      </c>
    </row>
    <row r="3435" spans="1:11" x14ac:dyDescent="0.2">
      <c r="A3435" s="1">
        <v>35894</v>
      </c>
      <c r="B3435">
        <v>53.56</v>
      </c>
      <c r="C3435">
        <v>54.31</v>
      </c>
      <c r="D3435">
        <v>53.38</v>
      </c>
      <c r="E3435">
        <v>54</v>
      </c>
      <c r="F3435" s="2">
        <v>361100</v>
      </c>
      <c r="G3435">
        <v>79.52</v>
      </c>
      <c r="J3435" s="6">
        <f t="shared" si="108"/>
        <v>-0.381466255566975</v>
      </c>
      <c r="K3435" s="6">
        <f t="shared" si="109"/>
        <v>1.2864603235256539E-2</v>
      </c>
    </row>
    <row r="3436" spans="1:11" x14ac:dyDescent="0.2">
      <c r="A3436" s="1">
        <v>35893</v>
      </c>
      <c r="B3436">
        <v>52.75</v>
      </c>
      <c r="C3436">
        <v>53.44</v>
      </c>
      <c r="D3436">
        <v>52.69</v>
      </c>
      <c r="E3436">
        <v>53.31</v>
      </c>
      <c r="F3436" s="2">
        <v>583800</v>
      </c>
      <c r="G3436">
        <v>78.510000000000005</v>
      </c>
      <c r="J3436" s="6">
        <f t="shared" si="108"/>
        <v>-0.10405156537753223</v>
      </c>
      <c r="K3436" s="6">
        <f t="shared" si="109"/>
        <v>4.735090862554448E-3</v>
      </c>
    </row>
    <row r="3437" spans="1:11" x14ac:dyDescent="0.2">
      <c r="A3437" s="1">
        <v>35892</v>
      </c>
      <c r="B3437">
        <v>53.56</v>
      </c>
      <c r="C3437">
        <v>53.69</v>
      </c>
      <c r="D3437">
        <v>52.88</v>
      </c>
      <c r="E3437">
        <v>53.06</v>
      </c>
      <c r="F3437" s="2">
        <v>651600</v>
      </c>
      <c r="G3437">
        <v>78.14</v>
      </c>
      <c r="J3437" s="6">
        <f t="shared" si="108"/>
        <v>-0.39543514566709964</v>
      </c>
      <c r="K3437" s="6">
        <f t="shared" si="109"/>
        <v>-1.3881877839474942E-2</v>
      </c>
    </row>
    <row r="3438" spans="1:11" x14ac:dyDescent="0.2">
      <c r="A3438" s="1">
        <v>35891</v>
      </c>
      <c r="B3438">
        <v>54</v>
      </c>
      <c r="C3438">
        <v>54.25</v>
      </c>
      <c r="D3438">
        <v>53.56</v>
      </c>
      <c r="E3438">
        <v>53.81</v>
      </c>
      <c r="F3438" s="2">
        <v>1077800</v>
      </c>
      <c r="G3438">
        <v>79.239999999999995</v>
      </c>
      <c r="J3438" s="6">
        <f t="shared" si="108"/>
        <v>0.34590409590409593</v>
      </c>
      <c r="K3438" s="6">
        <f t="shared" si="109"/>
        <v>-3.5211267605633947E-3</v>
      </c>
    </row>
    <row r="3439" spans="1:11" x14ac:dyDescent="0.2">
      <c r="A3439" s="1">
        <v>35888</v>
      </c>
      <c r="B3439">
        <v>55.94</v>
      </c>
      <c r="C3439">
        <v>55.94</v>
      </c>
      <c r="D3439">
        <v>53.5</v>
      </c>
      <c r="E3439">
        <v>54</v>
      </c>
      <c r="F3439" s="2">
        <v>800800</v>
      </c>
      <c r="G3439">
        <v>79.52</v>
      </c>
      <c r="J3439" s="6">
        <f t="shared" si="108"/>
        <v>0.85585168018539981</v>
      </c>
      <c r="K3439" s="6">
        <f t="shared" si="109"/>
        <v>-3.4717164360281619E-2</v>
      </c>
    </row>
    <row r="3440" spans="1:11" x14ac:dyDescent="0.2">
      <c r="A3440" s="1">
        <v>35887</v>
      </c>
      <c r="B3440">
        <v>55.63</v>
      </c>
      <c r="C3440">
        <v>56.19</v>
      </c>
      <c r="D3440">
        <v>55.13</v>
      </c>
      <c r="E3440">
        <v>55.94</v>
      </c>
      <c r="F3440" s="2">
        <v>431500</v>
      </c>
      <c r="G3440">
        <v>82.38</v>
      </c>
      <c r="J3440" s="6">
        <f t="shared" si="108"/>
        <v>-0.33100775193798448</v>
      </c>
      <c r="K3440" s="6">
        <f t="shared" si="109"/>
        <v>-3.3873699491894648E-3</v>
      </c>
    </row>
    <row r="3441" spans="1:11" x14ac:dyDescent="0.2">
      <c r="A3441" s="1">
        <v>35886</v>
      </c>
      <c r="B3441">
        <v>54.5</v>
      </c>
      <c r="C3441">
        <v>56.44</v>
      </c>
      <c r="D3441">
        <v>54</v>
      </c>
      <c r="E3441">
        <v>56.13</v>
      </c>
      <c r="F3441" s="2">
        <v>645000</v>
      </c>
      <c r="G3441">
        <v>82.66</v>
      </c>
      <c r="J3441" s="6">
        <f t="shared" si="108"/>
        <v>2.1377672209026127E-2</v>
      </c>
      <c r="K3441" s="6">
        <f t="shared" si="109"/>
        <v>2.7981594329063549E-2</v>
      </c>
    </row>
    <row r="3442" spans="1:11" x14ac:dyDescent="0.2">
      <c r="A3442" s="1">
        <v>35885</v>
      </c>
      <c r="B3442">
        <v>54</v>
      </c>
      <c r="C3442">
        <v>55.25</v>
      </c>
      <c r="D3442">
        <v>54</v>
      </c>
      <c r="E3442">
        <v>54.63</v>
      </c>
      <c r="F3442" s="2">
        <v>631500</v>
      </c>
      <c r="G3442">
        <v>80.41</v>
      </c>
      <c r="J3442" s="6">
        <f t="shared" si="108"/>
        <v>-1.880049720323182E-2</v>
      </c>
      <c r="K3442" s="6">
        <f t="shared" si="109"/>
        <v>1.6304347826086855E-2</v>
      </c>
    </row>
    <row r="3443" spans="1:11" x14ac:dyDescent="0.2">
      <c r="A3443" s="1">
        <v>35884</v>
      </c>
      <c r="B3443">
        <v>55.44</v>
      </c>
      <c r="C3443">
        <v>55.5</v>
      </c>
      <c r="D3443">
        <v>53.5</v>
      </c>
      <c r="E3443">
        <v>53.75</v>
      </c>
      <c r="F3443" s="2">
        <v>643600</v>
      </c>
      <c r="G3443">
        <v>79.12</v>
      </c>
      <c r="J3443" s="6">
        <f t="shared" si="108"/>
        <v>0.29627391742195369</v>
      </c>
      <c r="K3443" s="6">
        <f t="shared" si="109"/>
        <v>-2.8129222454243853E-2</v>
      </c>
    </row>
    <row r="3444" spans="1:11" x14ac:dyDescent="0.2">
      <c r="A3444" s="1">
        <v>35881</v>
      </c>
      <c r="B3444">
        <v>56.75</v>
      </c>
      <c r="C3444">
        <v>57.19</v>
      </c>
      <c r="D3444">
        <v>54.75</v>
      </c>
      <c r="E3444">
        <v>55.31</v>
      </c>
      <c r="F3444" s="2">
        <v>496500</v>
      </c>
      <c r="G3444">
        <v>81.41</v>
      </c>
      <c r="J3444" s="6">
        <f t="shared" si="108"/>
        <v>-0.23685828466031356</v>
      </c>
      <c r="K3444" s="6">
        <f t="shared" si="109"/>
        <v>-1.3451284537081913E-2</v>
      </c>
    </row>
    <row r="3445" spans="1:11" x14ac:dyDescent="0.2">
      <c r="A3445" s="1">
        <v>35880</v>
      </c>
      <c r="B3445">
        <v>56.44</v>
      </c>
      <c r="C3445">
        <v>57</v>
      </c>
      <c r="D3445">
        <v>55.13</v>
      </c>
      <c r="E3445">
        <v>56.06</v>
      </c>
      <c r="F3445" s="2">
        <v>650600</v>
      </c>
      <c r="G3445">
        <v>82.52</v>
      </c>
      <c r="J3445" s="6">
        <f t="shared" si="108"/>
        <v>-0.28591812095269453</v>
      </c>
      <c r="K3445" s="6">
        <f t="shared" si="109"/>
        <v>-5.6633329316785018E-3</v>
      </c>
    </row>
    <row r="3446" spans="1:11" x14ac:dyDescent="0.2">
      <c r="A3446" s="1">
        <v>35879</v>
      </c>
      <c r="B3446">
        <v>56.13</v>
      </c>
      <c r="C3446">
        <v>57.44</v>
      </c>
      <c r="D3446">
        <v>55.56</v>
      </c>
      <c r="E3446">
        <v>56.38</v>
      </c>
      <c r="F3446" s="2">
        <v>911100</v>
      </c>
      <c r="G3446">
        <v>82.99</v>
      </c>
      <c r="J3446" s="6">
        <f t="shared" si="108"/>
        <v>0.29454390451832907</v>
      </c>
      <c r="K3446" s="6">
        <f t="shared" si="109"/>
        <v>1.3432653559653123E-2</v>
      </c>
    </row>
    <row r="3447" spans="1:11" x14ac:dyDescent="0.2">
      <c r="A3447" s="1">
        <v>35878</v>
      </c>
      <c r="B3447">
        <v>55.94</v>
      </c>
      <c r="C3447">
        <v>56.06</v>
      </c>
      <c r="D3447">
        <v>55.56</v>
      </c>
      <c r="E3447">
        <v>55.63</v>
      </c>
      <c r="F3447" s="2">
        <v>703800</v>
      </c>
      <c r="G3447">
        <v>81.89</v>
      </c>
      <c r="J3447" s="6">
        <f t="shared" si="108"/>
        <v>0.41952400161355385</v>
      </c>
      <c r="K3447" s="6">
        <f t="shared" si="109"/>
        <v>-3.1649421789410239E-3</v>
      </c>
    </row>
    <row r="3448" spans="1:11" x14ac:dyDescent="0.2">
      <c r="A3448" s="1">
        <v>35877</v>
      </c>
      <c r="B3448">
        <v>56.31</v>
      </c>
      <c r="C3448">
        <v>56.69</v>
      </c>
      <c r="D3448">
        <v>55.69</v>
      </c>
      <c r="E3448">
        <v>55.81</v>
      </c>
      <c r="F3448" s="2">
        <v>495800</v>
      </c>
      <c r="G3448">
        <v>82.15</v>
      </c>
      <c r="J3448" s="6">
        <f t="shared" si="108"/>
        <v>-0.42482598607888633</v>
      </c>
      <c r="K3448" s="6">
        <f t="shared" si="109"/>
        <v>-1.2264037513526465E-2</v>
      </c>
    </row>
    <row r="3449" spans="1:11" x14ac:dyDescent="0.2">
      <c r="A3449" s="1">
        <v>35874</v>
      </c>
      <c r="B3449">
        <v>56</v>
      </c>
      <c r="C3449">
        <v>56.94</v>
      </c>
      <c r="D3449">
        <v>55.5</v>
      </c>
      <c r="E3449">
        <v>56.5</v>
      </c>
      <c r="F3449" s="2">
        <v>862000</v>
      </c>
      <c r="G3449">
        <v>83.17</v>
      </c>
      <c r="J3449" s="6">
        <f t="shared" si="108"/>
        <v>1.479861910241657</v>
      </c>
      <c r="K3449" s="6">
        <f t="shared" si="109"/>
        <v>1.9115304496997946E-2</v>
      </c>
    </row>
    <row r="3450" spans="1:11" x14ac:dyDescent="0.2">
      <c r="A3450" s="1">
        <v>35873</v>
      </c>
      <c r="B3450">
        <v>54.75</v>
      </c>
      <c r="C3450">
        <v>55.5</v>
      </c>
      <c r="D3450">
        <v>54.63</v>
      </c>
      <c r="E3450">
        <v>55.44</v>
      </c>
      <c r="F3450" s="2">
        <v>347600</v>
      </c>
      <c r="G3450">
        <v>81.61</v>
      </c>
      <c r="J3450" s="6">
        <f t="shared" si="108"/>
        <v>-0.55549872122762145</v>
      </c>
      <c r="K3450" s="6">
        <f t="shared" si="109"/>
        <v>8.028656126482285E-3</v>
      </c>
    </row>
    <row r="3451" spans="1:11" x14ac:dyDescent="0.2">
      <c r="A3451" s="1">
        <v>35872</v>
      </c>
      <c r="B3451">
        <v>54.75</v>
      </c>
      <c r="C3451">
        <v>55.31</v>
      </c>
      <c r="D3451">
        <v>54.44</v>
      </c>
      <c r="E3451">
        <v>55</v>
      </c>
      <c r="F3451" s="2">
        <v>782000</v>
      </c>
      <c r="G3451">
        <v>80.959999999999994</v>
      </c>
      <c r="J3451" s="6">
        <f t="shared" si="108"/>
        <v>-7.0596624673163771E-2</v>
      </c>
      <c r="K3451" s="6">
        <f t="shared" si="109"/>
        <v>-1.1356698009525056E-2</v>
      </c>
    </row>
    <row r="3452" spans="1:11" x14ac:dyDescent="0.2">
      <c r="A3452" s="1">
        <v>35871</v>
      </c>
      <c r="B3452">
        <v>56.31</v>
      </c>
      <c r="C3452">
        <v>56.44</v>
      </c>
      <c r="D3452">
        <v>55.19</v>
      </c>
      <c r="E3452">
        <v>55.63</v>
      </c>
      <c r="F3452" s="2">
        <v>841400</v>
      </c>
      <c r="G3452">
        <v>81.89</v>
      </c>
      <c r="J3452" s="6">
        <f t="shared" si="108"/>
        <v>5.3857715430861722E-2</v>
      </c>
      <c r="K3452" s="6">
        <f t="shared" si="109"/>
        <v>-6.5510129807109813E-3</v>
      </c>
    </row>
    <row r="3453" spans="1:11" x14ac:dyDescent="0.2">
      <c r="A3453" s="1">
        <v>35870</v>
      </c>
      <c r="B3453">
        <v>54.75</v>
      </c>
      <c r="C3453">
        <v>56.31</v>
      </c>
      <c r="D3453">
        <v>54.75</v>
      </c>
      <c r="E3453">
        <v>56</v>
      </c>
      <c r="F3453" s="2">
        <v>798400</v>
      </c>
      <c r="G3453">
        <v>82.43</v>
      </c>
      <c r="J3453" s="6">
        <f t="shared" si="108"/>
        <v>-0.55062756796307766</v>
      </c>
      <c r="K3453" s="6">
        <f t="shared" si="109"/>
        <v>2.9731417863835225E-2</v>
      </c>
    </row>
    <row r="3454" spans="1:11" x14ac:dyDescent="0.2">
      <c r="A3454" s="1">
        <v>35867</v>
      </c>
      <c r="B3454">
        <v>53.94</v>
      </c>
      <c r="C3454">
        <v>54.63</v>
      </c>
      <c r="D3454">
        <v>53.63</v>
      </c>
      <c r="E3454">
        <v>54.38</v>
      </c>
      <c r="F3454" s="2">
        <v>1776700</v>
      </c>
      <c r="G3454">
        <v>80.05</v>
      </c>
      <c r="J3454" s="6">
        <f t="shared" si="108"/>
        <v>1.2387852822580645</v>
      </c>
      <c r="K3454" s="6">
        <f t="shared" si="109"/>
        <v>1.4061312389156314E-2</v>
      </c>
    </row>
    <row r="3455" spans="1:11" x14ac:dyDescent="0.2">
      <c r="A3455" s="1">
        <v>35866</v>
      </c>
      <c r="B3455">
        <v>53.63</v>
      </c>
      <c r="C3455">
        <v>54.25</v>
      </c>
      <c r="D3455">
        <v>53.38</v>
      </c>
      <c r="E3455">
        <v>53.63</v>
      </c>
      <c r="F3455" s="2">
        <v>793600</v>
      </c>
      <c r="G3455">
        <v>78.94</v>
      </c>
      <c r="J3455" s="6">
        <f t="shared" si="108"/>
        <v>1.2583949914627206</v>
      </c>
      <c r="K3455" s="6">
        <f t="shared" si="109"/>
        <v>1.6613007083064932E-2</v>
      </c>
    </row>
    <row r="3456" spans="1:11" x14ac:dyDescent="0.2">
      <c r="A3456" s="1">
        <v>35865</v>
      </c>
      <c r="B3456">
        <v>52.88</v>
      </c>
      <c r="C3456">
        <v>53</v>
      </c>
      <c r="D3456">
        <v>52.56</v>
      </c>
      <c r="E3456">
        <v>52.75</v>
      </c>
      <c r="F3456" s="2">
        <v>351400</v>
      </c>
      <c r="G3456">
        <v>77.650000000000006</v>
      </c>
      <c r="J3456" s="6">
        <f t="shared" si="108"/>
        <v>-0.38523442967109867</v>
      </c>
      <c r="K3456" s="6">
        <f t="shared" si="109"/>
        <v>0</v>
      </c>
    </row>
    <row r="3457" spans="1:11" x14ac:dyDescent="0.2">
      <c r="A3457" s="1">
        <v>35864</v>
      </c>
      <c r="B3457">
        <v>52.44</v>
      </c>
      <c r="C3457">
        <v>53.13</v>
      </c>
      <c r="D3457">
        <v>52.44</v>
      </c>
      <c r="E3457">
        <v>52.75</v>
      </c>
      <c r="F3457" s="2">
        <v>571600</v>
      </c>
      <c r="G3457">
        <v>77.650000000000006</v>
      </c>
      <c r="J3457" s="6">
        <f t="shared" si="108"/>
        <v>-0.24759773594840068</v>
      </c>
      <c r="K3457" s="6">
        <f t="shared" si="109"/>
        <v>9.6216356780653902E-3</v>
      </c>
    </row>
    <row r="3458" spans="1:11" x14ac:dyDescent="0.2">
      <c r="A3458" s="1">
        <v>35863</v>
      </c>
      <c r="B3458">
        <v>52.5</v>
      </c>
      <c r="C3458">
        <v>52.94</v>
      </c>
      <c r="D3458">
        <v>51.88</v>
      </c>
      <c r="E3458">
        <v>52.25</v>
      </c>
      <c r="F3458" s="2">
        <v>759700</v>
      </c>
      <c r="G3458">
        <v>76.91</v>
      </c>
      <c r="J3458" s="6">
        <f t="shared" si="108"/>
        <v>-0.22169859645528123</v>
      </c>
      <c r="K3458" s="6">
        <f t="shared" si="109"/>
        <v>-1.4100756313293276E-2</v>
      </c>
    </row>
    <row r="3459" spans="1:11" x14ac:dyDescent="0.2">
      <c r="A3459" s="1">
        <v>35860</v>
      </c>
      <c r="B3459">
        <v>52.56</v>
      </c>
      <c r="C3459">
        <v>53.25</v>
      </c>
      <c r="D3459">
        <v>52.31</v>
      </c>
      <c r="E3459">
        <v>53</v>
      </c>
      <c r="F3459" s="2">
        <v>976100</v>
      </c>
      <c r="G3459">
        <v>78.010000000000005</v>
      </c>
      <c r="J3459" s="6">
        <f t="shared" si="108"/>
        <v>0.38689968741119635</v>
      </c>
      <c r="K3459" s="6">
        <f t="shared" si="109"/>
        <v>1.0623137712138974E-2</v>
      </c>
    </row>
    <row r="3460" spans="1:11" x14ac:dyDescent="0.2">
      <c r="A3460" s="1">
        <v>35859</v>
      </c>
      <c r="B3460">
        <v>52</v>
      </c>
      <c r="C3460">
        <v>52.75</v>
      </c>
      <c r="D3460">
        <v>51.88</v>
      </c>
      <c r="E3460">
        <v>52.44</v>
      </c>
      <c r="F3460" s="2">
        <v>703800</v>
      </c>
      <c r="G3460">
        <v>77.19</v>
      </c>
      <c r="J3460" s="6">
        <f t="shared" si="108"/>
        <v>-0.4631578947368421</v>
      </c>
      <c r="K3460" s="6">
        <f t="shared" si="109"/>
        <v>-9.4957012703709622E-3</v>
      </c>
    </row>
    <row r="3461" spans="1:11" x14ac:dyDescent="0.2">
      <c r="A3461" s="1">
        <v>35858</v>
      </c>
      <c r="B3461">
        <v>52.38</v>
      </c>
      <c r="C3461">
        <v>53.31</v>
      </c>
      <c r="D3461">
        <v>52.13</v>
      </c>
      <c r="E3461">
        <v>52.94</v>
      </c>
      <c r="F3461" s="2">
        <v>1311000</v>
      </c>
      <c r="G3461">
        <v>77.930000000000007</v>
      </c>
      <c r="J3461" s="6">
        <f t="shared" si="108"/>
        <v>-0.71475195822454307</v>
      </c>
      <c r="K3461" s="6">
        <f t="shared" si="109"/>
        <v>1.0765239948119489E-2</v>
      </c>
    </row>
    <row r="3462" spans="1:11" x14ac:dyDescent="0.2">
      <c r="A3462" s="1">
        <v>35857</v>
      </c>
      <c r="B3462">
        <v>51</v>
      </c>
      <c r="C3462">
        <v>53</v>
      </c>
      <c r="D3462">
        <v>51</v>
      </c>
      <c r="E3462">
        <v>52.38</v>
      </c>
      <c r="F3462" s="2">
        <v>4596000</v>
      </c>
      <c r="G3462">
        <v>77.099999999999994</v>
      </c>
      <c r="J3462" s="6">
        <f t="shared" si="108"/>
        <v>7.0013927576601676</v>
      </c>
      <c r="K3462" s="6">
        <f t="shared" si="109"/>
        <v>3.2128514056224786E-2</v>
      </c>
    </row>
    <row r="3463" spans="1:11" x14ac:dyDescent="0.2">
      <c r="A3463" s="1">
        <v>35856</v>
      </c>
      <c r="B3463">
        <v>50</v>
      </c>
      <c r="C3463">
        <v>50.75</v>
      </c>
      <c r="D3463">
        <v>49.25</v>
      </c>
      <c r="E3463">
        <v>50.75</v>
      </c>
      <c r="F3463" s="2">
        <v>574400</v>
      </c>
      <c r="G3463">
        <v>74.7</v>
      </c>
      <c r="J3463" s="6">
        <f t="shared" si="108"/>
        <v>-5.5401662049861496E-3</v>
      </c>
      <c r="K3463" s="6">
        <f t="shared" si="109"/>
        <v>2.280960686971712E-3</v>
      </c>
    </row>
    <row r="3464" spans="1:11" x14ac:dyDescent="0.2">
      <c r="A3464" s="1">
        <v>35853</v>
      </c>
      <c r="B3464">
        <v>49.5</v>
      </c>
      <c r="C3464">
        <v>50.75</v>
      </c>
      <c r="D3464">
        <v>49.38</v>
      </c>
      <c r="E3464">
        <v>50.63</v>
      </c>
      <c r="F3464" s="2">
        <v>577600</v>
      </c>
      <c r="G3464">
        <v>74.53</v>
      </c>
      <c r="J3464" s="6">
        <f t="shared" si="108"/>
        <v>0.51204188481675394</v>
      </c>
      <c r="K3464" s="6">
        <f t="shared" si="109"/>
        <v>2.2920669777655802E-2</v>
      </c>
    </row>
    <row r="3465" spans="1:11" x14ac:dyDescent="0.2">
      <c r="A3465" s="1">
        <v>35852</v>
      </c>
      <c r="B3465">
        <v>48.31</v>
      </c>
      <c r="C3465">
        <v>49.5</v>
      </c>
      <c r="D3465">
        <v>47.75</v>
      </c>
      <c r="E3465">
        <v>49.5</v>
      </c>
      <c r="F3465" s="2">
        <v>382000</v>
      </c>
      <c r="G3465">
        <v>72.86</v>
      </c>
      <c r="J3465" s="6">
        <f t="shared" si="108"/>
        <v>-7.2365225837785332E-2</v>
      </c>
      <c r="K3465" s="6">
        <f t="shared" si="109"/>
        <v>2.4609759527492617E-2</v>
      </c>
    </row>
    <row r="3466" spans="1:11" x14ac:dyDescent="0.2">
      <c r="A3466" s="1">
        <v>35851</v>
      </c>
      <c r="B3466">
        <v>48.5</v>
      </c>
      <c r="C3466">
        <v>49.06</v>
      </c>
      <c r="D3466">
        <v>48.13</v>
      </c>
      <c r="E3466">
        <v>48.31</v>
      </c>
      <c r="F3466" s="2">
        <v>411800</v>
      </c>
      <c r="G3466">
        <v>71.11</v>
      </c>
      <c r="J3466" s="6">
        <f t="shared" si="108"/>
        <v>-0.272180982679392</v>
      </c>
      <c r="K3466" s="6">
        <f t="shared" si="109"/>
        <v>-5.1762730833800298E-3</v>
      </c>
    </row>
    <row r="3467" spans="1:11" x14ac:dyDescent="0.2">
      <c r="A3467" s="1">
        <v>35850</v>
      </c>
      <c r="B3467">
        <v>47.56</v>
      </c>
      <c r="C3467">
        <v>48.56</v>
      </c>
      <c r="D3467">
        <v>47.25</v>
      </c>
      <c r="E3467">
        <v>48.56</v>
      </c>
      <c r="F3467" s="2">
        <v>565800</v>
      </c>
      <c r="G3467">
        <v>71.48</v>
      </c>
      <c r="J3467" s="6">
        <f t="shared" si="108"/>
        <v>0.44557996934082778</v>
      </c>
      <c r="K3467" s="6">
        <f t="shared" si="109"/>
        <v>2.6421596783457832E-2</v>
      </c>
    </row>
    <row r="3468" spans="1:11" x14ac:dyDescent="0.2">
      <c r="A3468" s="1">
        <v>35849</v>
      </c>
      <c r="B3468">
        <v>48</v>
      </c>
      <c r="C3468">
        <v>48.06</v>
      </c>
      <c r="D3468">
        <v>47</v>
      </c>
      <c r="E3468">
        <v>47.31</v>
      </c>
      <c r="F3468" s="2">
        <v>391400</v>
      </c>
      <c r="G3468">
        <v>69.64</v>
      </c>
      <c r="J3468" s="6">
        <f t="shared" si="108"/>
        <v>-6.3412299593204116E-2</v>
      </c>
      <c r="K3468" s="6">
        <f t="shared" si="109"/>
        <v>-1.0373738809151684E-2</v>
      </c>
    </row>
    <row r="3469" spans="1:11" x14ac:dyDescent="0.2">
      <c r="A3469" s="1">
        <v>35846</v>
      </c>
      <c r="B3469">
        <v>48.38</v>
      </c>
      <c r="C3469">
        <v>48.44</v>
      </c>
      <c r="D3469">
        <v>47.06</v>
      </c>
      <c r="E3469">
        <v>47.81</v>
      </c>
      <c r="F3469" s="2">
        <v>417900</v>
      </c>
      <c r="G3469">
        <v>70.37</v>
      </c>
      <c r="J3469" s="6">
        <f t="shared" si="108"/>
        <v>-0.33782284899382031</v>
      </c>
      <c r="K3469" s="6">
        <f t="shared" si="109"/>
        <v>-1.9370122630992203E-2</v>
      </c>
    </row>
    <row r="3470" spans="1:11" x14ac:dyDescent="0.2">
      <c r="A3470" s="1">
        <v>35845</v>
      </c>
      <c r="B3470">
        <v>48.13</v>
      </c>
      <c r="C3470">
        <v>48.81</v>
      </c>
      <c r="D3470">
        <v>47.75</v>
      </c>
      <c r="E3470">
        <v>48.75</v>
      </c>
      <c r="F3470" s="2">
        <v>631100</v>
      </c>
      <c r="G3470">
        <v>71.760000000000005</v>
      </c>
      <c r="J3470" s="6">
        <f t="shared" si="108"/>
        <v>0.39716626079256145</v>
      </c>
      <c r="K3470" s="6">
        <f t="shared" si="109"/>
        <v>9.1407678244973378E-3</v>
      </c>
    </row>
    <row r="3471" spans="1:11" x14ac:dyDescent="0.2">
      <c r="A3471" s="1">
        <v>35844</v>
      </c>
      <c r="B3471">
        <v>47.56</v>
      </c>
      <c r="C3471">
        <v>48.44</v>
      </c>
      <c r="D3471">
        <v>47.38</v>
      </c>
      <c r="E3471">
        <v>48.31</v>
      </c>
      <c r="F3471" s="2">
        <v>451700</v>
      </c>
      <c r="G3471">
        <v>71.11</v>
      </c>
      <c r="J3471" s="6">
        <f t="shared" si="108"/>
        <v>-8.0415309446254066E-2</v>
      </c>
      <c r="K3471" s="6">
        <f t="shared" si="109"/>
        <v>1.8330230559931278E-2</v>
      </c>
    </row>
    <row r="3472" spans="1:11" x14ac:dyDescent="0.2">
      <c r="A3472" s="1">
        <v>35843</v>
      </c>
      <c r="B3472">
        <v>47</v>
      </c>
      <c r="C3472">
        <v>48.13</v>
      </c>
      <c r="D3472">
        <v>47</v>
      </c>
      <c r="E3472">
        <v>47.44</v>
      </c>
      <c r="F3472" s="2">
        <v>491200</v>
      </c>
      <c r="G3472">
        <v>69.83</v>
      </c>
      <c r="J3472" s="6">
        <f t="shared" si="108"/>
        <v>-8.0775444264943458E-3</v>
      </c>
      <c r="K3472" s="6">
        <f t="shared" si="109"/>
        <v>1.0710667245621579E-2</v>
      </c>
    </row>
    <row r="3473" spans="1:11" x14ac:dyDescent="0.2">
      <c r="A3473" s="1">
        <v>35839</v>
      </c>
      <c r="B3473">
        <v>46.81</v>
      </c>
      <c r="C3473">
        <v>46.94</v>
      </c>
      <c r="D3473">
        <v>46.38</v>
      </c>
      <c r="E3473">
        <v>46.94</v>
      </c>
      <c r="F3473" s="2">
        <v>495200</v>
      </c>
      <c r="G3473">
        <v>69.09</v>
      </c>
      <c r="J3473" s="6">
        <f t="shared" si="108"/>
        <v>0.12853236098450319</v>
      </c>
      <c r="K3473" s="6">
        <f t="shared" si="109"/>
        <v>2.7576197387517809E-3</v>
      </c>
    </row>
    <row r="3474" spans="1:11" x14ac:dyDescent="0.2">
      <c r="A3474" s="1">
        <v>35838</v>
      </c>
      <c r="B3474">
        <v>45.5</v>
      </c>
      <c r="C3474">
        <v>46.94</v>
      </c>
      <c r="D3474">
        <v>45.25</v>
      </c>
      <c r="E3474">
        <v>46.81</v>
      </c>
      <c r="F3474" s="2">
        <v>438800</v>
      </c>
      <c r="G3474">
        <v>68.900000000000006</v>
      </c>
      <c r="J3474" s="6">
        <f t="shared" si="108"/>
        <v>-3.1987646150452242E-2</v>
      </c>
      <c r="K3474" s="6">
        <f t="shared" si="109"/>
        <v>2.8818874122741627E-2</v>
      </c>
    </row>
    <row r="3475" spans="1:11" x14ac:dyDescent="0.2">
      <c r="A3475" s="1">
        <v>35837</v>
      </c>
      <c r="B3475">
        <v>46.5</v>
      </c>
      <c r="C3475">
        <v>46.94</v>
      </c>
      <c r="D3475">
        <v>45.25</v>
      </c>
      <c r="E3475">
        <v>45.5</v>
      </c>
      <c r="F3475" s="2">
        <v>453300</v>
      </c>
      <c r="G3475">
        <v>66.97</v>
      </c>
      <c r="J3475" s="6">
        <f t="shared" ref="J3475:J3538" si="110">+($F3475-$F3476)/$F3476</f>
        <v>9.8017375807529523E-3</v>
      </c>
      <c r="K3475" s="6">
        <f t="shared" si="109"/>
        <v>-1.6304347826086949E-2</v>
      </c>
    </row>
    <row r="3476" spans="1:11" x14ac:dyDescent="0.2">
      <c r="A3476" s="1">
        <v>35836</v>
      </c>
      <c r="B3476">
        <v>46</v>
      </c>
      <c r="C3476">
        <v>46.38</v>
      </c>
      <c r="D3476">
        <v>45.81</v>
      </c>
      <c r="E3476">
        <v>46.25</v>
      </c>
      <c r="F3476" s="2">
        <v>448900</v>
      </c>
      <c r="G3476">
        <v>68.08</v>
      </c>
      <c r="J3476" s="6">
        <f t="shared" si="110"/>
        <v>0.80353555644837282</v>
      </c>
      <c r="K3476" s="6">
        <f t="shared" si="109"/>
        <v>5.4644808743170075E-3</v>
      </c>
    </row>
    <row r="3477" spans="1:11" x14ac:dyDescent="0.2">
      <c r="A3477" s="1">
        <v>35835</v>
      </c>
      <c r="B3477">
        <v>46.19</v>
      </c>
      <c r="C3477">
        <v>46.25</v>
      </c>
      <c r="D3477">
        <v>45.75</v>
      </c>
      <c r="E3477">
        <v>46</v>
      </c>
      <c r="F3477" s="2">
        <v>248900</v>
      </c>
      <c r="G3477">
        <v>67.709999999999994</v>
      </c>
      <c r="J3477" s="6">
        <f t="shared" si="110"/>
        <v>-0.39733656174334142</v>
      </c>
      <c r="K3477" s="6">
        <f t="shared" si="109"/>
        <v>-8.2027244763439623E-3</v>
      </c>
    </row>
    <row r="3478" spans="1:11" x14ac:dyDescent="0.2">
      <c r="A3478" s="1">
        <v>35832</v>
      </c>
      <c r="B3478">
        <v>46</v>
      </c>
      <c r="C3478">
        <v>46.38</v>
      </c>
      <c r="D3478">
        <v>45.75</v>
      </c>
      <c r="E3478">
        <v>46.38</v>
      </c>
      <c r="F3478" s="2">
        <v>413000</v>
      </c>
      <c r="G3478">
        <v>68.27</v>
      </c>
      <c r="J3478" s="6">
        <f t="shared" si="110"/>
        <v>-4.3538675312644742E-2</v>
      </c>
      <c r="K3478" s="6">
        <f t="shared" si="109"/>
        <v>6.9321533923303669E-3</v>
      </c>
    </row>
    <row r="3479" spans="1:11" x14ac:dyDescent="0.2">
      <c r="A3479" s="1">
        <v>35831</v>
      </c>
      <c r="B3479">
        <v>45.94</v>
      </c>
      <c r="C3479">
        <v>46.13</v>
      </c>
      <c r="D3479">
        <v>45.44</v>
      </c>
      <c r="E3479">
        <v>46.06</v>
      </c>
      <c r="F3479" s="2">
        <v>431800</v>
      </c>
      <c r="G3479">
        <v>67.8</v>
      </c>
      <c r="J3479" s="6">
        <f t="shared" si="110"/>
        <v>-0.28639894232358287</v>
      </c>
      <c r="K3479" s="6">
        <f t="shared" si="109"/>
        <v>1.3291980505095763E-3</v>
      </c>
    </row>
    <row r="3480" spans="1:11" x14ac:dyDescent="0.2">
      <c r="A3480" s="1">
        <v>35830</v>
      </c>
      <c r="B3480">
        <v>45.94</v>
      </c>
      <c r="C3480">
        <v>46.81</v>
      </c>
      <c r="D3480">
        <v>45.63</v>
      </c>
      <c r="E3480">
        <v>46</v>
      </c>
      <c r="F3480" s="2">
        <v>605100</v>
      </c>
      <c r="G3480">
        <v>67.709999999999994</v>
      </c>
      <c r="J3480" s="6">
        <f t="shared" si="110"/>
        <v>-0.27271634615384616</v>
      </c>
      <c r="K3480" s="6">
        <f t="shared" si="109"/>
        <v>1.3309671694763264E-3</v>
      </c>
    </row>
    <row r="3481" spans="1:11" x14ac:dyDescent="0.2">
      <c r="A3481" s="1">
        <v>35829</v>
      </c>
      <c r="B3481">
        <v>44.69</v>
      </c>
      <c r="C3481">
        <v>46.06</v>
      </c>
      <c r="D3481">
        <v>44.63</v>
      </c>
      <c r="E3481">
        <v>45.94</v>
      </c>
      <c r="F3481" s="2">
        <v>832000</v>
      </c>
      <c r="G3481">
        <v>67.62</v>
      </c>
      <c r="J3481" s="6">
        <f t="shared" si="110"/>
        <v>0.48095407618369529</v>
      </c>
      <c r="K3481" s="6">
        <f t="shared" si="109"/>
        <v>2.2222222222222202E-2</v>
      </c>
    </row>
    <row r="3482" spans="1:11" x14ac:dyDescent="0.2">
      <c r="A3482" s="1">
        <v>35828</v>
      </c>
      <c r="B3482">
        <v>44.5</v>
      </c>
      <c r="C3482">
        <v>45.13</v>
      </c>
      <c r="D3482">
        <v>44.5</v>
      </c>
      <c r="E3482">
        <v>44.94</v>
      </c>
      <c r="F3482" s="2">
        <v>561800</v>
      </c>
      <c r="G3482">
        <v>66.150000000000006</v>
      </c>
      <c r="J3482" s="6">
        <f t="shared" si="110"/>
        <v>-0.13195302843016068</v>
      </c>
      <c r="K3482" s="6">
        <f t="shared" si="109"/>
        <v>1.2551660799020472E-2</v>
      </c>
    </row>
    <row r="3483" spans="1:11" x14ac:dyDescent="0.2">
      <c r="A3483" s="1">
        <v>35825</v>
      </c>
      <c r="B3483">
        <v>44.5</v>
      </c>
      <c r="C3483">
        <v>44.56</v>
      </c>
      <c r="D3483">
        <v>44.25</v>
      </c>
      <c r="E3483">
        <v>44.38</v>
      </c>
      <c r="F3483" s="2">
        <v>647200</v>
      </c>
      <c r="G3483">
        <v>65.33</v>
      </c>
      <c r="J3483" s="6">
        <f t="shared" si="110"/>
        <v>-0.32336644014636695</v>
      </c>
      <c r="K3483" s="6">
        <f t="shared" si="109"/>
        <v>-1.2230545788105534E-3</v>
      </c>
    </row>
    <row r="3484" spans="1:11" x14ac:dyDescent="0.2">
      <c r="A3484" s="1">
        <v>35824</v>
      </c>
      <c r="B3484">
        <v>44</v>
      </c>
      <c r="C3484">
        <v>44.75</v>
      </c>
      <c r="D3484">
        <v>43.94</v>
      </c>
      <c r="E3484">
        <v>44.44</v>
      </c>
      <c r="F3484" s="2">
        <v>956500</v>
      </c>
      <c r="G3484">
        <v>65.41</v>
      </c>
      <c r="J3484" s="6">
        <f t="shared" si="110"/>
        <v>0.86597737026921573</v>
      </c>
      <c r="K3484" s="6">
        <f t="shared" si="109"/>
        <v>1.2695463694070184E-2</v>
      </c>
    </row>
    <row r="3485" spans="1:11" x14ac:dyDescent="0.2">
      <c r="A3485" s="1">
        <v>35823</v>
      </c>
      <c r="B3485">
        <v>43.63</v>
      </c>
      <c r="C3485">
        <v>44.06</v>
      </c>
      <c r="D3485">
        <v>43.31</v>
      </c>
      <c r="E3485">
        <v>43.88</v>
      </c>
      <c r="F3485" s="2">
        <v>512600</v>
      </c>
      <c r="G3485">
        <v>64.59</v>
      </c>
      <c r="J3485" s="6">
        <f t="shared" si="110"/>
        <v>-0.43682707097341245</v>
      </c>
      <c r="K3485" s="6">
        <f t="shared" si="109"/>
        <v>1.1589663273296821E-2</v>
      </c>
    </row>
    <row r="3486" spans="1:11" x14ac:dyDescent="0.2">
      <c r="A3486" s="1">
        <v>35822</v>
      </c>
      <c r="B3486">
        <v>43.81</v>
      </c>
      <c r="C3486">
        <v>44.38</v>
      </c>
      <c r="D3486">
        <v>43.25</v>
      </c>
      <c r="E3486">
        <v>43.38</v>
      </c>
      <c r="F3486" s="2">
        <v>910200</v>
      </c>
      <c r="G3486">
        <v>63.85</v>
      </c>
      <c r="J3486" s="6">
        <f t="shared" si="110"/>
        <v>0.77947214076246329</v>
      </c>
      <c r="K3486" s="6">
        <f t="shared" si="109"/>
        <v>-9.9240192277871529E-3</v>
      </c>
    </row>
    <row r="3487" spans="1:11" x14ac:dyDescent="0.2">
      <c r="A3487" s="1">
        <v>35821</v>
      </c>
      <c r="B3487">
        <v>43.88</v>
      </c>
      <c r="C3487">
        <v>44</v>
      </c>
      <c r="D3487">
        <v>43.38</v>
      </c>
      <c r="E3487">
        <v>43.81</v>
      </c>
      <c r="F3487" s="2">
        <v>511500</v>
      </c>
      <c r="G3487">
        <v>64.489999999999995</v>
      </c>
      <c r="J3487" s="6">
        <f t="shared" si="110"/>
        <v>-0.27611095386357204</v>
      </c>
      <c r="K3487" s="6">
        <f t="shared" si="109"/>
        <v>-1.1192885617908679E-2</v>
      </c>
    </row>
    <row r="3488" spans="1:11" x14ac:dyDescent="0.2">
      <c r="A3488" s="1">
        <v>35818</v>
      </c>
      <c r="B3488">
        <v>43.75</v>
      </c>
      <c r="C3488">
        <v>44.75</v>
      </c>
      <c r="D3488">
        <v>42.38</v>
      </c>
      <c r="E3488">
        <v>44.31</v>
      </c>
      <c r="F3488" s="2">
        <v>706600</v>
      </c>
      <c r="G3488">
        <v>65.22</v>
      </c>
      <c r="J3488" s="6">
        <f t="shared" si="110"/>
        <v>0.34488009135896458</v>
      </c>
      <c r="K3488" s="6">
        <f t="shared" si="109"/>
        <v>6.9476609541454818E-3</v>
      </c>
    </row>
    <row r="3489" spans="1:11" x14ac:dyDescent="0.2">
      <c r="A3489" s="1">
        <v>35817</v>
      </c>
      <c r="B3489">
        <v>44.5</v>
      </c>
      <c r="C3489">
        <v>44.63</v>
      </c>
      <c r="D3489">
        <v>43.19</v>
      </c>
      <c r="E3489">
        <v>44</v>
      </c>
      <c r="F3489" s="2">
        <v>525400</v>
      </c>
      <c r="G3489">
        <v>64.77</v>
      </c>
      <c r="J3489" s="6">
        <f t="shared" si="110"/>
        <v>-0.11786433848220282</v>
      </c>
      <c r="K3489" s="6">
        <f t="shared" si="109"/>
        <v>-1.5354211006384996E-2</v>
      </c>
    </row>
    <row r="3490" spans="1:11" x14ac:dyDescent="0.2">
      <c r="A3490" s="1">
        <v>35816</v>
      </c>
      <c r="B3490">
        <v>45.56</v>
      </c>
      <c r="C3490">
        <v>45.56</v>
      </c>
      <c r="D3490">
        <v>43.94</v>
      </c>
      <c r="E3490">
        <v>44.69</v>
      </c>
      <c r="F3490" s="2">
        <v>595600</v>
      </c>
      <c r="G3490">
        <v>65.78</v>
      </c>
      <c r="J3490" s="6">
        <f t="shared" si="110"/>
        <v>0.10316725319503611</v>
      </c>
      <c r="K3490" s="6">
        <f t="shared" ref="K3490:K3553" si="111">+($G3490-$G3491)/$G3491</f>
        <v>-2.1858736059479536E-2</v>
      </c>
    </row>
    <row r="3491" spans="1:11" x14ac:dyDescent="0.2">
      <c r="A3491" s="1">
        <v>35815</v>
      </c>
      <c r="B3491">
        <v>44.69</v>
      </c>
      <c r="C3491">
        <v>45.81</v>
      </c>
      <c r="D3491">
        <v>44.25</v>
      </c>
      <c r="E3491">
        <v>45.69</v>
      </c>
      <c r="F3491" s="2">
        <v>539900</v>
      </c>
      <c r="G3491">
        <v>67.25</v>
      </c>
      <c r="J3491" s="6">
        <f t="shared" si="110"/>
        <v>2.603572786012923E-2</v>
      </c>
      <c r="K3491" s="6">
        <f t="shared" si="111"/>
        <v>2.3747906835134759E-2</v>
      </c>
    </row>
    <row r="3492" spans="1:11" x14ac:dyDescent="0.2">
      <c r="A3492" s="1">
        <v>35811</v>
      </c>
      <c r="B3492">
        <v>45.81</v>
      </c>
      <c r="C3492">
        <v>45.94</v>
      </c>
      <c r="D3492">
        <v>44.5</v>
      </c>
      <c r="E3492">
        <v>44.63</v>
      </c>
      <c r="F3492" s="2">
        <v>526200</v>
      </c>
      <c r="G3492">
        <v>65.69</v>
      </c>
      <c r="J3492" s="6">
        <f t="shared" si="110"/>
        <v>0.21412090447623441</v>
      </c>
      <c r="K3492" s="6">
        <f t="shared" si="111"/>
        <v>-1.661676646706586E-2</v>
      </c>
    </row>
    <row r="3493" spans="1:11" x14ac:dyDescent="0.2">
      <c r="A3493" s="1">
        <v>35810</v>
      </c>
      <c r="B3493">
        <v>44.75</v>
      </c>
      <c r="C3493">
        <v>45.5</v>
      </c>
      <c r="D3493">
        <v>44.44</v>
      </c>
      <c r="E3493">
        <v>45.38</v>
      </c>
      <c r="F3493" s="2">
        <v>433400</v>
      </c>
      <c r="G3493">
        <v>66.8</v>
      </c>
      <c r="J3493" s="6">
        <f t="shared" si="110"/>
        <v>4.5849420849420848E-2</v>
      </c>
      <c r="K3493" s="6">
        <f t="shared" si="111"/>
        <v>1.1201937632455266E-2</v>
      </c>
    </row>
    <row r="3494" spans="1:11" x14ac:dyDescent="0.2">
      <c r="A3494" s="1">
        <v>35809</v>
      </c>
      <c r="B3494">
        <v>44.94</v>
      </c>
      <c r="C3494">
        <v>44.94</v>
      </c>
      <c r="D3494">
        <v>43.69</v>
      </c>
      <c r="E3494">
        <v>44.88</v>
      </c>
      <c r="F3494" s="2">
        <v>414400</v>
      </c>
      <c r="G3494">
        <v>66.06</v>
      </c>
      <c r="J3494" s="6">
        <f t="shared" si="110"/>
        <v>-0.23230826231937754</v>
      </c>
      <c r="K3494" s="6">
        <f t="shared" si="111"/>
        <v>4.2566129522651434E-3</v>
      </c>
    </row>
    <row r="3495" spans="1:11" x14ac:dyDescent="0.2">
      <c r="A3495" s="1">
        <v>35808</v>
      </c>
      <c r="B3495">
        <v>45</v>
      </c>
      <c r="C3495">
        <v>45</v>
      </c>
      <c r="D3495">
        <v>43.88</v>
      </c>
      <c r="E3495">
        <v>44.69</v>
      </c>
      <c r="F3495" s="2">
        <v>539800</v>
      </c>
      <c r="G3495">
        <v>65.78</v>
      </c>
      <c r="J3495" s="6">
        <f t="shared" si="110"/>
        <v>4.571871367686943E-2</v>
      </c>
      <c r="K3495" s="6">
        <f t="shared" si="111"/>
        <v>1.2623152709359721E-2</v>
      </c>
    </row>
    <row r="3496" spans="1:11" x14ac:dyDescent="0.2">
      <c r="A3496" s="1">
        <v>35807</v>
      </c>
      <c r="B3496">
        <v>42.5</v>
      </c>
      <c r="C3496">
        <v>44.19</v>
      </c>
      <c r="D3496">
        <v>42.38</v>
      </c>
      <c r="E3496">
        <v>44.13</v>
      </c>
      <c r="F3496" s="2">
        <v>516200</v>
      </c>
      <c r="G3496">
        <v>64.959999999999994</v>
      </c>
      <c r="J3496" s="6">
        <f t="shared" si="110"/>
        <v>-0.36894865525672371</v>
      </c>
      <c r="K3496" s="6">
        <f t="shared" si="111"/>
        <v>2.6386474956549132E-2</v>
      </c>
    </row>
    <row r="3497" spans="1:11" x14ac:dyDescent="0.2">
      <c r="A3497" s="1">
        <v>35804</v>
      </c>
      <c r="B3497">
        <v>44.5</v>
      </c>
      <c r="C3497">
        <v>45.06</v>
      </c>
      <c r="D3497">
        <v>42.56</v>
      </c>
      <c r="E3497">
        <v>43</v>
      </c>
      <c r="F3497" s="2">
        <v>818000</v>
      </c>
      <c r="G3497">
        <v>63.29</v>
      </c>
      <c r="J3497" s="6">
        <f t="shared" si="110"/>
        <v>0.38035774552818091</v>
      </c>
      <c r="K3497" s="6">
        <f t="shared" si="111"/>
        <v>-3.1226082963416488E-2</v>
      </c>
    </row>
    <row r="3498" spans="1:11" x14ac:dyDescent="0.2">
      <c r="A3498" s="1">
        <v>35803</v>
      </c>
      <c r="B3498">
        <v>44.5</v>
      </c>
      <c r="C3498">
        <v>44.69</v>
      </c>
      <c r="D3498">
        <v>43.5</v>
      </c>
      <c r="E3498">
        <v>44.38</v>
      </c>
      <c r="F3498" s="2">
        <v>592600</v>
      </c>
      <c r="G3498">
        <v>65.33</v>
      </c>
      <c r="J3498" s="6">
        <f t="shared" si="110"/>
        <v>4.6072374227714034E-2</v>
      </c>
      <c r="K3498" s="6">
        <f t="shared" si="111"/>
        <v>-3.9640189053210106E-3</v>
      </c>
    </row>
    <row r="3499" spans="1:11" x14ac:dyDescent="0.2">
      <c r="A3499" s="1">
        <v>35802</v>
      </c>
      <c r="B3499">
        <v>45</v>
      </c>
      <c r="C3499">
        <v>45.13</v>
      </c>
      <c r="D3499">
        <v>44.31</v>
      </c>
      <c r="E3499">
        <v>44.56</v>
      </c>
      <c r="F3499" s="2">
        <v>566500</v>
      </c>
      <c r="G3499">
        <v>65.59</v>
      </c>
      <c r="J3499" s="6">
        <f t="shared" si="110"/>
        <v>-0.40185830429732866</v>
      </c>
      <c r="K3499" s="6">
        <f t="shared" si="111"/>
        <v>-2.0606241600716672E-2</v>
      </c>
    </row>
    <row r="3500" spans="1:11" x14ac:dyDescent="0.2">
      <c r="A3500" s="1">
        <v>35801</v>
      </c>
      <c r="B3500">
        <v>45.13</v>
      </c>
      <c r="C3500">
        <v>45.63</v>
      </c>
      <c r="D3500">
        <v>44.88</v>
      </c>
      <c r="E3500">
        <v>45.5</v>
      </c>
      <c r="F3500" s="2">
        <v>947100</v>
      </c>
      <c r="G3500">
        <v>66.97</v>
      </c>
      <c r="J3500" s="6">
        <f t="shared" si="110"/>
        <v>0.26685393258426965</v>
      </c>
      <c r="K3500" s="6">
        <f t="shared" si="111"/>
        <v>0</v>
      </c>
    </row>
    <row r="3501" spans="1:11" x14ac:dyDescent="0.2">
      <c r="A3501" s="1">
        <v>35800</v>
      </c>
      <c r="B3501">
        <v>44.75</v>
      </c>
      <c r="C3501">
        <v>45.5</v>
      </c>
      <c r="D3501">
        <v>44.56</v>
      </c>
      <c r="E3501">
        <v>45.5</v>
      </c>
      <c r="F3501" s="2">
        <v>747600</v>
      </c>
      <c r="G3501">
        <v>66.97</v>
      </c>
      <c r="J3501" s="6">
        <f t="shared" si="110"/>
        <v>-2.4784763892512392E-2</v>
      </c>
      <c r="K3501" s="6">
        <f t="shared" si="111"/>
        <v>1.6699559738879523E-2</v>
      </c>
    </row>
    <row r="3502" spans="1:11" x14ac:dyDescent="0.2">
      <c r="A3502" s="1">
        <v>35797</v>
      </c>
      <c r="B3502">
        <v>44.75</v>
      </c>
      <c r="C3502">
        <v>44.88</v>
      </c>
      <c r="D3502">
        <v>43.44</v>
      </c>
      <c r="E3502">
        <v>44.75</v>
      </c>
      <c r="F3502" s="2">
        <v>766600</v>
      </c>
      <c r="G3502">
        <v>65.87</v>
      </c>
      <c r="J3502" s="6">
        <f t="shared" si="110"/>
        <v>-0.31308243727598567</v>
      </c>
      <c r="K3502" s="6">
        <f t="shared" si="111"/>
        <v>-6.9350218603949007E-3</v>
      </c>
    </row>
    <row r="3503" spans="1:11" x14ac:dyDescent="0.2">
      <c r="A3503" s="1">
        <v>35795</v>
      </c>
      <c r="B3503">
        <v>44.06</v>
      </c>
      <c r="C3503">
        <v>45.5</v>
      </c>
      <c r="D3503">
        <v>44.06</v>
      </c>
      <c r="E3503">
        <v>45.06</v>
      </c>
      <c r="F3503" s="2">
        <v>1116000</v>
      </c>
      <c r="G3503">
        <v>66.33</v>
      </c>
      <c r="J3503" s="6">
        <f t="shared" si="110"/>
        <v>0.62516382699868933</v>
      </c>
      <c r="K3503" s="6">
        <f t="shared" si="111"/>
        <v>2.5510204081632518E-2</v>
      </c>
    </row>
    <row r="3504" spans="1:11" x14ac:dyDescent="0.2">
      <c r="A3504" s="1">
        <v>35794</v>
      </c>
      <c r="B3504">
        <v>42.81</v>
      </c>
      <c r="C3504">
        <v>44.13</v>
      </c>
      <c r="D3504">
        <v>42.75</v>
      </c>
      <c r="E3504">
        <v>43.94</v>
      </c>
      <c r="F3504" s="2">
        <v>686700</v>
      </c>
      <c r="G3504">
        <v>64.680000000000007</v>
      </c>
      <c r="J3504" s="6">
        <f t="shared" si="110"/>
        <v>-0.15378927911275417</v>
      </c>
      <c r="K3504" s="6">
        <f t="shared" si="111"/>
        <v>3.3061811212266527E-2</v>
      </c>
    </row>
    <row r="3505" spans="1:11" x14ac:dyDescent="0.2">
      <c r="A3505" s="1">
        <v>35793</v>
      </c>
      <c r="B3505">
        <v>42.63</v>
      </c>
      <c r="C3505">
        <v>42.63</v>
      </c>
      <c r="D3505">
        <v>42.25</v>
      </c>
      <c r="E3505">
        <v>42.56</v>
      </c>
      <c r="F3505" s="2">
        <v>811500</v>
      </c>
      <c r="G3505">
        <v>62.61</v>
      </c>
      <c r="J3505" s="6">
        <f t="shared" si="110"/>
        <v>3.1572745901639343</v>
      </c>
      <c r="K3505" s="6">
        <f t="shared" si="111"/>
        <v>8.6998550024166132E-3</v>
      </c>
    </row>
    <row r="3506" spans="1:11" x14ac:dyDescent="0.2">
      <c r="A3506" s="1">
        <v>35790</v>
      </c>
      <c r="B3506">
        <v>41.5</v>
      </c>
      <c r="C3506">
        <v>42.38</v>
      </c>
      <c r="D3506">
        <v>41.5</v>
      </c>
      <c r="E3506">
        <v>42.19</v>
      </c>
      <c r="F3506" s="2">
        <v>195200</v>
      </c>
      <c r="G3506">
        <v>62.07</v>
      </c>
      <c r="J3506" s="6">
        <f t="shared" si="110"/>
        <v>-7.4881516587677721E-2</v>
      </c>
      <c r="K3506" s="6">
        <f t="shared" si="111"/>
        <v>1.6707616707616758E-2</v>
      </c>
    </row>
    <row r="3507" spans="1:11" x14ac:dyDescent="0.2">
      <c r="A3507" s="1">
        <v>35788</v>
      </c>
      <c r="B3507">
        <v>42.31</v>
      </c>
      <c r="C3507">
        <v>42.31</v>
      </c>
      <c r="D3507">
        <v>41.5</v>
      </c>
      <c r="E3507">
        <v>41.5</v>
      </c>
      <c r="F3507" s="2">
        <v>211000</v>
      </c>
      <c r="G3507">
        <v>61.05</v>
      </c>
      <c r="J3507" s="6">
        <f t="shared" si="110"/>
        <v>-0.73509102322661646</v>
      </c>
      <c r="K3507" s="6">
        <f t="shared" si="111"/>
        <v>-1.3253596250202041E-2</v>
      </c>
    </row>
    <row r="3508" spans="1:11" x14ac:dyDescent="0.2">
      <c r="A3508" s="1">
        <v>35787</v>
      </c>
      <c r="B3508">
        <v>42.75</v>
      </c>
      <c r="C3508">
        <v>42.81</v>
      </c>
      <c r="D3508">
        <v>41.94</v>
      </c>
      <c r="E3508">
        <v>42.06</v>
      </c>
      <c r="F3508" s="2">
        <v>796500</v>
      </c>
      <c r="G3508">
        <v>61.87</v>
      </c>
      <c r="J3508" s="6">
        <f t="shared" si="110"/>
        <v>-6.4042303172737958E-2</v>
      </c>
      <c r="K3508" s="6">
        <f t="shared" si="111"/>
        <v>-1.9181991122384289E-2</v>
      </c>
    </row>
    <row r="3509" spans="1:11" x14ac:dyDescent="0.2">
      <c r="A3509" s="1">
        <v>35786</v>
      </c>
      <c r="B3509">
        <v>41.19</v>
      </c>
      <c r="C3509">
        <v>43</v>
      </c>
      <c r="D3509">
        <v>41.19</v>
      </c>
      <c r="E3509">
        <v>42.88</v>
      </c>
      <c r="F3509" s="2">
        <v>851000</v>
      </c>
      <c r="G3509">
        <v>63.08</v>
      </c>
      <c r="J3509" s="6">
        <f t="shared" si="110"/>
        <v>0.1439709638392257</v>
      </c>
      <c r="K3509" s="6">
        <f t="shared" si="111"/>
        <v>4.7318611987381728E-2</v>
      </c>
    </row>
    <row r="3510" spans="1:11" x14ac:dyDescent="0.2">
      <c r="A3510" s="1">
        <v>35783</v>
      </c>
      <c r="B3510">
        <v>41.19</v>
      </c>
      <c r="C3510">
        <v>41.38</v>
      </c>
      <c r="D3510">
        <v>40.19</v>
      </c>
      <c r="E3510">
        <v>40.94</v>
      </c>
      <c r="F3510" s="2">
        <v>743900</v>
      </c>
      <c r="G3510">
        <v>60.23</v>
      </c>
      <c r="J3510" s="6">
        <f t="shared" si="110"/>
        <v>-0.33556627366916758</v>
      </c>
      <c r="K3510" s="6">
        <f t="shared" si="111"/>
        <v>-1.7935757378118401E-2</v>
      </c>
    </row>
    <row r="3511" spans="1:11" x14ac:dyDescent="0.2">
      <c r="A3511" s="1">
        <v>35782</v>
      </c>
      <c r="B3511">
        <v>40.880000000000003</v>
      </c>
      <c r="C3511">
        <v>41.94</v>
      </c>
      <c r="D3511">
        <v>40.69</v>
      </c>
      <c r="E3511">
        <v>41.69</v>
      </c>
      <c r="F3511" s="2">
        <v>1119600</v>
      </c>
      <c r="G3511">
        <v>61.33</v>
      </c>
      <c r="J3511" s="6">
        <f t="shared" si="110"/>
        <v>0.31997170478660691</v>
      </c>
      <c r="K3511" s="6">
        <f t="shared" si="111"/>
        <v>1.8263323924954365E-2</v>
      </c>
    </row>
    <row r="3512" spans="1:11" x14ac:dyDescent="0.2">
      <c r="A3512" s="1">
        <v>35781</v>
      </c>
      <c r="B3512">
        <v>40.5</v>
      </c>
      <c r="C3512">
        <v>40.94</v>
      </c>
      <c r="D3512">
        <v>39.880000000000003</v>
      </c>
      <c r="E3512">
        <v>40.94</v>
      </c>
      <c r="F3512" s="2">
        <v>848200</v>
      </c>
      <c r="G3512">
        <v>60.23</v>
      </c>
      <c r="J3512" s="6">
        <f t="shared" si="110"/>
        <v>0.62927391471379179</v>
      </c>
      <c r="K3512" s="6">
        <f t="shared" si="111"/>
        <v>2.5017018379850219E-2</v>
      </c>
    </row>
    <row r="3513" spans="1:11" x14ac:dyDescent="0.2">
      <c r="A3513" s="1">
        <v>35780</v>
      </c>
      <c r="B3513">
        <v>40.25</v>
      </c>
      <c r="C3513">
        <v>40.44</v>
      </c>
      <c r="D3513">
        <v>39.81</v>
      </c>
      <c r="E3513">
        <v>39.94</v>
      </c>
      <c r="F3513" s="2">
        <v>520600</v>
      </c>
      <c r="G3513">
        <v>58.76</v>
      </c>
      <c r="J3513" s="6">
        <f t="shared" si="110"/>
        <v>3.6845249950209123E-2</v>
      </c>
      <c r="K3513" s="6">
        <f t="shared" si="111"/>
        <v>-2.8847785508230393E-3</v>
      </c>
    </row>
    <row r="3514" spans="1:11" x14ac:dyDescent="0.2">
      <c r="A3514" s="1">
        <v>35779</v>
      </c>
      <c r="B3514">
        <v>39.94</v>
      </c>
      <c r="C3514">
        <v>40.06</v>
      </c>
      <c r="D3514">
        <v>39.81</v>
      </c>
      <c r="E3514">
        <v>40.06</v>
      </c>
      <c r="F3514" s="2">
        <v>502100</v>
      </c>
      <c r="G3514">
        <v>58.93</v>
      </c>
      <c r="J3514" s="6">
        <f t="shared" si="110"/>
        <v>-2.8444272445820432E-2</v>
      </c>
      <c r="K3514" s="6">
        <f t="shared" si="111"/>
        <v>1.5295717199183599E-3</v>
      </c>
    </row>
    <row r="3515" spans="1:11" x14ac:dyDescent="0.2">
      <c r="A3515" s="1">
        <v>35776</v>
      </c>
      <c r="B3515">
        <v>40.19</v>
      </c>
      <c r="C3515">
        <v>40.75</v>
      </c>
      <c r="D3515">
        <v>39.81</v>
      </c>
      <c r="E3515">
        <v>40</v>
      </c>
      <c r="F3515" s="2">
        <v>516800</v>
      </c>
      <c r="G3515">
        <v>58.84</v>
      </c>
      <c r="J3515" s="6">
        <f t="shared" si="110"/>
        <v>-0.47340533931118811</v>
      </c>
      <c r="K3515" s="6">
        <f t="shared" si="111"/>
        <v>-4.7361299052773014E-3</v>
      </c>
    </row>
    <row r="3516" spans="1:11" x14ac:dyDescent="0.2">
      <c r="A3516" s="1">
        <v>35775</v>
      </c>
      <c r="B3516">
        <v>39.5</v>
      </c>
      <c r="C3516">
        <v>40.25</v>
      </c>
      <c r="D3516">
        <v>39.5</v>
      </c>
      <c r="E3516">
        <v>40.19</v>
      </c>
      <c r="F3516" s="2">
        <v>981400</v>
      </c>
      <c r="G3516">
        <v>59.12</v>
      </c>
      <c r="J3516" s="6">
        <f t="shared" si="110"/>
        <v>0.23898497664436308</v>
      </c>
      <c r="K3516" s="6">
        <f t="shared" si="111"/>
        <v>-1.5200135112312684E-3</v>
      </c>
    </row>
    <row r="3517" spans="1:11" x14ac:dyDescent="0.2">
      <c r="A3517" s="1">
        <v>35774</v>
      </c>
      <c r="B3517">
        <v>40.380000000000003</v>
      </c>
      <c r="C3517">
        <v>40.44</v>
      </c>
      <c r="D3517">
        <v>39.5</v>
      </c>
      <c r="E3517">
        <v>40.25</v>
      </c>
      <c r="F3517" s="2">
        <v>792100</v>
      </c>
      <c r="G3517">
        <v>59.21</v>
      </c>
      <c r="J3517" s="6">
        <f t="shared" si="110"/>
        <v>7.7393906420021766E-2</v>
      </c>
      <c r="K3517" s="6">
        <f t="shared" si="111"/>
        <v>-6.2101376300771642E-3</v>
      </c>
    </row>
    <row r="3518" spans="1:11" x14ac:dyDescent="0.2">
      <c r="A3518" s="1">
        <v>35773</v>
      </c>
      <c r="B3518">
        <v>40.75</v>
      </c>
      <c r="C3518">
        <v>40.81</v>
      </c>
      <c r="D3518">
        <v>40.25</v>
      </c>
      <c r="E3518">
        <v>40.5</v>
      </c>
      <c r="F3518" s="2">
        <v>735200</v>
      </c>
      <c r="G3518">
        <v>59.58</v>
      </c>
      <c r="J3518" s="6">
        <f t="shared" si="110"/>
        <v>0.25119128658951667</v>
      </c>
      <c r="K3518" s="6">
        <f t="shared" si="111"/>
        <v>-6.1718098415346877E-3</v>
      </c>
    </row>
    <row r="3519" spans="1:11" x14ac:dyDescent="0.2">
      <c r="A3519" s="1">
        <v>35772</v>
      </c>
      <c r="B3519">
        <v>40.94</v>
      </c>
      <c r="C3519">
        <v>40.94</v>
      </c>
      <c r="D3519">
        <v>40.25</v>
      </c>
      <c r="E3519">
        <v>40.75</v>
      </c>
      <c r="F3519" s="2">
        <v>587600</v>
      </c>
      <c r="G3519">
        <v>59.95</v>
      </c>
      <c r="J3519" s="6">
        <f t="shared" si="110"/>
        <v>-0.32968286561715721</v>
      </c>
      <c r="K3519" s="6">
        <f t="shared" si="111"/>
        <v>1.886471787899387E-2</v>
      </c>
    </row>
    <row r="3520" spans="1:11" x14ac:dyDescent="0.2">
      <c r="A3520" s="1">
        <v>35769</v>
      </c>
      <c r="B3520">
        <v>39.75</v>
      </c>
      <c r="C3520">
        <v>40.19</v>
      </c>
      <c r="D3520">
        <v>39.630000000000003</v>
      </c>
      <c r="E3520">
        <v>40</v>
      </c>
      <c r="F3520" s="2">
        <v>876600</v>
      </c>
      <c r="G3520">
        <v>58.84</v>
      </c>
      <c r="J3520" s="6">
        <f t="shared" si="110"/>
        <v>0.62453669384729427</v>
      </c>
      <c r="K3520" s="6">
        <f t="shared" si="111"/>
        <v>-1.5272357033768252E-3</v>
      </c>
    </row>
    <row r="3521" spans="1:11" x14ac:dyDescent="0.2">
      <c r="A3521" s="1">
        <v>35768</v>
      </c>
      <c r="B3521">
        <v>40.75</v>
      </c>
      <c r="C3521">
        <v>41.13</v>
      </c>
      <c r="D3521">
        <v>40</v>
      </c>
      <c r="E3521">
        <v>40.06</v>
      </c>
      <c r="F3521" s="2">
        <v>539600</v>
      </c>
      <c r="G3521">
        <v>58.93</v>
      </c>
      <c r="J3521" s="6">
        <f t="shared" si="110"/>
        <v>-0.36111768884679141</v>
      </c>
      <c r="K3521" s="6">
        <f t="shared" si="111"/>
        <v>-1.4053873180525403E-2</v>
      </c>
    </row>
    <row r="3522" spans="1:11" x14ac:dyDescent="0.2">
      <c r="A3522" s="1">
        <v>35767</v>
      </c>
      <c r="B3522">
        <v>39.44</v>
      </c>
      <c r="C3522">
        <v>40.69</v>
      </c>
      <c r="D3522">
        <v>39.44</v>
      </c>
      <c r="E3522">
        <v>40.630000000000003</v>
      </c>
      <c r="F3522" s="2">
        <v>844600</v>
      </c>
      <c r="G3522">
        <v>59.77</v>
      </c>
      <c r="J3522" s="6">
        <f t="shared" si="110"/>
        <v>0.54462326261887339</v>
      </c>
      <c r="K3522" s="6">
        <f t="shared" si="111"/>
        <v>3.0162013098931403E-2</v>
      </c>
    </row>
    <row r="3523" spans="1:11" x14ac:dyDescent="0.2">
      <c r="A3523" s="1">
        <v>35766</v>
      </c>
      <c r="B3523">
        <v>39.130000000000003</v>
      </c>
      <c r="C3523">
        <v>39.75</v>
      </c>
      <c r="D3523">
        <v>38.81</v>
      </c>
      <c r="E3523">
        <v>39.44</v>
      </c>
      <c r="F3523" s="2">
        <v>546800</v>
      </c>
      <c r="G3523">
        <v>58.02</v>
      </c>
      <c r="J3523" s="6">
        <f t="shared" si="110"/>
        <v>-0.69726497619311256</v>
      </c>
      <c r="K3523" s="6">
        <f t="shared" si="111"/>
        <v>7.991660875608075E-3</v>
      </c>
    </row>
    <row r="3524" spans="1:11" x14ac:dyDescent="0.2">
      <c r="A3524" s="1">
        <v>35765</v>
      </c>
      <c r="B3524">
        <v>39.06</v>
      </c>
      <c r="C3524">
        <v>39.19</v>
      </c>
      <c r="D3524">
        <v>38.880000000000003</v>
      </c>
      <c r="E3524">
        <v>39.130000000000003</v>
      </c>
      <c r="F3524" s="2">
        <v>1806200</v>
      </c>
      <c r="G3524">
        <v>57.56</v>
      </c>
      <c r="J3524" s="6">
        <f t="shared" si="110"/>
        <v>3.5819381024860477</v>
      </c>
      <c r="K3524" s="6">
        <f t="shared" si="111"/>
        <v>-3.1174229303775496E-3</v>
      </c>
    </row>
    <row r="3525" spans="1:11" x14ac:dyDescent="0.2">
      <c r="A3525" s="1">
        <v>35762</v>
      </c>
      <c r="B3525">
        <v>39.130000000000003</v>
      </c>
      <c r="C3525">
        <v>39.25</v>
      </c>
      <c r="D3525">
        <v>38.880000000000003</v>
      </c>
      <c r="E3525">
        <v>39.25</v>
      </c>
      <c r="F3525" s="2">
        <v>394200</v>
      </c>
      <c r="G3525">
        <v>57.74</v>
      </c>
      <c r="J3525" s="6">
        <f t="shared" si="110"/>
        <v>-0.21785714285714286</v>
      </c>
      <c r="K3525" s="6">
        <f t="shared" si="111"/>
        <v>3.1271716469770624E-3</v>
      </c>
    </row>
    <row r="3526" spans="1:11" x14ac:dyDescent="0.2">
      <c r="A3526" s="1">
        <v>35760</v>
      </c>
      <c r="B3526">
        <v>39.19</v>
      </c>
      <c r="C3526">
        <v>39.25</v>
      </c>
      <c r="D3526">
        <v>38.75</v>
      </c>
      <c r="E3526">
        <v>39.130000000000003</v>
      </c>
      <c r="F3526" s="2">
        <v>504000</v>
      </c>
      <c r="G3526">
        <v>57.56</v>
      </c>
      <c r="J3526" s="6">
        <f t="shared" si="110"/>
        <v>6.5989847715736044E-2</v>
      </c>
      <c r="K3526" s="6">
        <f t="shared" si="111"/>
        <v>-1.5611448395489386E-3</v>
      </c>
    </row>
    <row r="3527" spans="1:11" x14ac:dyDescent="0.2">
      <c r="A3527" s="1">
        <v>35759</v>
      </c>
      <c r="B3527">
        <v>39</v>
      </c>
      <c r="C3527">
        <v>39.19</v>
      </c>
      <c r="D3527">
        <v>38.69</v>
      </c>
      <c r="E3527">
        <v>39.19</v>
      </c>
      <c r="F3527" s="2">
        <v>472800</v>
      </c>
      <c r="G3527">
        <v>57.65</v>
      </c>
      <c r="J3527" s="6">
        <f t="shared" si="110"/>
        <v>-0.46174863387978143</v>
      </c>
      <c r="K3527" s="6">
        <f t="shared" si="111"/>
        <v>4.8805996165243361E-3</v>
      </c>
    </row>
    <row r="3528" spans="1:11" x14ac:dyDescent="0.2">
      <c r="A3528" s="1">
        <v>35758</v>
      </c>
      <c r="B3528">
        <v>39.06</v>
      </c>
      <c r="C3528">
        <v>39.380000000000003</v>
      </c>
      <c r="D3528">
        <v>38.56</v>
      </c>
      <c r="E3528">
        <v>39</v>
      </c>
      <c r="F3528" s="2">
        <v>878400</v>
      </c>
      <c r="G3528">
        <v>57.37</v>
      </c>
      <c r="J3528" s="6">
        <f t="shared" si="110"/>
        <v>0.70232558139534884</v>
      </c>
      <c r="K3528" s="6">
        <f t="shared" si="111"/>
        <v>-6.4080360235539407E-3</v>
      </c>
    </row>
    <row r="3529" spans="1:11" x14ac:dyDescent="0.2">
      <c r="A3529" s="1">
        <v>35755</v>
      </c>
      <c r="B3529">
        <v>39.19</v>
      </c>
      <c r="C3529">
        <v>39.5</v>
      </c>
      <c r="D3529">
        <v>38.75</v>
      </c>
      <c r="E3529">
        <v>39.25</v>
      </c>
      <c r="F3529" s="2">
        <v>516000</v>
      </c>
      <c r="G3529">
        <v>57.74</v>
      </c>
      <c r="J3529" s="6">
        <f t="shared" si="110"/>
        <v>-0.38210992695485568</v>
      </c>
      <c r="K3529" s="6">
        <f t="shared" si="111"/>
        <v>1.5611448395490618E-3</v>
      </c>
    </row>
    <row r="3530" spans="1:11" x14ac:dyDescent="0.2">
      <c r="A3530" s="1">
        <v>35754</v>
      </c>
      <c r="B3530">
        <v>38.380000000000003</v>
      </c>
      <c r="C3530">
        <v>39.69</v>
      </c>
      <c r="D3530">
        <v>38.380000000000003</v>
      </c>
      <c r="E3530">
        <v>39.19</v>
      </c>
      <c r="F3530" s="2">
        <v>835100</v>
      </c>
      <c r="G3530">
        <v>57.65</v>
      </c>
      <c r="J3530" s="6">
        <f t="shared" si="110"/>
        <v>1.691266516274573</v>
      </c>
      <c r="K3530" s="6">
        <f t="shared" si="111"/>
        <v>2.781244428596889E-2</v>
      </c>
    </row>
    <row r="3531" spans="1:11" x14ac:dyDescent="0.2">
      <c r="A3531" s="1">
        <v>35753</v>
      </c>
      <c r="B3531">
        <v>38.880000000000003</v>
      </c>
      <c r="C3531">
        <v>38.94</v>
      </c>
      <c r="D3531">
        <v>38</v>
      </c>
      <c r="E3531">
        <v>38.130000000000003</v>
      </c>
      <c r="F3531" s="2">
        <v>310300</v>
      </c>
      <c r="G3531">
        <v>56.09</v>
      </c>
      <c r="J3531" s="6">
        <f t="shared" si="110"/>
        <v>-0.2727911881884228</v>
      </c>
      <c r="K3531" s="6">
        <f t="shared" si="111"/>
        <v>-1.9405594405594393E-2</v>
      </c>
    </row>
    <row r="3532" spans="1:11" x14ac:dyDescent="0.2">
      <c r="A3532" s="1">
        <v>35752</v>
      </c>
      <c r="B3532">
        <v>38.69</v>
      </c>
      <c r="C3532">
        <v>38.94</v>
      </c>
      <c r="D3532">
        <v>38.44</v>
      </c>
      <c r="E3532">
        <v>38.880000000000003</v>
      </c>
      <c r="F3532" s="2">
        <v>426700</v>
      </c>
      <c r="G3532">
        <v>57.2</v>
      </c>
      <c r="J3532" s="6">
        <f t="shared" si="110"/>
        <v>-0.27431972789115644</v>
      </c>
      <c r="K3532" s="6">
        <f t="shared" si="111"/>
        <v>1.9267822736030729E-3</v>
      </c>
    </row>
    <row r="3533" spans="1:11" x14ac:dyDescent="0.2">
      <c r="A3533" s="1">
        <v>35751</v>
      </c>
      <c r="B3533">
        <v>39.5</v>
      </c>
      <c r="C3533">
        <v>39.630000000000003</v>
      </c>
      <c r="D3533">
        <v>38</v>
      </c>
      <c r="E3533">
        <v>38.81</v>
      </c>
      <c r="F3533" s="2">
        <v>588000</v>
      </c>
      <c r="G3533">
        <v>57.09</v>
      </c>
      <c r="J3533" s="6">
        <f t="shared" si="110"/>
        <v>-0.25813777441332325</v>
      </c>
      <c r="K3533" s="6">
        <f t="shared" si="111"/>
        <v>-4.8805996165242121E-3</v>
      </c>
    </row>
    <row r="3534" spans="1:11" x14ac:dyDescent="0.2">
      <c r="A3534" s="1">
        <v>35748</v>
      </c>
      <c r="B3534">
        <v>37.75</v>
      </c>
      <c r="C3534">
        <v>39.31</v>
      </c>
      <c r="D3534">
        <v>37.25</v>
      </c>
      <c r="E3534">
        <v>39</v>
      </c>
      <c r="F3534" s="2">
        <v>792600</v>
      </c>
      <c r="G3534">
        <v>57.37</v>
      </c>
      <c r="J3534" s="6">
        <f t="shared" si="110"/>
        <v>7.8840284842319423E-3</v>
      </c>
      <c r="K3534" s="6">
        <f t="shared" si="111"/>
        <v>5.5760029444239856E-2</v>
      </c>
    </row>
    <row r="3535" spans="1:11" x14ac:dyDescent="0.2">
      <c r="A3535" s="1">
        <v>35747</v>
      </c>
      <c r="B3535">
        <v>36.94</v>
      </c>
      <c r="C3535">
        <v>37.25</v>
      </c>
      <c r="D3535">
        <v>35.630000000000003</v>
      </c>
      <c r="E3535">
        <v>36.94</v>
      </c>
      <c r="F3535" s="2">
        <v>786400</v>
      </c>
      <c r="G3535">
        <v>54.34</v>
      </c>
      <c r="J3535" s="6">
        <f t="shared" si="110"/>
        <v>0.52758352758352756</v>
      </c>
      <c r="K3535" s="6">
        <f t="shared" si="111"/>
        <v>2.0661157024793413E-2</v>
      </c>
    </row>
    <row r="3536" spans="1:11" x14ac:dyDescent="0.2">
      <c r="A3536" s="1">
        <v>35746</v>
      </c>
      <c r="B3536">
        <v>38</v>
      </c>
      <c r="C3536">
        <v>38.19</v>
      </c>
      <c r="D3536">
        <v>36.06</v>
      </c>
      <c r="E3536">
        <v>36.19</v>
      </c>
      <c r="F3536" s="2">
        <v>514800</v>
      </c>
      <c r="G3536">
        <v>53.24</v>
      </c>
      <c r="J3536" s="6">
        <f t="shared" si="110"/>
        <v>-7.4267218126236295E-2</v>
      </c>
      <c r="K3536" s="6">
        <f t="shared" si="111"/>
        <v>-5.3847520881464384E-2</v>
      </c>
    </row>
    <row r="3537" spans="1:11" x14ac:dyDescent="0.2">
      <c r="A3537" s="1">
        <v>35745</v>
      </c>
      <c r="B3537">
        <v>38.25</v>
      </c>
      <c r="C3537">
        <v>39.31</v>
      </c>
      <c r="D3537">
        <v>37.880000000000003</v>
      </c>
      <c r="E3537">
        <v>38.25</v>
      </c>
      <c r="F3537" s="2">
        <v>556100</v>
      </c>
      <c r="G3537">
        <v>56.27</v>
      </c>
      <c r="J3537" s="6">
        <f t="shared" si="110"/>
        <v>1.6210374639769453E-3</v>
      </c>
      <c r="K3537" s="6">
        <f t="shared" si="111"/>
        <v>0</v>
      </c>
    </row>
    <row r="3538" spans="1:11" x14ac:dyDescent="0.2">
      <c r="A3538" s="1">
        <v>35744</v>
      </c>
      <c r="B3538">
        <v>38</v>
      </c>
      <c r="C3538">
        <v>38.25</v>
      </c>
      <c r="D3538">
        <v>37.31</v>
      </c>
      <c r="E3538">
        <v>38.25</v>
      </c>
      <c r="F3538" s="2">
        <v>555200</v>
      </c>
      <c r="G3538">
        <v>56.27</v>
      </c>
      <c r="J3538" s="6">
        <f t="shared" si="110"/>
        <v>0.18683197947840957</v>
      </c>
      <c r="K3538" s="6">
        <f t="shared" si="111"/>
        <v>2.3276959447172233E-2</v>
      </c>
    </row>
    <row r="3539" spans="1:11" x14ac:dyDescent="0.2">
      <c r="A3539" s="1">
        <v>35741</v>
      </c>
      <c r="B3539">
        <v>37.75</v>
      </c>
      <c r="C3539">
        <v>38</v>
      </c>
      <c r="D3539">
        <v>37.03</v>
      </c>
      <c r="E3539">
        <v>37.380000000000003</v>
      </c>
      <c r="F3539" s="2">
        <v>467800</v>
      </c>
      <c r="G3539">
        <v>54.99</v>
      </c>
      <c r="J3539" s="6">
        <f t="shared" ref="J3539:J3602" si="112">+($F3539-$F3540)/$F3540</f>
        <v>0.18430379746835443</v>
      </c>
      <c r="K3539" s="6">
        <f t="shared" si="111"/>
        <v>-3.8636363636363649E-2</v>
      </c>
    </row>
    <row r="3540" spans="1:11" x14ac:dyDescent="0.2">
      <c r="A3540" s="1">
        <v>35740</v>
      </c>
      <c r="B3540">
        <v>39.380000000000003</v>
      </c>
      <c r="C3540">
        <v>39.75</v>
      </c>
      <c r="D3540">
        <v>38.380000000000003</v>
      </c>
      <c r="E3540">
        <v>38.880000000000003</v>
      </c>
      <c r="F3540" s="2">
        <v>395000</v>
      </c>
      <c r="G3540">
        <v>57.2</v>
      </c>
      <c r="J3540" s="6">
        <f t="shared" si="112"/>
        <v>-0.15598290598290598</v>
      </c>
      <c r="K3540" s="6">
        <f t="shared" si="111"/>
        <v>-1.2601415501467234E-2</v>
      </c>
    </row>
    <row r="3541" spans="1:11" x14ac:dyDescent="0.2">
      <c r="A3541" s="1">
        <v>35739</v>
      </c>
      <c r="B3541">
        <v>38.75</v>
      </c>
      <c r="C3541">
        <v>39.44</v>
      </c>
      <c r="D3541">
        <v>38.75</v>
      </c>
      <c r="E3541">
        <v>39.380000000000003</v>
      </c>
      <c r="F3541" s="2">
        <v>468000</v>
      </c>
      <c r="G3541">
        <v>57.93</v>
      </c>
      <c r="J3541" s="6">
        <f t="shared" si="112"/>
        <v>-0.33626435966529572</v>
      </c>
      <c r="K3541" s="6">
        <f t="shared" si="111"/>
        <v>1.6137519733380141E-2</v>
      </c>
    </row>
    <row r="3542" spans="1:11" x14ac:dyDescent="0.2">
      <c r="A3542" s="1">
        <v>35738</v>
      </c>
      <c r="B3542">
        <v>38.380000000000003</v>
      </c>
      <c r="C3542">
        <v>39.130000000000003</v>
      </c>
      <c r="D3542">
        <v>37.880000000000003</v>
      </c>
      <c r="E3542">
        <v>38.75</v>
      </c>
      <c r="F3542" s="2">
        <v>705100</v>
      </c>
      <c r="G3542">
        <v>57.01</v>
      </c>
      <c r="J3542" s="6">
        <f t="shared" si="112"/>
        <v>-5.3048616706956757E-2</v>
      </c>
      <c r="K3542" s="6">
        <f t="shared" si="111"/>
        <v>-3.3216783216784059E-3</v>
      </c>
    </row>
    <row r="3543" spans="1:11" x14ac:dyDescent="0.2">
      <c r="A3543" s="1">
        <v>35737</v>
      </c>
      <c r="B3543">
        <v>39.94</v>
      </c>
      <c r="C3543">
        <v>40.130000000000003</v>
      </c>
      <c r="D3543">
        <v>38.5</v>
      </c>
      <c r="E3543">
        <v>38.880000000000003</v>
      </c>
      <c r="F3543" s="2">
        <v>744600</v>
      </c>
      <c r="G3543">
        <v>57.2</v>
      </c>
      <c r="J3543" s="6">
        <f t="shared" si="112"/>
        <v>0.10721189591078067</v>
      </c>
      <c r="K3543" s="6">
        <f t="shared" si="111"/>
        <v>2.3255813953488448E-2</v>
      </c>
    </row>
    <row r="3544" spans="1:11" x14ac:dyDescent="0.2">
      <c r="A3544" s="1">
        <v>35734</v>
      </c>
      <c r="B3544">
        <v>38.380000000000003</v>
      </c>
      <c r="C3544">
        <v>38.630000000000003</v>
      </c>
      <c r="D3544">
        <v>37.130000000000003</v>
      </c>
      <c r="E3544">
        <v>38</v>
      </c>
      <c r="F3544" s="2">
        <v>672500</v>
      </c>
      <c r="G3544">
        <v>55.9</v>
      </c>
      <c r="J3544" s="6">
        <f t="shared" si="112"/>
        <v>-0.35645933014354064</v>
      </c>
      <c r="K3544" s="6">
        <f t="shared" si="111"/>
        <v>0</v>
      </c>
    </row>
    <row r="3545" spans="1:11" x14ac:dyDescent="0.2">
      <c r="A3545" s="1">
        <v>35733</v>
      </c>
      <c r="B3545">
        <v>37.25</v>
      </c>
      <c r="C3545">
        <v>38.31</v>
      </c>
      <c r="D3545">
        <v>36.25</v>
      </c>
      <c r="E3545">
        <v>38</v>
      </c>
      <c r="F3545" s="2">
        <v>1045000</v>
      </c>
      <c r="G3545">
        <v>55.9</v>
      </c>
      <c r="J3545" s="6">
        <f t="shared" si="112"/>
        <v>8.2677165354330714E-2</v>
      </c>
      <c r="K3545" s="6">
        <f t="shared" si="111"/>
        <v>-1.6074298981961672E-3</v>
      </c>
    </row>
    <row r="3546" spans="1:11" x14ac:dyDescent="0.2">
      <c r="A3546" s="1">
        <v>35732</v>
      </c>
      <c r="B3546">
        <v>39.25</v>
      </c>
      <c r="C3546">
        <v>40.25</v>
      </c>
      <c r="D3546">
        <v>37.130000000000003</v>
      </c>
      <c r="E3546">
        <v>38.06</v>
      </c>
      <c r="F3546" s="2">
        <v>965200</v>
      </c>
      <c r="G3546">
        <v>55.99</v>
      </c>
      <c r="J3546" s="6">
        <f t="shared" si="112"/>
        <v>-0.49114297764656262</v>
      </c>
      <c r="K3546" s="6">
        <f t="shared" si="111"/>
        <v>-3.3488693250474669E-2</v>
      </c>
    </row>
    <row r="3547" spans="1:11" x14ac:dyDescent="0.2">
      <c r="A3547" s="1">
        <v>35731</v>
      </c>
      <c r="B3547">
        <v>34.5</v>
      </c>
      <c r="C3547">
        <v>39.380000000000003</v>
      </c>
      <c r="D3547">
        <v>34</v>
      </c>
      <c r="E3547">
        <v>39.380000000000003</v>
      </c>
      <c r="F3547" s="2">
        <v>1896800</v>
      </c>
      <c r="G3547">
        <v>57.93</v>
      </c>
      <c r="J3547" s="6">
        <f t="shared" si="112"/>
        <v>1.1794783408020222</v>
      </c>
      <c r="K3547" s="6">
        <f t="shared" si="111"/>
        <v>8.6255390961935144E-2</v>
      </c>
    </row>
    <row r="3548" spans="1:11" x14ac:dyDescent="0.2">
      <c r="A3548" s="1">
        <v>35730</v>
      </c>
      <c r="B3548">
        <v>39.880000000000003</v>
      </c>
      <c r="C3548">
        <v>39.880000000000003</v>
      </c>
      <c r="D3548">
        <v>36.25</v>
      </c>
      <c r="E3548">
        <v>36.25</v>
      </c>
      <c r="F3548" s="2">
        <v>870300</v>
      </c>
      <c r="G3548">
        <v>53.33</v>
      </c>
      <c r="J3548" s="6">
        <f t="shared" si="112"/>
        <v>0.48743804477867031</v>
      </c>
      <c r="K3548" s="6">
        <f t="shared" si="111"/>
        <v>-0.10625104742751806</v>
      </c>
    </row>
    <row r="3549" spans="1:11" x14ac:dyDescent="0.2">
      <c r="A3549" s="1">
        <v>35727</v>
      </c>
      <c r="B3549">
        <v>41.75</v>
      </c>
      <c r="C3549">
        <v>42.06</v>
      </c>
      <c r="D3549">
        <v>40.25</v>
      </c>
      <c r="E3549">
        <v>40.56</v>
      </c>
      <c r="F3549" s="2">
        <v>585100</v>
      </c>
      <c r="G3549">
        <v>59.67</v>
      </c>
      <c r="J3549" s="6">
        <f t="shared" si="112"/>
        <v>-0.10178077985876574</v>
      </c>
      <c r="K3549" s="6">
        <f t="shared" si="111"/>
        <v>-2.2604422604422532E-2</v>
      </c>
    </row>
    <row r="3550" spans="1:11" x14ac:dyDescent="0.2">
      <c r="A3550" s="1">
        <v>35726</v>
      </c>
      <c r="B3550">
        <v>41</v>
      </c>
      <c r="C3550">
        <v>41.75</v>
      </c>
      <c r="D3550">
        <v>40.56</v>
      </c>
      <c r="E3550">
        <v>41.5</v>
      </c>
      <c r="F3550" s="2">
        <v>651400</v>
      </c>
      <c r="G3550">
        <v>61.05</v>
      </c>
      <c r="J3550" s="6">
        <f t="shared" si="112"/>
        <v>-0.38401891252955084</v>
      </c>
      <c r="K3550" s="6">
        <f t="shared" si="111"/>
        <v>-5.2142740752810866E-3</v>
      </c>
    </row>
    <row r="3551" spans="1:11" x14ac:dyDescent="0.2">
      <c r="A3551" s="1">
        <v>35725</v>
      </c>
      <c r="B3551">
        <v>83</v>
      </c>
      <c r="C3551">
        <v>83.75</v>
      </c>
      <c r="D3551">
        <v>82.81</v>
      </c>
      <c r="E3551">
        <v>83.44</v>
      </c>
      <c r="F3551" s="2">
        <v>1057500</v>
      </c>
      <c r="G3551">
        <v>61.37</v>
      </c>
      <c r="J3551" s="6">
        <f t="shared" si="112"/>
        <v>-0.31967318579516213</v>
      </c>
      <c r="K3551" s="6">
        <f t="shared" si="111"/>
        <v>1.1371127224785725E-2</v>
      </c>
    </row>
    <row r="3552" spans="1:11" x14ac:dyDescent="0.2">
      <c r="A3552" s="1">
        <v>35724</v>
      </c>
      <c r="B3552">
        <v>83.87</v>
      </c>
      <c r="C3552">
        <v>84.5</v>
      </c>
      <c r="D3552">
        <v>82.37</v>
      </c>
      <c r="E3552">
        <v>82.5</v>
      </c>
      <c r="F3552" s="2">
        <v>1554400</v>
      </c>
      <c r="G3552">
        <v>60.68</v>
      </c>
      <c r="J3552" s="6">
        <f t="shared" si="112"/>
        <v>1.1261113390781015</v>
      </c>
      <c r="K3552" s="6">
        <f t="shared" si="111"/>
        <v>-6.060606060606019E-3</v>
      </c>
    </row>
    <row r="3553" spans="1:11" x14ac:dyDescent="0.2">
      <c r="A3553" s="1">
        <v>35723</v>
      </c>
      <c r="B3553">
        <v>82.19</v>
      </c>
      <c r="C3553">
        <v>83</v>
      </c>
      <c r="D3553">
        <v>81</v>
      </c>
      <c r="E3553">
        <v>83</v>
      </c>
      <c r="F3553" s="2">
        <v>731100</v>
      </c>
      <c r="G3553">
        <v>61.05</v>
      </c>
      <c r="J3553" s="6">
        <f t="shared" si="112"/>
        <v>0.54207973001476484</v>
      </c>
      <c r="K3553" s="6">
        <f t="shared" si="111"/>
        <v>9.9255583126549932E-3</v>
      </c>
    </row>
    <row r="3554" spans="1:11" x14ac:dyDescent="0.2">
      <c r="A3554" s="1">
        <v>35720</v>
      </c>
      <c r="B3554">
        <v>83.06</v>
      </c>
      <c r="C3554">
        <v>83.25</v>
      </c>
      <c r="D3554">
        <v>81.37</v>
      </c>
      <c r="E3554">
        <v>82.19</v>
      </c>
      <c r="F3554" s="2">
        <v>474100</v>
      </c>
      <c r="G3554">
        <v>60.45</v>
      </c>
      <c r="J3554" s="6">
        <f t="shared" si="112"/>
        <v>-0.40409753645047763</v>
      </c>
      <c r="K3554" s="6">
        <f t="shared" ref="K3554:K3617" si="113">+($G3554-$G3555)/$G3555</f>
        <v>-1.0476346374202005E-2</v>
      </c>
    </row>
    <row r="3555" spans="1:11" x14ac:dyDescent="0.2">
      <c r="A3555" s="1">
        <v>35719</v>
      </c>
      <c r="B3555">
        <v>84.5</v>
      </c>
      <c r="C3555">
        <v>86</v>
      </c>
      <c r="D3555">
        <v>82.87</v>
      </c>
      <c r="E3555">
        <v>83.06</v>
      </c>
      <c r="F3555" s="2">
        <v>795600</v>
      </c>
      <c r="G3555">
        <v>61.09</v>
      </c>
      <c r="J3555" s="6">
        <f t="shared" si="112"/>
        <v>0.88530805687203795</v>
      </c>
      <c r="K3555" s="6">
        <f t="shared" si="113"/>
        <v>-1.1328693963424433E-2</v>
      </c>
    </row>
    <row r="3556" spans="1:11" x14ac:dyDescent="0.2">
      <c r="A3556" s="1">
        <v>35718</v>
      </c>
      <c r="B3556">
        <v>84.12</v>
      </c>
      <c r="C3556">
        <v>85</v>
      </c>
      <c r="D3556">
        <v>83.44</v>
      </c>
      <c r="E3556">
        <v>84</v>
      </c>
      <c r="F3556" s="2">
        <v>422000</v>
      </c>
      <c r="G3556">
        <v>61.79</v>
      </c>
      <c r="J3556" s="6">
        <f t="shared" si="112"/>
        <v>-0.18026418026418026</v>
      </c>
      <c r="K3556" s="6">
        <f t="shared" si="113"/>
        <v>-5.7924376508447211E-3</v>
      </c>
    </row>
    <row r="3557" spans="1:11" x14ac:dyDescent="0.2">
      <c r="A3557" s="1">
        <v>35717</v>
      </c>
      <c r="B3557">
        <v>83.62</v>
      </c>
      <c r="C3557">
        <v>84.5</v>
      </c>
      <c r="D3557">
        <v>83.5</v>
      </c>
      <c r="E3557">
        <v>84.5</v>
      </c>
      <c r="F3557" s="2">
        <v>514800</v>
      </c>
      <c r="G3557">
        <v>62.15</v>
      </c>
      <c r="J3557" s="6">
        <f t="shared" si="112"/>
        <v>1.0518134715025906</v>
      </c>
      <c r="K3557" s="6">
        <f t="shared" si="113"/>
        <v>1.3535551206784055E-2</v>
      </c>
    </row>
    <row r="3558" spans="1:11" x14ac:dyDescent="0.2">
      <c r="A3558" s="1">
        <v>35716</v>
      </c>
      <c r="B3558">
        <v>83</v>
      </c>
      <c r="C3558">
        <v>83.5</v>
      </c>
      <c r="D3558">
        <v>82.87</v>
      </c>
      <c r="E3558">
        <v>83.37</v>
      </c>
      <c r="F3558" s="2">
        <v>250900</v>
      </c>
      <c r="G3558">
        <v>61.32</v>
      </c>
      <c r="J3558" s="6">
        <f t="shared" si="112"/>
        <v>-0.32806641671130155</v>
      </c>
      <c r="K3558" s="6">
        <f t="shared" si="113"/>
        <v>7.3928043371119245E-3</v>
      </c>
    </row>
    <row r="3559" spans="1:11" x14ac:dyDescent="0.2">
      <c r="A3559" s="1">
        <v>35713</v>
      </c>
      <c r="B3559">
        <v>83.12</v>
      </c>
      <c r="C3559">
        <v>83.19</v>
      </c>
      <c r="D3559">
        <v>82.69</v>
      </c>
      <c r="E3559">
        <v>82.75</v>
      </c>
      <c r="F3559" s="2">
        <v>373400</v>
      </c>
      <c r="G3559">
        <v>60.87</v>
      </c>
      <c r="J3559" s="6">
        <f t="shared" si="112"/>
        <v>0.11164036915748735</v>
      </c>
      <c r="K3559" s="6">
        <f t="shared" si="113"/>
        <v>-7.3385518590998507E-3</v>
      </c>
    </row>
    <row r="3560" spans="1:11" x14ac:dyDescent="0.2">
      <c r="A3560" s="1">
        <v>35712</v>
      </c>
      <c r="B3560">
        <v>83.5</v>
      </c>
      <c r="C3560">
        <v>84.12</v>
      </c>
      <c r="D3560">
        <v>82.75</v>
      </c>
      <c r="E3560">
        <v>83.37</v>
      </c>
      <c r="F3560" s="2">
        <v>335900</v>
      </c>
      <c r="G3560">
        <v>61.32</v>
      </c>
      <c r="J3560" s="6">
        <f t="shared" si="112"/>
        <v>-0.53967383856379336</v>
      </c>
      <c r="K3560" s="6">
        <f t="shared" si="113"/>
        <v>-3.8986354775828783E-3</v>
      </c>
    </row>
    <row r="3561" spans="1:11" x14ac:dyDescent="0.2">
      <c r="A3561" s="1">
        <v>35711</v>
      </c>
      <c r="B3561">
        <v>85.75</v>
      </c>
      <c r="C3561">
        <v>85.75</v>
      </c>
      <c r="D3561">
        <v>82.62</v>
      </c>
      <c r="E3561">
        <v>83.69</v>
      </c>
      <c r="F3561" s="2">
        <v>729700</v>
      </c>
      <c r="G3561">
        <v>61.56</v>
      </c>
      <c r="J3561" s="6">
        <f t="shared" si="112"/>
        <v>-0.41609986396735216</v>
      </c>
      <c r="K3561" s="6">
        <f t="shared" si="113"/>
        <v>-3.1770997168920984E-2</v>
      </c>
    </row>
    <row r="3562" spans="1:11" x14ac:dyDescent="0.2">
      <c r="A3562" s="1">
        <v>35710</v>
      </c>
      <c r="B3562">
        <v>84.19</v>
      </c>
      <c r="C3562">
        <v>86.44</v>
      </c>
      <c r="D3562">
        <v>84</v>
      </c>
      <c r="E3562">
        <v>86.44</v>
      </c>
      <c r="F3562" s="2">
        <v>1249700</v>
      </c>
      <c r="G3562">
        <v>63.58</v>
      </c>
      <c r="J3562" s="6">
        <f t="shared" si="112"/>
        <v>-8.5540758085760282E-2</v>
      </c>
      <c r="K3562" s="6">
        <f t="shared" si="113"/>
        <v>2.449242668385427E-2</v>
      </c>
    </row>
    <row r="3563" spans="1:11" x14ac:dyDescent="0.2">
      <c r="A3563" s="1">
        <v>35709</v>
      </c>
      <c r="B3563">
        <v>82.5</v>
      </c>
      <c r="C3563">
        <v>84.75</v>
      </c>
      <c r="D3563">
        <v>82.5</v>
      </c>
      <c r="E3563">
        <v>84.37</v>
      </c>
      <c r="F3563" s="2">
        <v>1366600</v>
      </c>
      <c r="G3563">
        <v>62.06</v>
      </c>
      <c r="J3563" s="6">
        <f t="shared" si="112"/>
        <v>1.0195064282547657</v>
      </c>
      <c r="K3563" s="6">
        <f t="shared" si="113"/>
        <v>2.0388030253206214E-2</v>
      </c>
    </row>
    <row r="3564" spans="1:11" x14ac:dyDescent="0.2">
      <c r="A3564" s="1">
        <v>35706</v>
      </c>
      <c r="B3564">
        <v>83.56</v>
      </c>
      <c r="C3564">
        <v>83.94</v>
      </c>
      <c r="D3564">
        <v>82.56</v>
      </c>
      <c r="E3564">
        <v>82.69</v>
      </c>
      <c r="F3564" s="2">
        <v>676700</v>
      </c>
      <c r="G3564">
        <v>60.82</v>
      </c>
      <c r="J3564" s="6">
        <f t="shared" si="112"/>
        <v>-0.37809024905799099</v>
      </c>
      <c r="K3564" s="6">
        <f t="shared" si="113"/>
        <v>-7.5065274151436172E-3</v>
      </c>
    </row>
    <row r="3565" spans="1:11" x14ac:dyDescent="0.2">
      <c r="A3565" s="1">
        <v>35705</v>
      </c>
      <c r="B3565">
        <v>83</v>
      </c>
      <c r="C3565">
        <v>83.56</v>
      </c>
      <c r="D3565">
        <v>82.75</v>
      </c>
      <c r="E3565">
        <v>83.31</v>
      </c>
      <c r="F3565" s="2">
        <v>1088100</v>
      </c>
      <c r="G3565">
        <v>61.28</v>
      </c>
      <c r="J3565" s="6">
        <f t="shared" si="112"/>
        <v>-0.20004411116012352</v>
      </c>
      <c r="K3565" s="6">
        <f t="shared" si="113"/>
        <v>8.1659317328114107E-4</v>
      </c>
    </row>
    <row r="3566" spans="1:11" x14ac:dyDescent="0.2">
      <c r="A3566" s="1">
        <v>35704</v>
      </c>
      <c r="B3566">
        <v>82.12</v>
      </c>
      <c r="C3566">
        <v>83.5</v>
      </c>
      <c r="D3566">
        <v>82.06</v>
      </c>
      <c r="E3566">
        <v>83.25</v>
      </c>
      <c r="F3566" s="2">
        <v>1360200</v>
      </c>
      <c r="G3566">
        <v>61.23</v>
      </c>
      <c r="J3566" s="6">
        <f t="shared" si="112"/>
        <v>0.82234726688102899</v>
      </c>
      <c r="K3566" s="6">
        <f t="shared" si="113"/>
        <v>1.4413518886679879E-2</v>
      </c>
    </row>
    <row r="3567" spans="1:11" x14ac:dyDescent="0.2">
      <c r="A3567" s="1">
        <v>35703</v>
      </c>
      <c r="B3567">
        <v>80.37</v>
      </c>
      <c r="C3567">
        <v>82.37</v>
      </c>
      <c r="D3567">
        <v>80</v>
      </c>
      <c r="E3567">
        <v>82.06</v>
      </c>
      <c r="F3567" s="2">
        <v>746400</v>
      </c>
      <c r="G3567">
        <v>60.36</v>
      </c>
      <c r="J3567" s="6">
        <f t="shared" si="112"/>
        <v>0.97043294614572329</v>
      </c>
      <c r="K3567" s="6">
        <f t="shared" si="113"/>
        <v>2.5832766825288851E-2</v>
      </c>
    </row>
    <row r="3568" spans="1:11" x14ac:dyDescent="0.2">
      <c r="A3568" s="1">
        <v>35702</v>
      </c>
      <c r="B3568">
        <v>80</v>
      </c>
      <c r="C3568">
        <v>80.75</v>
      </c>
      <c r="D3568">
        <v>79.31</v>
      </c>
      <c r="E3568">
        <v>80</v>
      </c>
      <c r="F3568" s="2">
        <v>378800</v>
      </c>
      <c r="G3568">
        <v>58.84</v>
      </c>
      <c r="J3568" s="6">
        <f t="shared" si="112"/>
        <v>0.39985218033998521</v>
      </c>
      <c r="K3568" s="6">
        <f t="shared" si="113"/>
        <v>-1.0186757215618874E-3</v>
      </c>
    </row>
    <row r="3569" spans="1:11" x14ac:dyDescent="0.2">
      <c r="A3569" s="1">
        <v>35699</v>
      </c>
      <c r="B3569">
        <v>80.62</v>
      </c>
      <c r="C3569">
        <v>80.81</v>
      </c>
      <c r="D3569">
        <v>79.69</v>
      </c>
      <c r="E3569">
        <v>80.12</v>
      </c>
      <c r="F3569" s="2">
        <v>270600</v>
      </c>
      <c r="G3569">
        <v>58.9</v>
      </c>
      <c r="J3569" s="6">
        <f t="shared" si="112"/>
        <v>-0.65962264150943395</v>
      </c>
      <c r="K3569" s="6">
        <f t="shared" si="113"/>
        <v>-5.4035798716649827E-3</v>
      </c>
    </row>
    <row r="3570" spans="1:11" x14ac:dyDescent="0.2">
      <c r="A3570" s="1">
        <v>35698</v>
      </c>
      <c r="B3570">
        <v>80.75</v>
      </c>
      <c r="C3570">
        <v>81.87</v>
      </c>
      <c r="D3570">
        <v>80.44</v>
      </c>
      <c r="E3570">
        <v>80.56</v>
      </c>
      <c r="F3570" s="2">
        <v>795000</v>
      </c>
      <c r="G3570">
        <v>59.22</v>
      </c>
      <c r="J3570" s="6">
        <f t="shared" si="112"/>
        <v>-0.18736583869978535</v>
      </c>
      <c r="K3570" s="6">
        <f t="shared" si="113"/>
        <v>-6.7499156260545311E-4</v>
      </c>
    </row>
    <row r="3571" spans="1:11" x14ac:dyDescent="0.2">
      <c r="A3571" s="1">
        <v>35697</v>
      </c>
      <c r="B3571">
        <v>81.87</v>
      </c>
      <c r="C3571">
        <v>82.5</v>
      </c>
      <c r="D3571">
        <v>79.19</v>
      </c>
      <c r="E3571">
        <v>80.62</v>
      </c>
      <c r="F3571" s="2">
        <v>978300</v>
      </c>
      <c r="G3571">
        <v>59.26</v>
      </c>
      <c r="J3571" s="6">
        <f t="shared" si="112"/>
        <v>-0.18718843469591226</v>
      </c>
      <c r="K3571" s="6">
        <f t="shared" si="113"/>
        <v>-8.5327087167476178E-3</v>
      </c>
    </row>
    <row r="3572" spans="1:11" x14ac:dyDescent="0.2">
      <c r="A3572" s="1">
        <v>35696</v>
      </c>
      <c r="B3572">
        <v>83.25</v>
      </c>
      <c r="C3572">
        <v>83.37</v>
      </c>
      <c r="D3572">
        <v>81</v>
      </c>
      <c r="E3572">
        <v>81.31</v>
      </c>
      <c r="F3572" s="2">
        <v>1203600</v>
      </c>
      <c r="G3572">
        <v>59.77</v>
      </c>
      <c r="J3572" s="6">
        <f t="shared" si="112"/>
        <v>0.67282835302293265</v>
      </c>
      <c r="K3572" s="6">
        <f t="shared" si="113"/>
        <v>-2.4003919007184828E-2</v>
      </c>
    </row>
    <row r="3573" spans="1:11" x14ac:dyDescent="0.2">
      <c r="A3573" s="1">
        <v>35695</v>
      </c>
      <c r="B3573">
        <v>83</v>
      </c>
      <c r="C3573">
        <v>83.5</v>
      </c>
      <c r="D3573">
        <v>82.5</v>
      </c>
      <c r="E3573">
        <v>83.31</v>
      </c>
      <c r="F3573" s="2">
        <v>719500</v>
      </c>
      <c r="G3573">
        <v>61.24</v>
      </c>
      <c r="J3573" s="6">
        <f t="shared" si="112"/>
        <v>-0.29598825831702547</v>
      </c>
      <c r="K3573" s="6">
        <f t="shared" si="113"/>
        <v>6.5359477124181614E-4</v>
      </c>
    </row>
    <row r="3574" spans="1:11" x14ac:dyDescent="0.2">
      <c r="A3574" s="1">
        <v>35692</v>
      </c>
      <c r="B3574">
        <v>81.94</v>
      </c>
      <c r="C3574">
        <v>83.31</v>
      </c>
      <c r="D3574">
        <v>81.75</v>
      </c>
      <c r="E3574">
        <v>83.25</v>
      </c>
      <c r="F3574" s="2">
        <v>1022000</v>
      </c>
      <c r="G3574">
        <v>61.2</v>
      </c>
      <c r="J3574" s="6">
        <f t="shared" si="112"/>
        <v>0.37439483593329748</v>
      </c>
      <c r="K3574" s="6">
        <f t="shared" si="113"/>
        <v>1.6104931097459838E-2</v>
      </c>
    </row>
    <row r="3575" spans="1:11" x14ac:dyDescent="0.2">
      <c r="A3575" s="1">
        <v>35691</v>
      </c>
      <c r="B3575">
        <v>82</v>
      </c>
      <c r="C3575">
        <v>82.25</v>
      </c>
      <c r="D3575">
        <v>81.44</v>
      </c>
      <c r="E3575">
        <v>81.94</v>
      </c>
      <c r="F3575" s="2">
        <v>743600</v>
      </c>
      <c r="G3575">
        <v>60.23</v>
      </c>
      <c r="J3575" s="6">
        <f t="shared" si="112"/>
        <v>-0.3137689184200812</v>
      </c>
      <c r="K3575" s="6">
        <f t="shared" si="113"/>
        <v>-8.2946250829469582E-4</v>
      </c>
    </row>
    <row r="3576" spans="1:11" x14ac:dyDescent="0.2">
      <c r="A3576" s="1">
        <v>35690</v>
      </c>
      <c r="B3576">
        <v>82.37</v>
      </c>
      <c r="C3576">
        <v>82.75</v>
      </c>
      <c r="D3576">
        <v>81.94</v>
      </c>
      <c r="E3576">
        <v>82</v>
      </c>
      <c r="F3576" s="2">
        <v>1083600</v>
      </c>
      <c r="G3576">
        <v>60.28</v>
      </c>
      <c r="J3576" s="6">
        <f t="shared" si="112"/>
        <v>-0.22305872230587223</v>
      </c>
      <c r="K3576" s="6">
        <f t="shared" si="113"/>
        <v>-4.4591246903384974E-3</v>
      </c>
    </row>
    <row r="3577" spans="1:11" x14ac:dyDescent="0.2">
      <c r="A3577" s="1">
        <v>35689</v>
      </c>
      <c r="B3577">
        <v>82</v>
      </c>
      <c r="C3577">
        <v>82.5</v>
      </c>
      <c r="D3577">
        <v>81.5</v>
      </c>
      <c r="E3577">
        <v>82.37</v>
      </c>
      <c r="F3577" s="2">
        <v>1394700</v>
      </c>
      <c r="G3577">
        <v>60.55</v>
      </c>
      <c r="J3577" s="6">
        <f t="shared" si="112"/>
        <v>0.60365643325284579</v>
      </c>
      <c r="K3577" s="6">
        <f t="shared" si="113"/>
        <v>5.3129669599867226E-3</v>
      </c>
    </row>
    <row r="3578" spans="1:11" x14ac:dyDescent="0.2">
      <c r="A3578" s="1">
        <v>35688</v>
      </c>
      <c r="B3578">
        <v>82</v>
      </c>
      <c r="C3578">
        <v>82.31</v>
      </c>
      <c r="D3578">
        <v>81</v>
      </c>
      <c r="E3578">
        <v>81.94</v>
      </c>
      <c r="F3578" s="2">
        <v>869700</v>
      </c>
      <c r="G3578">
        <v>60.23</v>
      </c>
      <c r="J3578" s="6">
        <f t="shared" si="112"/>
        <v>0.44204941137456477</v>
      </c>
      <c r="K3578" s="6">
        <f t="shared" si="113"/>
        <v>-8.2331631812942539E-3</v>
      </c>
    </row>
    <row r="3579" spans="1:11" x14ac:dyDescent="0.2">
      <c r="A3579" s="1">
        <v>35685</v>
      </c>
      <c r="B3579">
        <v>82.12</v>
      </c>
      <c r="C3579">
        <v>82.69</v>
      </c>
      <c r="D3579">
        <v>81.44</v>
      </c>
      <c r="E3579">
        <v>82.62</v>
      </c>
      <c r="F3579" s="2">
        <v>603100</v>
      </c>
      <c r="G3579">
        <v>60.73</v>
      </c>
      <c r="J3579" s="6">
        <f t="shared" si="112"/>
        <v>-0.27633789296856254</v>
      </c>
      <c r="K3579" s="6">
        <f t="shared" si="113"/>
        <v>7.4651625746515547E-3</v>
      </c>
    </row>
    <row r="3580" spans="1:11" x14ac:dyDescent="0.2">
      <c r="A3580" s="1">
        <v>35684</v>
      </c>
      <c r="B3580">
        <v>81</v>
      </c>
      <c r="C3580">
        <v>82.06</v>
      </c>
      <c r="D3580">
        <v>80.31</v>
      </c>
      <c r="E3580">
        <v>82</v>
      </c>
      <c r="F3580" s="2">
        <v>833400</v>
      </c>
      <c r="G3580">
        <v>60.28</v>
      </c>
      <c r="J3580" s="6">
        <f t="shared" si="112"/>
        <v>5.1608832807570976E-2</v>
      </c>
      <c r="K3580" s="6">
        <f t="shared" si="113"/>
        <v>4.6666666666666853E-3</v>
      </c>
    </row>
    <row r="3581" spans="1:11" x14ac:dyDescent="0.2">
      <c r="A3581" s="1">
        <v>35683</v>
      </c>
      <c r="B3581">
        <v>82.25</v>
      </c>
      <c r="C3581">
        <v>82.87</v>
      </c>
      <c r="D3581">
        <v>81.5</v>
      </c>
      <c r="E3581">
        <v>81.62</v>
      </c>
      <c r="F3581" s="2">
        <v>792500</v>
      </c>
      <c r="G3581">
        <v>60</v>
      </c>
      <c r="J3581" s="6">
        <f t="shared" si="112"/>
        <v>-0.53059290410472071</v>
      </c>
      <c r="K3581" s="6">
        <f t="shared" si="113"/>
        <v>-7.6083360899768578E-3</v>
      </c>
    </row>
    <row r="3582" spans="1:11" x14ac:dyDescent="0.2">
      <c r="A3582" s="1">
        <v>35682</v>
      </c>
      <c r="B3582">
        <v>82.19</v>
      </c>
      <c r="C3582">
        <v>83.12</v>
      </c>
      <c r="D3582">
        <v>81.87</v>
      </c>
      <c r="E3582">
        <v>82.25</v>
      </c>
      <c r="F3582" s="2">
        <v>1688300</v>
      </c>
      <c r="G3582">
        <v>60.46</v>
      </c>
      <c r="J3582" s="6">
        <f t="shared" si="112"/>
        <v>1.4407980338296948</v>
      </c>
      <c r="K3582" s="6">
        <f t="shared" si="113"/>
        <v>7.666666666666681E-3</v>
      </c>
    </row>
    <row r="3583" spans="1:11" x14ac:dyDescent="0.2">
      <c r="A3583" s="1">
        <v>35681</v>
      </c>
      <c r="B3583">
        <v>84.37</v>
      </c>
      <c r="C3583">
        <v>84.69</v>
      </c>
      <c r="D3583">
        <v>81.25</v>
      </c>
      <c r="E3583">
        <v>81.62</v>
      </c>
      <c r="F3583" s="2">
        <v>691700</v>
      </c>
      <c r="G3583">
        <v>60</v>
      </c>
      <c r="J3583" s="6">
        <f t="shared" si="112"/>
        <v>-0.22307087498595979</v>
      </c>
      <c r="K3583" s="6">
        <f t="shared" si="113"/>
        <v>-3.2570138664946839E-2</v>
      </c>
    </row>
    <row r="3584" spans="1:11" x14ac:dyDescent="0.2">
      <c r="A3584" s="1">
        <v>35678</v>
      </c>
      <c r="B3584">
        <v>85.37</v>
      </c>
      <c r="C3584">
        <v>86</v>
      </c>
      <c r="D3584">
        <v>84.37</v>
      </c>
      <c r="E3584">
        <v>84.37</v>
      </c>
      <c r="F3584" s="2">
        <v>890300</v>
      </c>
      <c r="G3584">
        <v>62.02</v>
      </c>
      <c r="J3584" s="6">
        <f t="shared" si="112"/>
        <v>0.10555072643735254</v>
      </c>
      <c r="K3584" s="6">
        <f t="shared" si="113"/>
        <v>-7.3623559539051503E-3</v>
      </c>
    </row>
    <row r="3585" spans="1:11" x14ac:dyDescent="0.2">
      <c r="A3585" s="1">
        <v>35677</v>
      </c>
      <c r="B3585">
        <v>85</v>
      </c>
      <c r="C3585">
        <v>85.5</v>
      </c>
      <c r="D3585">
        <v>83.37</v>
      </c>
      <c r="E3585">
        <v>85</v>
      </c>
      <c r="F3585" s="2">
        <v>805300</v>
      </c>
      <c r="G3585">
        <v>62.48</v>
      </c>
      <c r="J3585" s="6">
        <f t="shared" si="112"/>
        <v>-0.10957540911101282</v>
      </c>
      <c r="K3585" s="6">
        <f t="shared" si="113"/>
        <v>6.4061499039076155E-4</v>
      </c>
    </row>
    <row r="3586" spans="1:11" x14ac:dyDescent="0.2">
      <c r="A3586" s="1">
        <v>35676</v>
      </c>
      <c r="B3586">
        <v>84.12</v>
      </c>
      <c r="C3586">
        <v>85</v>
      </c>
      <c r="D3586">
        <v>83.75</v>
      </c>
      <c r="E3586">
        <v>84.94</v>
      </c>
      <c r="F3586" s="2">
        <v>904400</v>
      </c>
      <c r="G3586">
        <v>62.44</v>
      </c>
      <c r="J3586" s="6">
        <f t="shared" si="112"/>
        <v>-5.1892231890135233E-2</v>
      </c>
      <c r="K3586" s="6">
        <f t="shared" si="113"/>
        <v>1.1174089068825874E-2</v>
      </c>
    </row>
    <row r="3587" spans="1:11" x14ac:dyDescent="0.2">
      <c r="A3587" s="1">
        <v>35675</v>
      </c>
      <c r="B3587">
        <v>79</v>
      </c>
      <c r="C3587">
        <v>84.12</v>
      </c>
      <c r="D3587">
        <v>79</v>
      </c>
      <c r="E3587">
        <v>84</v>
      </c>
      <c r="F3587" s="2">
        <v>953900</v>
      </c>
      <c r="G3587">
        <v>61.75</v>
      </c>
      <c r="J3587" s="6">
        <f t="shared" si="112"/>
        <v>0.38186295813414456</v>
      </c>
      <c r="K3587" s="6">
        <f t="shared" si="113"/>
        <v>7.093305584460638E-2</v>
      </c>
    </row>
    <row r="3588" spans="1:11" x14ac:dyDescent="0.2">
      <c r="A3588" s="1">
        <v>35671</v>
      </c>
      <c r="B3588">
        <v>77.69</v>
      </c>
      <c r="C3588">
        <v>79.5</v>
      </c>
      <c r="D3588">
        <v>77.56</v>
      </c>
      <c r="E3588">
        <v>78.44</v>
      </c>
      <c r="F3588" s="2">
        <v>690300</v>
      </c>
      <c r="G3588">
        <v>57.66</v>
      </c>
      <c r="J3588" s="6">
        <f t="shared" si="112"/>
        <v>0.52552486187845304</v>
      </c>
      <c r="K3588" s="6">
        <f t="shared" si="113"/>
        <v>8.041958041957932E-3</v>
      </c>
    </row>
    <row r="3589" spans="1:11" x14ac:dyDescent="0.2">
      <c r="A3589" s="1">
        <v>35670</v>
      </c>
      <c r="B3589">
        <v>78.06</v>
      </c>
      <c r="C3589">
        <v>78.5</v>
      </c>
      <c r="D3589">
        <v>77.69</v>
      </c>
      <c r="E3589">
        <v>77.81</v>
      </c>
      <c r="F3589" s="2">
        <v>452500</v>
      </c>
      <c r="G3589">
        <v>57.2</v>
      </c>
      <c r="J3589" s="6">
        <f t="shared" si="112"/>
        <v>-0.32573386976605573</v>
      </c>
      <c r="K3589" s="6">
        <f t="shared" si="113"/>
        <v>-4.0048755006093836E-3</v>
      </c>
    </row>
    <row r="3590" spans="1:11" x14ac:dyDescent="0.2">
      <c r="A3590" s="1">
        <v>35669</v>
      </c>
      <c r="B3590">
        <v>78.25</v>
      </c>
      <c r="C3590">
        <v>78.37</v>
      </c>
      <c r="D3590">
        <v>77.25</v>
      </c>
      <c r="E3590">
        <v>78.12</v>
      </c>
      <c r="F3590" s="2">
        <v>671100</v>
      </c>
      <c r="G3590">
        <v>57.43</v>
      </c>
      <c r="J3590" s="6">
        <f t="shared" si="112"/>
        <v>0.10614801384539312</v>
      </c>
      <c r="K3590" s="6">
        <f t="shared" si="113"/>
        <v>4.8993875765529511E-3</v>
      </c>
    </row>
    <row r="3591" spans="1:11" x14ac:dyDescent="0.2">
      <c r="A3591" s="1">
        <v>35668</v>
      </c>
      <c r="B3591">
        <v>77.5</v>
      </c>
      <c r="C3591">
        <v>78.62</v>
      </c>
      <c r="D3591">
        <v>77.25</v>
      </c>
      <c r="E3591">
        <v>77.75</v>
      </c>
      <c r="F3591" s="2">
        <v>606700</v>
      </c>
      <c r="G3591">
        <v>57.15</v>
      </c>
      <c r="J3591" s="6">
        <f t="shared" si="112"/>
        <v>-6.1417079207920791E-2</v>
      </c>
      <c r="K3591" s="6">
        <f t="shared" si="113"/>
        <v>1.5772870662459919E-3</v>
      </c>
    </row>
    <row r="3592" spans="1:11" x14ac:dyDescent="0.2">
      <c r="A3592" s="1">
        <v>35667</v>
      </c>
      <c r="B3592">
        <v>77</v>
      </c>
      <c r="C3592">
        <v>78.37</v>
      </c>
      <c r="D3592">
        <v>77</v>
      </c>
      <c r="E3592">
        <v>77.62</v>
      </c>
      <c r="F3592" s="2">
        <v>646400</v>
      </c>
      <c r="G3592">
        <v>57.06</v>
      </c>
      <c r="J3592" s="6">
        <f t="shared" si="112"/>
        <v>-0.320008415737429</v>
      </c>
      <c r="K3592" s="6">
        <f t="shared" si="113"/>
        <v>1.224055348589684E-2</v>
      </c>
    </row>
    <row r="3593" spans="1:11" x14ac:dyDescent="0.2">
      <c r="A3593" s="1">
        <v>35664</v>
      </c>
      <c r="B3593">
        <v>75.69</v>
      </c>
      <c r="C3593">
        <v>76.69</v>
      </c>
      <c r="D3593">
        <v>75.44</v>
      </c>
      <c r="E3593">
        <v>76.69</v>
      </c>
      <c r="F3593" s="2">
        <v>950600</v>
      </c>
      <c r="G3593">
        <v>56.37</v>
      </c>
      <c r="J3593" s="6">
        <f t="shared" si="112"/>
        <v>-0.5036808855009659</v>
      </c>
      <c r="K3593" s="6">
        <f t="shared" si="113"/>
        <v>0</v>
      </c>
    </row>
    <row r="3594" spans="1:11" x14ac:dyDescent="0.2">
      <c r="A3594" s="1">
        <v>35663</v>
      </c>
      <c r="B3594">
        <v>75.44</v>
      </c>
      <c r="C3594">
        <v>77.62</v>
      </c>
      <c r="D3594">
        <v>75.44</v>
      </c>
      <c r="E3594">
        <v>76.69</v>
      </c>
      <c r="F3594" s="2">
        <v>1915300</v>
      </c>
      <c r="G3594">
        <v>56.37</v>
      </c>
      <c r="J3594" s="6">
        <f t="shared" si="112"/>
        <v>0.33053143452587702</v>
      </c>
      <c r="K3594" s="6">
        <f t="shared" si="113"/>
        <v>1.7509025270758101E-2</v>
      </c>
    </row>
    <row r="3595" spans="1:11" x14ac:dyDescent="0.2">
      <c r="A3595" s="1">
        <v>35662</v>
      </c>
      <c r="B3595">
        <v>74.75</v>
      </c>
      <c r="C3595">
        <v>75.5</v>
      </c>
      <c r="D3595">
        <v>74.31</v>
      </c>
      <c r="E3595">
        <v>75.37</v>
      </c>
      <c r="F3595" s="2">
        <v>1439500</v>
      </c>
      <c r="G3595">
        <v>55.4</v>
      </c>
      <c r="J3595" s="6">
        <f t="shared" si="112"/>
        <v>0.66956622593365811</v>
      </c>
      <c r="K3595" s="6">
        <f t="shared" si="113"/>
        <v>4.8975149646289864E-3</v>
      </c>
    </row>
    <row r="3596" spans="1:11" x14ac:dyDescent="0.2">
      <c r="A3596" s="1">
        <v>35661</v>
      </c>
      <c r="B3596">
        <v>73.37</v>
      </c>
      <c r="C3596">
        <v>75.12</v>
      </c>
      <c r="D3596">
        <v>73.37</v>
      </c>
      <c r="E3596">
        <v>75</v>
      </c>
      <c r="F3596" s="2">
        <v>862200</v>
      </c>
      <c r="G3596">
        <v>55.13</v>
      </c>
      <c r="J3596" s="6">
        <f t="shared" si="112"/>
        <v>0.24649414486048865</v>
      </c>
      <c r="K3596" s="6">
        <f t="shared" si="113"/>
        <v>2.300983484876604E-2</v>
      </c>
    </row>
    <row r="3597" spans="1:11" x14ac:dyDescent="0.2">
      <c r="A3597" s="1">
        <v>35660</v>
      </c>
      <c r="B3597">
        <v>73.25</v>
      </c>
      <c r="C3597">
        <v>73.87</v>
      </c>
      <c r="D3597">
        <v>73</v>
      </c>
      <c r="E3597">
        <v>73.31</v>
      </c>
      <c r="F3597" s="2">
        <v>691700</v>
      </c>
      <c r="G3597">
        <v>53.89</v>
      </c>
      <c r="J3597" s="6">
        <f t="shared" si="112"/>
        <v>-0.60916487738727543</v>
      </c>
      <c r="K3597" s="6">
        <f t="shared" si="113"/>
        <v>0</v>
      </c>
    </row>
    <row r="3598" spans="1:11" x14ac:dyDescent="0.2">
      <c r="A3598" s="1">
        <v>35657</v>
      </c>
      <c r="B3598">
        <v>75.56</v>
      </c>
      <c r="C3598">
        <v>75.56</v>
      </c>
      <c r="D3598">
        <v>72.94</v>
      </c>
      <c r="E3598">
        <v>73.31</v>
      </c>
      <c r="F3598" s="2">
        <v>1769800</v>
      </c>
      <c r="G3598">
        <v>53.89</v>
      </c>
      <c r="J3598" s="6">
        <f t="shared" si="112"/>
        <v>5.2450047573739299E-2</v>
      </c>
      <c r="K3598" s="6">
        <f t="shared" si="113"/>
        <v>-3.145219266714594E-2</v>
      </c>
    </row>
    <row r="3599" spans="1:11" x14ac:dyDescent="0.2">
      <c r="A3599" s="1">
        <v>35656</v>
      </c>
      <c r="B3599">
        <v>76.25</v>
      </c>
      <c r="C3599">
        <v>76.25</v>
      </c>
      <c r="D3599">
        <v>75.5</v>
      </c>
      <c r="E3599">
        <v>75.69</v>
      </c>
      <c r="F3599" s="2">
        <v>1681600</v>
      </c>
      <c r="G3599">
        <v>55.64</v>
      </c>
      <c r="J3599" s="6">
        <f t="shared" si="112"/>
        <v>0.28239151986578204</v>
      </c>
      <c r="K3599" s="6">
        <f t="shared" si="113"/>
        <v>5.7845263919016681E-3</v>
      </c>
    </row>
    <row r="3600" spans="1:11" x14ac:dyDescent="0.2">
      <c r="A3600" s="1">
        <v>35655</v>
      </c>
      <c r="B3600">
        <v>76.5</v>
      </c>
      <c r="C3600">
        <v>78</v>
      </c>
      <c r="D3600">
        <v>75.25</v>
      </c>
      <c r="E3600">
        <v>75.25</v>
      </c>
      <c r="F3600" s="2">
        <v>1311300</v>
      </c>
      <c r="G3600">
        <v>55.32</v>
      </c>
      <c r="J3600" s="6">
        <f t="shared" si="112"/>
        <v>0.61232017705643671</v>
      </c>
      <c r="K3600" s="6">
        <f t="shared" si="113"/>
        <v>-1.3024085637823316E-2</v>
      </c>
    </row>
    <row r="3601" spans="1:11" x14ac:dyDescent="0.2">
      <c r="A3601" s="1">
        <v>35654</v>
      </c>
      <c r="B3601">
        <v>77.81</v>
      </c>
      <c r="C3601">
        <v>77.81</v>
      </c>
      <c r="D3601">
        <v>76</v>
      </c>
      <c r="E3601">
        <v>76.25</v>
      </c>
      <c r="F3601" s="2">
        <v>813300</v>
      </c>
      <c r="G3601">
        <v>56.05</v>
      </c>
      <c r="J3601" s="6">
        <f t="shared" si="112"/>
        <v>7.9936263444429695E-2</v>
      </c>
      <c r="K3601" s="6">
        <f t="shared" si="113"/>
        <v>-2.0104895104895205E-2</v>
      </c>
    </row>
    <row r="3602" spans="1:11" x14ac:dyDescent="0.2">
      <c r="A3602" s="1">
        <v>35653</v>
      </c>
      <c r="B3602">
        <v>78.19</v>
      </c>
      <c r="C3602">
        <v>78.37</v>
      </c>
      <c r="D3602">
        <v>77.25</v>
      </c>
      <c r="E3602">
        <v>77.81</v>
      </c>
      <c r="F3602" s="2">
        <v>753100</v>
      </c>
      <c r="G3602">
        <v>57.2</v>
      </c>
      <c r="J3602" s="6">
        <f t="shared" si="112"/>
        <v>-0.11493712539663885</v>
      </c>
      <c r="K3602" s="6">
        <f t="shared" si="113"/>
        <v>-4.0048755006093836E-3</v>
      </c>
    </row>
    <row r="3603" spans="1:11" x14ac:dyDescent="0.2">
      <c r="A3603" s="1">
        <v>35650</v>
      </c>
      <c r="B3603">
        <v>79</v>
      </c>
      <c r="C3603">
        <v>79</v>
      </c>
      <c r="D3603">
        <v>76.25</v>
      </c>
      <c r="E3603">
        <v>78.12</v>
      </c>
      <c r="F3603" s="2">
        <v>850900</v>
      </c>
      <c r="G3603">
        <v>57.43</v>
      </c>
      <c r="J3603" s="6">
        <f t="shared" ref="J3603:J3666" si="114">+($F3603-$F3604)/$F3604</f>
        <v>-0.15727443795186688</v>
      </c>
      <c r="K3603" s="6">
        <f t="shared" si="113"/>
        <v>-1.879378096702548E-2</v>
      </c>
    </row>
    <row r="3604" spans="1:11" x14ac:dyDescent="0.2">
      <c r="A3604" s="1">
        <v>35649</v>
      </c>
      <c r="B3604">
        <v>80</v>
      </c>
      <c r="C3604">
        <v>80.25</v>
      </c>
      <c r="D3604">
        <v>78.56</v>
      </c>
      <c r="E3604">
        <v>79.62</v>
      </c>
      <c r="F3604" s="2">
        <v>1009700</v>
      </c>
      <c r="G3604">
        <v>58.53</v>
      </c>
      <c r="J3604" s="6">
        <f t="shared" si="114"/>
        <v>0.21110711287033704</v>
      </c>
      <c r="K3604" s="6">
        <f t="shared" si="113"/>
        <v>-4.7610950518619478E-3</v>
      </c>
    </row>
    <row r="3605" spans="1:11" x14ac:dyDescent="0.2">
      <c r="A3605" s="1">
        <v>35648</v>
      </c>
      <c r="B3605">
        <v>80.12</v>
      </c>
      <c r="C3605">
        <v>80.81</v>
      </c>
      <c r="D3605">
        <v>79.5</v>
      </c>
      <c r="E3605">
        <v>80</v>
      </c>
      <c r="F3605" s="2">
        <v>833700</v>
      </c>
      <c r="G3605">
        <v>58.81</v>
      </c>
      <c r="J3605" s="6">
        <f t="shared" si="114"/>
        <v>-3.2493907392363928E-2</v>
      </c>
      <c r="K3605" s="6">
        <f t="shared" si="113"/>
        <v>1.703287344575054E-3</v>
      </c>
    </row>
    <row r="3606" spans="1:11" x14ac:dyDescent="0.2">
      <c r="A3606" s="1">
        <v>35647</v>
      </c>
      <c r="B3606">
        <v>80.12</v>
      </c>
      <c r="C3606">
        <v>80.19</v>
      </c>
      <c r="D3606">
        <v>79.56</v>
      </c>
      <c r="E3606">
        <v>79.87</v>
      </c>
      <c r="F3606" s="2">
        <v>861700</v>
      </c>
      <c r="G3606">
        <v>58.71</v>
      </c>
      <c r="J3606" s="6">
        <f t="shared" si="114"/>
        <v>-0.50875092640100339</v>
      </c>
      <c r="K3606" s="6">
        <f t="shared" si="113"/>
        <v>-9.2811339858251303E-3</v>
      </c>
    </row>
    <row r="3607" spans="1:11" x14ac:dyDescent="0.2">
      <c r="A3607" s="1">
        <v>35646</v>
      </c>
      <c r="B3607">
        <v>80.94</v>
      </c>
      <c r="C3607">
        <v>81</v>
      </c>
      <c r="D3607">
        <v>79.62</v>
      </c>
      <c r="E3607">
        <v>80.62</v>
      </c>
      <c r="F3607" s="2">
        <v>1754100</v>
      </c>
      <c r="G3607">
        <v>59.26</v>
      </c>
      <c r="J3607" s="6">
        <f t="shared" si="114"/>
        <v>3.1517159763313609</v>
      </c>
      <c r="K3607" s="6">
        <f t="shared" si="113"/>
        <v>-1.6846361185984067E-3</v>
      </c>
    </row>
    <row r="3608" spans="1:11" x14ac:dyDescent="0.2">
      <c r="A3608" s="1">
        <v>35643</v>
      </c>
      <c r="B3608">
        <v>81</v>
      </c>
      <c r="C3608">
        <v>81</v>
      </c>
      <c r="D3608">
        <v>79.56</v>
      </c>
      <c r="E3608">
        <v>80.75</v>
      </c>
      <c r="F3608" s="2">
        <v>422500</v>
      </c>
      <c r="G3608">
        <v>59.36</v>
      </c>
      <c r="J3608" s="6">
        <f t="shared" si="114"/>
        <v>-2.9181985294117647E-2</v>
      </c>
      <c r="K3608" s="6">
        <f t="shared" si="113"/>
        <v>-3.0231776956667739E-3</v>
      </c>
    </row>
    <row r="3609" spans="1:11" x14ac:dyDescent="0.2">
      <c r="A3609" s="1">
        <v>35642</v>
      </c>
      <c r="B3609">
        <v>80.75</v>
      </c>
      <c r="C3609">
        <v>81.25</v>
      </c>
      <c r="D3609">
        <v>80.44</v>
      </c>
      <c r="E3609">
        <v>81</v>
      </c>
      <c r="F3609" s="2">
        <v>435200</v>
      </c>
      <c r="G3609">
        <v>59.54</v>
      </c>
      <c r="J3609" s="6">
        <f t="shared" si="114"/>
        <v>-6.1866781633972842E-2</v>
      </c>
      <c r="K3609" s="6">
        <f t="shared" si="113"/>
        <v>3.0323450134770841E-3</v>
      </c>
    </row>
    <row r="3610" spans="1:11" x14ac:dyDescent="0.2">
      <c r="A3610" s="1">
        <v>35641</v>
      </c>
      <c r="B3610">
        <v>80.19</v>
      </c>
      <c r="C3610">
        <v>81.37</v>
      </c>
      <c r="D3610">
        <v>80.19</v>
      </c>
      <c r="E3610">
        <v>80.75</v>
      </c>
      <c r="F3610" s="2">
        <v>463900</v>
      </c>
      <c r="G3610">
        <v>59.36</v>
      </c>
      <c r="J3610" s="6">
        <f t="shared" si="114"/>
        <v>-0.25609364977549709</v>
      </c>
      <c r="K3610" s="6">
        <f t="shared" si="113"/>
        <v>6.9550466497030798E-3</v>
      </c>
    </row>
    <row r="3611" spans="1:11" x14ac:dyDescent="0.2">
      <c r="A3611" s="1">
        <v>35640</v>
      </c>
      <c r="B3611">
        <v>81</v>
      </c>
      <c r="C3611">
        <v>81</v>
      </c>
      <c r="D3611">
        <v>79.94</v>
      </c>
      <c r="E3611">
        <v>80.19</v>
      </c>
      <c r="F3611" s="2">
        <v>623600</v>
      </c>
      <c r="G3611">
        <v>58.95</v>
      </c>
      <c r="J3611" s="6">
        <f t="shared" si="114"/>
        <v>-0.66088422426450599</v>
      </c>
      <c r="K3611" s="6">
        <f t="shared" si="113"/>
        <v>-9.9093046691299345E-3</v>
      </c>
    </row>
    <row r="3612" spans="1:11" x14ac:dyDescent="0.2">
      <c r="A3612" s="1">
        <v>35639</v>
      </c>
      <c r="B3612">
        <v>81.5</v>
      </c>
      <c r="C3612">
        <v>82</v>
      </c>
      <c r="D3612">
        <v>80.25</v>
      </c>
      <c r="E3612">
        <v>81</v>
      </c>
      <c r="F3612" s="2">
        <v>1838900</v>
      </c>
      <c r="G3612">
        <v>59.54</v>
      </c>
      <c r="J3612" s="6">
        <f t="shared" si="114"/>
        <v>3.103771479580451</v>
      </c>
      <c r="K3612" s="6">
        <f t="shared" si="113"/>
        <v>-1.0634762379528092E-2</v>
      </c>
    </row>
    <row r="3613" spans="1:11" x14ac:dyDescent="0.2">
      <c r="A3613" s="1">
        <v>35636</v>
      </c>
      <c r="B3613">
        <v>83.25</v>
      </c>
      <c r="C3613">
        <v>83.25</v>
      </c>
      <c r="D3613">
        <v>81.56</v>
      </c>
      <c r="E3613">
        <v>81.87</v>
      </c>
      <c r="F3613" s="2">
        <v>448100</v>
      </c>
      <c r="G3613">
        <v>60.18</v>
      </c>
      <c r="J3613" s="6">
        <f t="shared" si="114"/>
        <v>-0.41424836601307191</v>
      </c>
      <c r="K3613" s="6">
        <f t="shared" si="113"/>
        <v>-1.5057283142389553E-2</v>
      </c>
    </row>
    <row r="3614" spans="1:11" x14ac:dyDescent="0.2">
      <c r="A3614" s="1">
        <v>35635</v>
      </c>
      <c r="B3614">
        <v>82.75</v>
      </c>
      <c r="C3614">
        <v>84.31</v>
      </c>
      <c r="D3614">
        <v>81.12</v>
      </c>
      <c r="E3614">
        <v>83.12</v>
      </c>
      <c r="F3614" s="2">
        <v>765000</v>
      </c>
      <c r="G3614">
        <v>61.1</v>
      </c>
      <c r="J3614" s="6">
        <f t="shared" si="114"/>
        <v>-0.11046511627906977</v>
      </c>
      <c r="K3614" s="6">
        <f t="shared" si="113"/>
        <v>7.5857519788918347E-3</v>
      </c>
    </row>
    <row r="3615" spans="1:11" x14ac:dyDescent="0.2">
      <c r="A3615" s="1">
        <v>35634</v>
      </c>
      <c r="B3615">
        <v>83.25</v>
      </c>
      <c r="C3615">
        <v>83.62</v>
      </c>
      <c r="D3615">
        <v>80.25</v>
      </c>
      <c r="E3615">
        <v>82.5</v>
      </c>
      <c r="F3615" s="2">
        <v>860000</v>
      </c>
      <c r="G3615">
        <v>60.64</v>
      </c>
      <c r="J3615" s="6">
        <f t="shared" si="114"/>
        <v>-0.64070855614973266</v>
      </c>
      <c r="K3615" s="6">
        <f t="shared" si="113"/>
        <v>4.4724200761968383E-3</v>
      </c>
    </row>
    <row r="3616" spans="1:11" x14ac:dyDescent="0.2">
      <c r="A3616" s="1">
        <v>35633</v>
      </c>
      <c r="B3616">
        <v>79</v>
      </c>
      <c r="C3616">
        <v>83.12</v>
      </c>
      <c r="D3616">
        <v>79</v>
      </c>
      <c r="E3616">
        <v>82.12</v>
      </c>
      <c r="F3616" s="2">
        <v>2393600</v>
      </c>
      <c r="G3616">
        <v>60.37</v>
      </c>
      <c r="J3616" s="6">
        <f t="shared" si="114"/>
        <v>-7.6285240464344945E-3</v>
      </c>
      <c r="K3616" s="6">
        <f t="shared" si="113"/>
        <v>4.8818624044475241E-2</v>
      </c>
    </row>
    <row r="3617" spans="1:11" x14ac:dyDescent="0.2">
      <c r="A3617" s="1">
        <v>35632</v>
      </c>
      <c r="B3617">
        <v>77.5</v>
      </c>
      <c r="C3617">
        <v>78.94</v>
      </c>
      <c r="D3617">
        <v>77.5</v>
      </c>
      <c r="E3617">
        <v>78.31</v>
      </c>
      <c r="F3617" s="2">
        <v>2412000</v>
      </c>
      <c r="G3617">
        <v>57.56</v>
      </c>
      <c r="J3617" s="6">
        <f t="shared" si="114"/>
        <v>3.2841918294849024</v>
      </c>
      <c r="K3617" s="6">
        <f t="shared" si="113"/>
        <v>1.768033946251768E-2</v>
      </c>
    </row>
    <row r="3618" spans="1:11" x14ac:dyDescent="0.2">
      <c r="A3618" s="1">
        <v>35629</v>
      </c>
      <c r="B3618">
        <v>77.94</v>
      </c>
      <c r="C3618">
        <v>78</v>
      </c>
      <c r="D3618">
        <v>76.69</v>
      </c>
      <c r="E3618">
        <v>76.94</v>
      </c>
      <c r="F3618" s="2">
        <v>563000</v>
      </c>
      <c r="G3618">
        <v>56.56</v>
      </c>
      <c r="J3618" s="6">
        <f t="shared" si="114"/>
        <v>-4.170212765957447E-2</v>
      </c>
      <c r="K3618" s="6">
        <f t="shared" ref="K3618:K3681" si="115">+($G3618-$G3619)/$G3619</f>
        <v>-1.3603069410533677E-2</v>
      </c>
    </row>
    <row r="3619" spans="1:11" x14ac:dyDescent="0.2">
      <c r="A3619" s="1">
        <v>35628</v>
      </c>
      <c r="B3619">
        <v>78</v>
      </c>
      <c r="C3619">
        <v>78</v>
      </c>
      <c r="D3619">
        <v>76.62</v>
      </c>
      <c r="E3619">
        <v>78</v>
      </c>
      <c r="F3619" s="2">
        <v>587500</v>
      </c>
      <c r="G3619">
        <v>57.34</v>
      </c>
      <c r="J3619" s="6">
        <f t="shared" si="114"/>
        <v>0.27027027027027029</v>
      </c>
      <c r="K3619" s="6">
        <f t="shared" si="115"/>
        <v>-6.971070059253947E-4</v>
      </c>
    </row>
    <row r="3620" spans="1:11" x14ac:dyDescent="0.2">
      <c r="A3620" s="1">
        <v>35627</v>
      </c>
      <c r="B3620">
        <v>77.94</v>
      </c>
      <c r="C3620">
        <v>78.19</v>
      </c>
      <c r="D3620">
        <v>77.81</v>
      </c>
      <c r="E3620">
        <v>78.06</v>
      </c>
      <c r="F3620" s="2">
        <v>462500</v>
      </c>
      <c r="G3620">
        <v>57.38</v>
      </c>
      <c r="J3620" s="6">
        <f t="shared" si="114"/>
        <v>-0.63</v>
      </c>
      <c r="K3620" s="6">
        <f t="shared" si="115"/>
        <v>3.1468531468531419E-3</v>
      </c>
    </row>
    <row r="3621" spans="1:11" x14ac:dyDescent="0.2">
      <c r="A3621" s="1">
        <v>35626</v>
      </c>
      <c r="B3621">
        <v>77.62</v>
      </c>
      <c r="C3621">
        <v>78.25</v>
      </c>
      <c r="D3621">
        <v>77.19</v>
      </c>
      <c r="E3621">
        <v>77.81</v>
      </c>
      <c r="F3621" s="2">
        <v>1250000</v>
      </c>
      <c r="G3621">
        <v>57.2</v>
      </c>
      <c r="J3621" s="6">
        <f t="shared" si="114"/>
        <v>1.5837122778007442</v>
      </c>
      <c r="K3621" s="6">
        <f t="shared" si="115"/>
        <v>-5.5632823365785863E-3</v>
      </c>
    </row>
    <row r="3622" spans="1:11" x14ac:dyDescent="0.2">
      <c r="A3622" s="1">
        <v>35625</v>
      </c>
      <c r="B3622">
        <v>78.69</v>
      </c>
      <c r="C3622">
        <v>79.06</v>
      </c>
      <c r="D3622">
        <v>77.81</v>
      </c>
      <c r="E3622">
        <v>78.25</v>
      </c>
      <c r="F3622" s="2">
        <v>483800</v>
      </c>
      <c r="G3622">
        <v>57.52</v>
      </c>
      <c r="J3622" s="6">
        <f t="shared" si="114"/>
        <v>-0.32702740297677008</v>
      </c>
      <c r="K3622" s="6">
        <f t="shared" si="115"/>
        <v>-2.4280263614289538E-3</v>
      </c>
    </row>
    <row r="3623" spans="1:11" x14ac:dyDescent="0.2">
      <c r="A3623" s="1">
        <v>35622</v>
      </c>
      <c r="B3623">
        <v>78.44</v>
      </c>
      <c r="C3623">
        <v>78.44</v>
      </c>
      <c r="D3623">
        <v>77.81</v>
      </c>
      <c r="E3623">
        <v>78.44</v>
      </c>
      <c r="F3623" s="2">
        <v>718900</v>
      </c>
      <c r="G3623">
        <v>57.66</v>
      </c>
      <c r="J3623" s="6">
        <f t="shared" si="114"/>
        <v>-0.39415135681779873</v>
      </c>
      <c r="K3623" s="6">
        <f t="shared" si="115"/>
        <v>-3.1120331950208646E-3</v>
      </c>
    </row>
    <row r="3624" spans="1:11" x14ac:dyDescent="0.2">
      <c r="A3624" s="1">
        <v>35621</v>
      </c>
      <c r="B3624">
        <v>79.87</v>
      </c>
      <c r="C3624">
        <v>80.5</v>
      </c>
      <c r="D3624">
        <v>77.75</v>
      </c>
      <c r="E3624">
        <v>78.69</v>
      </c>
      <c r="F3624" s="2">
        <v>1186600</v>
      </c>
      <c r="G3624">
        <v>57.84</v>
      </c>
      <c r="J3624" s="6">
        <f t="shared" si="114"/>
        <v>4.7215603212426085E-2</v>
      </c>
      <c r="K3624" s="6">
        <f t="shared" si="115"/>
        <v>-1.1788826242952292E-2</v>
      </c>
    </row>
    <row r="3625" spans="1:11" x14ac:dyDescent="0.2">
      <c r="A3625" s="1">
        <v>35620</v>
      </c>
      <c r="B3625">
        <v>80.12</v>
      </c>
      <c r="C3625">
        <v>80.62</v>
      </c>
      <c r="D3625">
        <v>77.81</v>
      </c>
      <c r="E3625">
        <v>79.62</v>
      </c>
      <c r="F3625" s="2">
        <v>1133100</v>
      </c>
      <c r="G3625">
        <v>58.53</v>
      </c>
      <c r="J3625" s="6">
        <f t="shared" si="114"/>
        <v>1.414123333034995E-2</v>
      </c>
      <c r="K3625" s="6">
        <f t="shared" si="115"/>
        <v>-6.2818336162987687E-3</v>
      </c>
    </row>
    <row r="3626" spans="1:11" x14ac:dyDescent="0.2">
      <c r="A3626" s="1">
        <v>35619</v>
      </c>
      <c r="B3626">
        <v>77.12</v>
      </c>
      <c r="C3626">
        <v>80.12</v>
      </c>
      <c r="D3626">
        <v>77.12</v>
      </c>
      <c r="E3626">
        <v>80.12</v>
      </c>
      <c r="F3626" s="2">
        <v>1117300</v>
      </c>
      <c r="G3626">
        <v>58.9</v>
      </c>
      <c r="J3626" s="6">
        <f t="shared" si="114"/>
        <v>-0.23759808938928692</v>
      </c>
      <c r="K3626" s="6">
        <f t="shared" si="115"/>
        <v>3.4603899525733339E-2</v>
      </c>
    </row>
    <row r="3627" spans="1:11" x14ac:dyDescent="0.2">
      <c r="A3627" s="1">
        <v>35618</v>
      </c>
      <c r="B3627">
        <v>75.62</v>
      </c>
      <c r="C3627">
        <v>77.69</v>
      </c>
      <c r="D3627">
        <v>75.5</v>
      </c>
      <c r="E3627">
        <v>77.44</v>
      </c>
      <c r="F3627" s="2">
        <v>1465500</v>
      </c>
      <c r="G3627">
        <v>56.93</v>
      </c>
      <c r="J3627" s="6">
        <f t="shared" si="114"/>
        <v>-0.18429255259935434</v>
      </c>
      <c r="K3627" s="6">
        <f t="shared" si="115"/>
        <v>2.5027007562117405E-2</v>
      </c>
    </row>
    <row r="3628" spans="1:11" x14ac:dyDescent="0.2">
      <c r="A3628" s="1">
        <v>35614</v>
      </c>
      <c r="B3628">
        <v>75.37</v>
      </c>
      <c r="C3628">
        <v>76</v>
      </c>
      <c r="D3628">
        <v>75.25</v>
      </c>
      <c r="E3628">
        <v>75.56</v>
      </c>
      <c r="F3628" s="2">
        <v>1796600</v>
      </c>
      <c r="G3628">
        <v>55.54</v>
      </c>
      <c r="J3628" s="6">
        <f t="shared" si="114"/>
        <v>-0.48578951887575489</v>
      </c>
      <c r="K3628" s="6">
        <f t="shared" si="115"/>
        <v>3.9768618944323727E-3</v>
      </c>
    </row>
    <row r="3629" spans="1:11" x14ac:dyDescent="0.2">
      <c r="A3629" s="1">
        <v>35613</v>
      </c>
      <c r="B3629">
        <v>71.25</v>
      </c>
      <c r="C3629">
        <v>75.75</v>
      </c>
      <c r="D3629">
        <v>71.25</v>
      </c>
      <c r="E3629">
        <v>75.25</v>
      </c>
      <c r="F3629" s="2">
        <v>3493900</v>
      </c>
      <c r="G3629">
        <v>55.32</v>
      </c>
      <c r="J3629" s="6">
        <f t="shared" si="114"/>
        <v>4.4996064851251374</v>
      </c>
      <c r="K3629" s="6">
        <f t="shared" si="115"/>
        <v>6.282420749279545E-2</v>
      </c>
    </row>
    <row r="3630" spans="1:11" x14ac:dyDescent="0.2">
      <c r="A3630" s="1">
        <v>35612</v>
      </c>
      <c r="B3630">
        <v>70</v>
      </c>
      <c r="C3630">
        <v>71</v>
      </c>
      <c r="D3630">
        <v>69.87</v>
      </c>
      <c r="E3630">
        <v>70.81</v>
      </c>
      <c r="F3630" s="2">
        <v>635300</v>
      </c>
      <c r="G3630">
        <v>52.05</v>
      </c>
      <c r="J3630" s="6">
        <f t="shared" si="114"/>
        <v>-0.18728412434437763</v>
      </c>
      <c r="K3630" s="6">
        <f t="shared" si="115"/>
        <v>1.7993350283590739E-2</v>
      </c>
    </row>
    <row r="3631" spans="1:11" x14ac:dyDescent="0.2">
      <c r="A3631" s="1">
        <v>35611</v>
      </c>
      <c r="B3631">
        <v>69.5</v>
      </c>
      <c r="C3631">
        <v>70.5</v>
      </c>
      <c r="D3631">
        <v>68.75</v>
      </c>
      <c r="E3631">
        <v>69.56</v>
      </c>
      <c r="F3631" s="2">
        <v>781700</v>
      </c>
      <c r="G3631">
        <v>51.13</v>
      </c>
      <c r="J3631" s="6">
        <f t="shared" si="114"/>
        <v>0.27666176710762697</v>
      </c>
      <c r="K3631" s="6">
        <f t="shared" si="115"/>
        <v>7.8293208064198752E-4</v>
      </c>
    </row>
    <row r="3632" spans="1:11" x14ac:dyDescent="0.2">
      <c r="A3632" s="1">
        <v>35608</v>
      </c>
      <c r="B3632">
        <v>68.94</v>
      </c>
      <c r="C3632">
        <v>70.25</v>
      </c>
      <c r="D3632">
        <v>68.94</v>
      </c>
      <c r="E3632">
        <v>69.5</v>
      </c>
      <c r="F3632" s="2">
        <v>612300</v>
      </c>
      <c r="G3632">
        <v>51.09</v>
      </c>
      <c r="J3632" s="6">
        <f t="shared" si="114"/>
        <v>0.74842946887492856</v>
      </c>
      <c r="K3632" s="6">
        <f t="shared" si="115"/>
        <v>8.8862559241706714E-3</v>
      </c>
    </row>
    <row r="3633" spans="1:11" x14ac:dyDescent="0.2">
      <c r="A3633" s="1">
        <v>35607</v>
      </c>
      <c r="B3633">
        <v>70</v>
      </c>
      <c r="C3633">
        <v>70</v>
      </c>
      <c r="D3633">
        <v>68.25</v>
      </c>
      <c r="E3633">
        <v>68.94</v>
      </c>
      <c r="F3633" s="2">
        <v>350200</v>
      </c>
      <c r="G3633">
        <v>50.64</v>
      </c>
      <c r="J3633" s="6">
        <f t="shared" si="114"/>
        <v>-0.47314578005115088</v>
      </c>
      <c r="K3633" s="6">
        <f t="shared" si="115"/>
        <v>-1.5169194865810989E-2</v>
      </c>
    </row>
    <row r="3634" spans="1:11" x14ac:dyDescent="0.2">
      <c r="A3634" s="1">
        <v>35606</v>
      </c>
      <c r="B3634">
        <v>71.87</v>
      </c>
      <c r="C3634">
        <v>71.87</v>
      </c>
      <c r="D3634">
        <v>68.75</v>
      </c>
      <c r="E3634">
        <v>70</v>
      </c>
      <c r="F3634" s="2">
        <v>664700</v>
      </c>
      <c r="G3634">
        <v>51.42</v>
      </c>
      <c r="J3634" s="6">
        <f t="shared" si="114"/>
        <v>0.18295070297205909</v>
      </c>
      <c r="K3634" s="6">
        <f t="shared" si="115"/>
        <v>-2.0198170731707227E-2</v>
      </c>
    </row>
    <row r="3635" spans="1:11" x14ac:dyDescent="0.2">
      <c r="A3635" s="1">
        <v>35605</v>
      </c>
      <c r="B3635">
        <v>70</v>
      </c>
      <c r="C3635">
        <v>71.44</v>
      </c>
      <c r="D3635">
        <v>69.62</v>
      </c>
      <c r="E3635">
        <v>71.44</v>
      </c>
      <c r="F3635" s="2">
        <v>561900</v>
      </c>
      <c r="G3635">
        <v>52.48</v>
      </c>
      <c r="J3635" s="6">
        <f t="shared" si="114"/>
        <v>2.3310872336550718E-2</v>
      </c>
      <c r="K3635" s="6">
        <f t="shared" si="115"/>
        <v>2.8011753183153767E-2</v>
      </c>
    </row>
    <row r="3636" spans="1:11" x14ac:dyDescent="0.2">
      <c r="A3636" s="1">
        <v>35604</v>
      </c>
      <c r="B3636">
        <v>70.12</v>
      </c>
      <c r="C3636">
        <v>70.25</v>
      </c>
      <c r="D3636">
        <v>69.37</v>
      </c>
      <c r="E3636">
        <v>69.5</v>
      </c>
      <c r="F3636" s="2">
        <v>549100</v>
      </c>
      <c r="G3636">
        <v>51.05</v>
      </c>
      <c r="J3636" s="6">
        <f t="shared" si="114"/>
        <v>-0.26453254754888827</v>
      </c>
      <c r="K3636" s="6">
        <f t="shared" si="115"/>
        <v>-1.5808752650857922E-2</v>
      </c>
    </row>
    <row r="3637" spans="1:11" x14ac:dyDescent="0.2">
      <c r="A3637" s="1">
        <v>35601</v>
      </c>
      <c r="B3637">
        <v>70.75</v>
      </c>
      <c r="C3637">
        <v>70.75</v>
      </c>
      <c r="D3637">
        <v>69.75</v>
      </c>
      <c r="E3637">
        <v>70.62</v>
      </c>
      <c r="F3637" s="2">
        <v>746600</v>
      </c>
      <c r="G3637">
        <v>51.87</v>
      </c>
      <c r="J3637" s="6">
        <f t="shared" si="114"/>
        <v>-0.60352610057883282</v>
      </c>
      <c r="K3637" s="6">
        <f t="shared" si="115"/>
        <v>1.5446997489862579E-3</v>
      </c>
    </row>
    <row r="3638" spans="1:11" x14ac:dyDescent="0.2">
      <c r="A3638" s="1">
        <v>35600</v>
      </c>
      <c r="B3638">
        <v>69</v>
      </c>
      <c r="C3638">
        <v>71.37</v>
      </c>
      <c r="D3638">
        <v>69</v>
      </c>
      <c r="E3638">
        <v>70.5</v>
      </c>
      <c r="F3638" s="2">
        <v>1883100</v>
      </c>
      <c r="G3638">
        <v>51.79</v>
      </c>
      <c r="J3638" s="6">
        <f t="shared" si="114"/>
        <v>0.5891139240506329</v>
      </c>
      <c r="K3638" s="6">
        <f t="shared" si="115"/>
        <v>2.009060468780768E-2</v>
      </c>
    </row>
    <row r="3639" spans="1:11" x14ac:dyDescent="0.2">
      <c r="A3639" s="1">
        <v>35599</v>
      </c>
      <c r="B3639">
        <v>67.37</v>
      </c>
      <c r="C3639">
        <v>69.25</v>
      </c>
      <c r="D3639">
        <v>67</v>
      </c>
      <c r="E3639">
        <v>69.12</v>
      </c>
      <c r="F3639" s="2">
        <v>1185000</v>
      </c>
      <c r="G3639">
        <v>50.77</v>
      </c>
      <c r="J3639" s="6">
        <f t="shared" si="114"/>
        <v>0.45113886847905954</v>
      </c>
      <c r="K3639" s="6">
        <f t="shared" si="115"/>
        <v>2.586381087088303E-2</v>
      </c>
    </row>
    <row r="3640" spans="1:11" x14ac:dyDescent="0.2">
      <c r="A3640" s="1">
        <v>35598</v>
      </c>
      <c r="B3640">
        <v>67</v>
      </c>
      <c r="C3640">
        <v>67.62</v>
      </c>
      <c r="D3640">
        <v>65.87</v>
      </c>
      <c r="E3640">
        <v>67.37</v>
      </c>
      <c r="F3640" s="2">
        <v>816600</v>
      </c>
      <c r="G3640">
        <v>49.49</v>
      </c>
      <c r="J3640" s="6">
        <f t="shared" si="114"/>
        <v>4.2113323124042881E-2</v>
      </c>
      <c r="K3640" s="6">
        <f t="shared" si="115"/>
        <v>9.3820110136651202E-3</v>
      </c>
    </row>
    <row r="3641" spans="1:11" x14ac:dyDescent="0.2">
      <c r="A3641" s="1">
        <v>35597</v>
      </c>
      <c r="B3641">
        <v>67.62</v>
      </c>
      <c r="C3641">
        <v>67.75</v>
      </c>
      <c r="D3641">
        <v>66.75</v>
      </c>
      <c r="E3641">
        <v>66.75</v>
      </c>
      <c r="F3641" s="2">
        <v>783600</v>
      </c>
      <c r="G3641">
        <v>49.03</v>
      </c>
      <c r="J3641" s="6">
        <f t="shared" si="114"/>
        <v>-0.54191511750263066</v>
      </c>
      <c r="K3641" s="6">
        <f t="shared" si="115"/>
        <v>-1.4868394615230098E-2</v>
      </c>
    </row>
    <row r="3642" spans="1:11" x14ac:dyDescent="0.2">
      <c r="A3642" s="1">
        <v>35594</v>
      </c>
      <c r="B3642">
        <v>66.5</v>
      </c>
      <c r="C3642">
        <v>67.75</v>
      </c>
      <c r="D3642">
        <v>66.37</v>
      </c>
      <c r="E3642">
        <v>67.75</v>
      </c>
      <c r="F3642" s="2">
        <v>1710600</v>
      </c>
      <c r="G3642">
        <v>49.77</v>
      </c>
      <c r="J3642" s="6">
        <f t="shared" si="114"/>
        <v>0.28182840014986887</v>
      </c>
      <c r="K3642" s="6">
        <f t="shared" si="115"/>
        <v>3.4504261068385028E-2</v>
      </c>
    </row>
    <row r="3643" spans="1:11" x14ac:dyDescent="0.2">
      <c r="A3643" s="1">
        <v>35593</v>
      </c>
      <c r="B3643">
        <v>64.87</v>
      </c>
      <c r="C3643">
        <v>65.5</v>
      </c>
      <c r="D3643">
        <v>64.5</v>
      </c>
      <c r="E3643">
        <v>65.5</v>
      </c>
      <c r="F3643" s="2">
        <v>1334500</v>
      </c>
      <c r="G3643">
        <v>48.11</v>
      </c>
      <c r="J3643" s="6">
        <f t="shared" si="114"/>
        <v>0.18233365819083902</v>
      </c>
      <c r="K3643" s="6">
        <f t="shared" si="115"/>
        <v>1.3482199283758175E-2</v>
      </c>
    </row>
    <row r="3644" spans="1:11" x14ac:dyDescent="0.2">
      <c r="A3644" s="1">
        <v>35592</v>
      </c>
      <c r="B3644">
        <v>63.25</v>
      </c>
      <c r="C3644">
        <v>64.62</v>
      </c>
      <c r="D3644">
        <v>62.88</v>
      </c>
      <c r="E3644">
        <v>64.62</v>
      </c>
      <c r="F3644" s="2">
        <v>1128700</v>
      </c>
      <c r="G3644">
        <v>47.47</v>
      </c>
      <c r="J3644" s="6">
        <f t="shared" si="114"/>
        <v>0.42512626262626263</v>
      </c>
      <c r="K3644" s="6">
        <f t="shared" si="115"/>
        <v>2.1739130434782566E-2</v>
      </c>
    </row>
    <row r="3645" spans="1:11" x14ac:dyDescent="0.2">
      <c r="A3645" s="1">
        <v>35591</v>
      </c>
      <c r="B3645">
        <v>62.75</v>
      </c>
      <c r="C3645">
        <v>63.25</v>
      </c>
      <c r="D3645">
        <v>62.63</v>
      </c>
      <c r="E3645">
        <v>63.25</v>
      </c>
      <c r="F3645" s="2">
        <v>792000</v>
      </c>
      <c r="G3645">
        <v>46.46</v>
      </c>
      <c r="J3645" s="6">
        <f t="shared" si="114"/>
        <v>0.10460251046025104</v>
      </c>
      <c r="K3645" s="6">
        <f t="shared" si="115"/>
        <v>9.780482503803584E-3</v>
      </c>
    </row>
    <row r="3646" spans="1:11" x14ac:dyDescent="0.2">
      <c r="A3646" s="1">
        <v>35590</v>
      </c>
      <c r="B3646">
        <v>63.88</v>
      </c>
      <c r="C3646">
        <v>63.88</v>
      </c>
      <c r="D3646">
        <v>62.5</v>
      </c>
      <c r="E3646">
        <v>62.63</v>
      </c>
      <c r="F3646" s="2">
        <v>717000</v>
      </c>
      <c r="G3646">
        <v>46.01</v>
      </c>
      <c r="J3646" s="6">
        <f t="shared" si="114"/>
        <v>0.47682801235839339</v>
      </c>
      <c r="K3646" s="6">
        <f t="shared" si="115"/>
        <v>-1.7510143070681192E-2</v>
      </c>
    </row>
    <row r="3647" spans="1:11" x14ac:dyDescent="0.2">
      <c r="A3647" s="1">
        <v>35587</v>
      </c>
      <c r="B3647">
        <v>62.75</v>
      </c>
      <c r="C3647">
        <v>64</v>
      </c>
      <c r="D3647">
        <v>62.63</v>
      </c>
      <c r="E3647">
        <v>63.75</v>
      </c>
      <c r="F3647" s="2">
        <v>485500</v>
      </c>
      <c r="G3647">
        <v>46.83</v>
      </c>
      <c r="J3647" s="6">
        <f t="shared" si="114"/>
        <v>-0.68069713909898055</v>
      </c>
      <c r="K3647" s="6">
        <f t="shared" si="115"/>
        <v>1.6055543501844106E-2</v>
      </c>
    </row>
    <row r="3648" spans="1:11" x14ac:dyDescent="0.2">
      <c r="A3648" s="1">
        <v>35586</v>
      </c>
      <c r="B3648">
        <v>63.75</v>
      </c>
      <c r="C3648">
        <v>63.75</v>
      </c>
      <c r="D3648">
        <v>62.63</v>
      </c>
      <c r="E3648">
        <v>62.75</v>
      </c>
      <c r="F3648" s="2">
        <v>1520500</v>
      </c>
      <c r="G3648">
        <v>46.09</v>
      </c>
      <c r="J3648" s="6">
        <f t="shared" si="114"/>
        <v>0.90777917189460477</v>
      </c>
      <c r="K3648" s="6">
        <f t="shared" si="115"/>
        <v>-1.3906718014548536E-2</v>
      </c>
    </row>
    <row r="3649" spans="1:11" x14ac:dyDescent="0.2">
      <c r="A3649" s="1">
        <v>35585</v>
      </c>
      <c r="B3649">
        <v>64.25</v>
      </c>
      <c r="C3649">
        <v>64.25</v>
      </c>
      <c r="D3649">
        <v>63.38</v>
      </c>
      <c r="E3649">
        <v>63.63</v>
      </c>
      <c r="F3649" s="2">
        <v>797000</v>
      </c>
      <c r="G3649">
        <v>46.74</v>
      </c>
      <c r="J3649" s="6">
        <f t="shared" si="114"/>
        <v>-0.20956064663294655</v>
      </c>
      <c r="K3649" s="6">
        <f t="shared" si="115"/>
        <v>-9.7457627118644249E-3</v>
      </c>
    </row>
    <row r="3650" spans="1:11" x14ac:dyDescent="0.2">
      <c r="A3650" s="1">
        <v>35584</v>
      </c>
      <c r="B3650">
        <v>63.63</v>
      </c>
      <c r="C3650">
        <v>64.25</v>
      </c>
      <c r="D3650">
        <v>63.63</v>
      </c>
      <c r="E3650">
        <v>64.25</v>
      </c>
      <c r="F3650" s="2">
        <v>1008300</v>
      </c>
      <c r="G3650">
        <v>47.2</v>
      </c>
      <c r="J3650" s="6">
        <f t="shared" si="114"/>
        <v>0.16714897557587685</v>
      </c>
      <c r="K3650" s="6">
        <f t="shared" si="115"/>
        <v>5.9676044330776029E-3</v>
      </c>
    </row>
    <row r="3651" spans="1:11" x14ac:dyDescent="0.2">
      <c r="A3651" s="1">
        <v>35583</v>
      </c>
      <c r="B3651">
        <v>63.25</v>
      </c>
      <c r="C3651">
        <v>63.88</v>
      </c>
      <c r="D3651">
        <v>63.25</v>
      </c>
      <c r="E3651">
        <v>63.88</v>
      </c>
      <c r="F3651" s="2">
        <v>863900</v>
      </c>
      <c r="G3651">
        <v>46.92</v>
      </c>
      <c r="J3651" s="6">
        <f t="shared" si="114"/>
        <v>-0.23918978423601939</v>
      </c>
      <c r="K3651" s="6">
        <f t="shared" si="115"/>
        <v>6.0034305317324425E-3</v>
      </c>
    </row>
    <row r="3652" spans="1:11" x14ac:dyDescent="0.2">
      <c r="A3652" s="1">
        <v>35580</v>
      </c>
      <c r="B3652">
        <v>62.25</v>
      </c>
      <c r="C3652">
        <v>63.75</v>
      </c>
      <c r="D3652">
        <v>61.88</v>
      </c>
      <c r="E3652">
        <v>63.5</v>
      </c>
      <c r="F3652" s="2">
        <v>1135500</v>
      </c>
      <c r="G3652">
        <v>46.64</v>
      </c>
      <c r="J3652" s="6">
        <f t="shared" si="114"/>
        <v>0.10964526531808853</v>
      </c>
      <c r="K3652" s="6">
        <f t="shared" si="115"/>
        <v>1.9899409577957661E-2</v>
      </c>
    </row>
    <row r="3653" spans="1:11" x14ac:dyDescent="0.2">
      <c r="A3653" s="1">
        <v>35579</v>
      </c>
      <c r="B3653">
        <v>61.5</v>
      </c>
      <c r="C3653">
        <v>62.38</v>
      </c>
      <c r="D3653">
        <v>61.5</v>
      </c>
      <c r="E3653">
        <v>62.25</v>
      </c>
      <c r="F3653" s="2">
        <v>1023300</v>
      </c>
      <c r="G3653">
        <v>45.73</v>
      </c>
      <c r="J3653" s="6">
        <f t="shared" si="114"/>
        <v>0.21589828897338403</v>
      </c>
      <c r="K3653" s="6">
        <f t="shared" si="115"/>
        <v>1.2173528109783028E-2</v>
      </c>
    </row>
    <row r="3654" spans="1:11" x14ac:dyDescent="0.2">
      <c r="A3654" s="1">
        <v>35578</v>
      </c>
      <c r="B3654">
        <v>61.5</v>
      </c>
      <c r="C3654">
        <v>61.63</v>
      </c>
      <c r="D3654">
        <v>61.38</v>
      </c>
      <c r="E3654">
        <v>61.5</v>
      </c>
      <c r="F3654" s="2">
        <v>841600</v>
      </c>
      <c r="G3654">
        <v>45.18</v>
      </c>
      <c r="J3654" s="6">
        <f t="shared" si="114"/>
        <v>-0.26497816593886464</v>
      </c>
      <c r="K3654" s="6">
        <f t="shared" si="115"/>
        <v>0</v>
      </c>
    </row>
    <row r="3655" spans="1:11" x14ac:dyDescent="0.2">
      <c r="A3655" s="1">
        <v>35577</v>
      </c>
      <c r="B3655">
        <v>61</v>
      </c>
      <c r="C3655">
        <v>61.63</v>
      </c>
      <c r="D3655">
        <v>60.88</v>
      </c>
      <c r="E3655">
        <v>61.5</v>
      </c>
      <c r="F3655" s="2">
        <v>1145000</v>
      </c>
      <c r="G3655">
        <v>45.18</v>
      </c>
      <c r="J3655" s="6">
        <f t="shared" si="114"/>
        <v>-1.5815712566615094E-2</v>
      </c>
      <c r="K3655" s="6">
        <f t="shared" si="115"/>
        <v>6.2360801781737446E-3</v>
      </c>
    </row>
    <row r="3656" spans="1:11" x14ac:dyDescent="0.2">
      <c r="A3656" s="1">
        <v>35573</v>
      </c>
      <c r="B3656">
        <v>60.25</v>
      </c>
      <c r="C3656">
        <v>61.13</v>
      </c>
      <c r="D3656">
        <v>60.13</v>
      </c>
      <c r="E3656">
        <v>61.13</v>
      </c>
      <c r="F3656" s="2">
        <v>1163400</v>
      </c>
      <c r="G3656">
        <v>44.9</v>
      </c>
      <c r="J3656" s="6">
        <f t="shared" si="114"/>
        <v>2.7466219199858696E-2</v>
      </c>
      <c r="K3656" s="6">
        <f t="shared" si="115"/>
        <v>1.4460009037505661E-2</v>
      </c>
    </row>
    <row r="3657" spans="1:11" x14ac:dyDescent="0.2">
      <c r="A3657" s="1">
        <v>35572</v>
      </c>
      <c r="B3657">
        <v>61.75</v>
      </c>
      <c r="C3657">
        <v>61.75</v>
      </c>
      <c r="D3657">
        <v>60.13</v>
      </c>
      <c r="E3657">
        <v>60.25</v>
      </c>
      <c r="F3657" s="2">
        <v>1132300</v>
      </c>
      <c r="G3657">
        <v>44.26</v>
      </c>
      <c r="J3657" s="6">
        <f t="shared" si="114"/>
        <v>-0.45087293889427738</v>
      </c>
      <c r="K3657" s="6">
        <f t="shared" si="115"/>
        <v>-2.2310580958692403E-2</v>
      </c>
    </row>
    <row r="3658" spans="1:11" x14ac:dyDescent="0.2">
      <c r="A3658" s="1">
        <v>35571</v>
      </c>
      <c r="B3658">
        <v>62.75</v>
      </c>
      <c r="C3658">
        <v>62.75</v>
      </c>
      <c r="D3658">
        <v>61.13</v>
      </c>
      <c r="E3658">
        <v>61.63</v>
      </c>
      <c r="F3658" s="2">
        <v>2062000</v>
      </c>
      <c r="G3658">
        <v>45.27</v>
      </c>
      <c r="J3658" s="6">
        <f t="shared" si="114"/>
        <v>3.5488638870505183</v>
      </c>
      <c r="K3658" s="6">
        <f t="shared" si="115"/>
        <v>-1.7791277934476029E-2</v>
      </c>
    </row>
    <row r="3659" spans="1:11" x14ac:dyDescent="0.2">
      <c r="A3659" s="1">
        <v>35570</v>
      </c>
      <c r="B3659">
        <v>62.63</v>
      </c>
      <c r="C3659">
        <v>63.13</v>
      </c>
      <c r="D3659">
        <v>62.38</v>
      </c>
      <c r="E3659">
        <v>62.75</v>
      </c>
      <c r="F3659" s="2">
        <v>453300</v>
      </c>
      <c r="G3659">
        <v>46.09</v>
      </c>
      <c r="J3659" s="6">
        <f t="shared" si="114"/>
        <v>0.33993496896245934</v>
      </c>
      <c r="K3659" s="6">
        <f t="shared" si="115"/>
        <v>-6.0383868880740576E-3</v>
      </c>
    </row>
    <row r="3660" spans="1:11" x14ac:dyDescent="0.2">
      <c r="A3660" s="1">
        <v>35569</v>
      </c>
      <c r="B3660">
        <v>63.63</v>
      </c>
      <c r="C3660">
        <v>63.63</v>
      </c>
      <c r="D3660">
        <v>62.63</v>
      </c>
      <c r="E3660">
        <v>63.13</v>
      </c>
      <c r="F3660" s="2">
        <v>338300</v>
      </c>
      <c r="G3660">
        <v>46.37</v>
      </c>
      <c r="J3660" s="6">
        <f t="shared" si="114"/>
        <v>-0.53066037735849059</v>
      </c>
      <c r="K3660" s="6">
        <f t="shared" si="115"/>
        <v>-9.8227631859919042E-3</v>
      </c>
    </row>
    <row r="3661" spans="1:11" x14ac:dyDescent="0.2">
      <c r="A3661" s="1">
        <v>35566</v>
      </c>
      <c r="B3661">
        <v>64.37</v>
      </c>
      <c r="C3661">
        <v>64.37</v>
      </c>
      <c r="D3661">
        <v>63.63</v>
      </c>
      <c r="E3661">
        <v>63.75</v>
      </c>
      <c r="F3661" s="2">
        <v>720800</v>
      </c>
      <c r="G3661">
        <v>46.83</v>
      </c>
      <c r="J3661" s="6">
        <f t="shared" si="114"/>
        <v>0.15679666185203017</v>
      </c>
      <c r="K3661" s="6">
        <f t="shared" si="115"/>
        <v>-1.1608273533136433E-2</v>
      </c>
    </row>
    <row r="3662" spans="1:11" x14ac:dyDescent="0.2">
      <c r="A3662" s="1">
        <v>35565</v>
      </c>
      <c r="B3662">
        <v>64.62</v>
      </c>
      <c r="C3662">
        <v>64.62</v>
      </c>
      <c r="D3662">
        <v>64.12</v>
      </c>
      <c r="E3662">
        <v>64.5</v>
      </c>
      <c r="F3662" s="2">
        <v>623100</v>
      </c>
      <c r="G3662">
        <v>47.38</v>
      </c>
      <c r="J3662" s="6">
        <f t="shared" si="114"/>
        <v>-0.4021301093839954</v>
      </c>
      <c r="K3662" s="6">
        <f t="shared" si="115"/>
        <v>-1.8959342742784139E-3</v>
      </c>
    </row>
    <row r="3663" spans="1:11" x14ac:dyDescent="0.2">
      <c r="A3663" s="1">
        <v>35564</v>
      </c>
      <c r="B3663">
        <v>64.5</v>
      </c>
      <c r="C3663">
        <v>65.37</v>
      </c>
      <c r="D3663">
        <v>64.37</v>
      </c>
      <c r="E3663">
        <v>64.62</v>
      </c>
      <c r="F3663" s="2">
        <v>1042200</v>
      </c>
      <c r="G3663">
        <v>47.47</v>
      </c>
      <c r="J3663" s="6">
        <f t="shared" si="114"/>
        <v>-0.35016835016835018</v>
      </c>
      <c r="K3663" s="6">
        <f t="shared" si="115"/>
        <v>1.1722080136402326E-2</v>
      </c>
    </row>
    <row r="3664" spans="1:11" x14ac:dyDescent="0.2">
      <c r="A3664" s="1">
        <v>35563</v>
      </c>
      <c r="B3664">
        <v>63.25</v>
      </c>
      <c r="C3664">
        <v>64.12</v>
      </c>
      <c r="D3664">
        <v>62.75</v>
      </c>
      <c r="E3664">
        <v>63.88</v>
      </c>
      <c r="F3664" s="2">
        <v>1603800</v>
      </c>
      <c r="G3664">
        <v>46.92</v>
      </c>
      <c r="J3664" s="6">
        <f t="shared" si="114"/>
        <v>2.3054410552349545</v>
      </c>
      <c r="K3664" s="6">
        <f t="shared" si="115"/>
        <v>9.9009900990099185E-3</v>
      </c>
    </row>
    <row r="3665" spans="1:11" x14ac:dyDescent="0.2">
      <c r="A3665" s="1">
        <v>35562</v>
      </c>
      <c r="B3665">
        <v>62.88</v>
      </c>
      <c r="C3665">
        <v>63.38</v>
      </c>
      <c r="D3665">
        <v>62.25</v>
      </c>
      <c r="E3665">
        <v>63.25</v>
      </c>
      <c r="F3665" s="2">
        <v>485200</v>
      </c>
      <c r="G3665">
        <v>46.46</v>
      </c>
      <c r="J3665" s="6">
        <f t="shared" si="114"/>
        <v>-0.10413589364844904</v>
      </c>
      <c r="K3665" s="6">
        <f t="shared" si="115"/>
        <v>5.845421086815396E-3</v>
      </c>
    </row>
    <row r="3666" spans="1:11" x14ac:dyDescent="0.2">
      <c r="A3666" s="1">
        <v>35559</v>
      </c>
      <c r="B3666">
        <v>62.75</v>
      </c>
      <c r="C3666">
        <v>62.88</v>
      </c>
      <c r="D3666">
        <v>62.63</v>
      </c>
      <c r="E3666">
        <v>62.88</v>
      </c>
      <c r="F3666" s="2">
        <v>541600</v>
      </c>
      <c r="G3666">
        <v>46.19</v>
      </c>
      <c r="J3666" s="6">
        <f t="shared" si="114"/>
        <v>-0.2534803583735355</v>
      </c>
      <c r="K3666" s="6">
        <f t="shared" si="115"/>
        <v>8.0750763858576484E-3</v>
      </c>
    </row>
    <row r="3667" spans="1:11" x14ac:dyDescent="0.2">
      <c r="A3667" s="1">
        <v>35558</v>
      </c>
      <c r="B3667">
        <v>61.88</v>
      </c>
      <c r="C3667">
        <v>62.63</v>
      </c>
      <c r="D3667">
        <v>61.5</v>
      </c>
      <c r="E3667">
        <v>62.38</v>
      </c>
      <c r="F3667" s="2">
        <v>725500</v>
      </c>
      <c r="G3667">
        <v>45.82</v>
      </c>
      <c r="J3667" s="6">
        <f t="shared" ref="J3667:J3730" si="116">+($F3667-$F3668)/$F3668</f>
        <v>-7.0824795081967207E-2</v>
      </c>
      <c r="K3667" s="6">
        <f t="shared" si="115"/>
        <v>3.9439088518843056E-3</v>
      </c>
    </row>
    <row r="3668" spans="1:11" x14ac:dyDescent="0.2">
      <c r="A3668" s="1">
        <v>35557</v>
      </c>
      <c r="B3668">
        <v>62.88</v>
      </c>
      <c r="C3668">
        <v>63</v>
      </c>
      <c r="D3668">
        <v>62</v>
      </c>
      <c r="E3668">
        <v>62.13</v>
      </c>
      <c r="F3668" s="2">
        <v>780800</v>
      </c>
      <c r="G3668">
        <v>45.64</v>
      </c>
      <c r="J3668" s="6">
        <f t="shared" si="116"/>
        <v>-6.2439961575408258E-2</v>
      </c>
      <c r="K3668" s="6">
        <f t="shared" si="115"/>
        <v>-1.1907339250920052E-2</v>
      </c>
    </row>
    <row r="3669" spans="1:11" x14ac:dyDescent="0.2">
      <c r="A3669" s="1">
        <v>35556</v>
      </c>
      <c r="B3669">
        <v>63.63</v>
      </c>
      <c r="C3669">
        <v>63.88</v>
      </c>
      <c r="D3669">
        <v>62.75</v>
      </c>
      <c r="E3669">
        <v>62.88</v>
      </c>
      <c r="F3669" s="2">
        <v>832800</v>
      </c>
      <c r="G3669">
        <v>46.19</v>
      </c>
      <c r="J3669" s="6">
        <f t="shared" si="116"/>
        <v>-0.22924571957427117</v>
      </c>
      <c r="K3669" s="6">
        <f t="shared" si="115"/>
        <v>-1.176722293538734E-2</v>
      </c>
    </row>
    <row r="3670" spans="1:11" x14ac:dyDescent="0.2">
      <c r="A3670" s="1">
        <v>35555</v>
      </c>
      <c r="B3670">
        <v>62.63</v>
      </c>
      <c r="C3670">
        <v>63.63</v>
      </c>
      <c r="D3670">
        <v>61.75</v>
      </c>
      <c r="E3670">
        <v>63.63</v>
      </c>
      <c r="F3670" s="2">
        <v>1080500</v>
      </c>
      <c r="G3670">
        <v>46.74</v>
      </c>
      <c r="J3670" s="6">
        <f t="shared" si="116"/>
        <v>0.18945398502862176</v>
      </c>
      <c r="K3670" s="6">
        <f t="shared" si="115"/>
        <v>2.0078568310781357E-2</v>
      </c>
    </row>
    <row r="3671" spans="1:11" x14ac:dyDescent="0.2">
      <c r="A3671" s="1">
        <v>35552</v>
      </c>
      <c r="B3671">
        <v>61.25</v>
      </c>
      <c r="C3671">
        <v>62.5</v>
      </c>
      <c r="D3671">
        <v>61.13</v>
      </c>
      <c r="E3671">
        <v>62.38</v>
      </c>
      <c r="F3671" s="2">
        <v>908400</v>
      </c>
      <c r="G3671">
        <v>45.82</v>
      </c>
      <c r="J3671" s="6">
        <f t="shared" si="116"/>
        <v>0.1397741530740276</v>
      </c>
      <c r="K3671" s="6">
        <f t="shared" si="115"/>
        <v>1.8448544120915719E-2</v>
      </c>
    </row>
    <row r="3672" spans="1:11" x14ac:dyDescent="0.2">
      <c r="A3672" s="1">
        <v>35551</v>
      </c>
      <c r="B3672">
        <v>61</v>
      </c>
      <c r="C3672">
        <v>61.25</v>
      </c>
      <c r="D3672">
        <v>60.75</v>
      </c>
      <c r="E3672">
        <v>61.25</v>
      </c>
      <c r="F3672" s="2">
        <v>797000</v>
      </c>
      <c r="G3672">
        <v>44.99</v>
      </c>
      <c r="J3672" s="6">
        <f t="shared" si="116"/>
        <v>-8.295938327004948E-2</v>
      </c>
      <c r="K3672" s="6">
        <f t="shared" si="115"/>
        <v>4.016960499888411E-3</v>
      </c>
    </row>
    <row r="3673" spans="1:11" x14ac:dyDescent="0.2">
      <c r="A3673" s="1">
        <v>35550</v>
      </c>
      <c r="B3673">
        <v>60.25</v>
      </c>
      <c r="C3673">
        <v>61.13</v>
      </c>
      <c r="D3673">
        <v>60.13</v>
      </c>
      <c r="E3673">
        <v>61</v>
      </c>
      <c r="F3673" s="2">
        <v>869100</v>
      </c>
      <c r="G3673">
        <v>44.81</v>
      </c>
      <c r="J3673" s="6">
        <f t="shared" si="116"/>
        <v>0.91473892927957701</v>
      </c>
      <c r="K3673" s="6">
        <f t="shared" si="115"/>
        <v>1.2426570266606514E-2</v>
      </c>
    </row>
    <row r="3674" spans="1:11" x14ac:dyDescent="0.2">
      <c r="A3674" s="1">
        <v>35549</v>
      </c>
      <c r="B3674">
        <v>60</v>
      </c>
      <c r="C3674">
        <v>60.5</v>
      </c>
      <c r="D3674">
        <v>59.5</v>
      </c>
      <c r="E3674">
        <v>60.25</v>
      </c>
      <c r="F3674" s="2">
        <v>453900</v>
      </c>
      <c r="G3674">
        <v>44.26</v>
      </c>
      <c r="J3674" s="6">
        <f t="shared" si="116"/>
        <v>1.480327868852459</v>
      </c>
      <c r="K3674" s="6">
        <f t="shared" si="115"/>
        <v>1.7003676470588116E-2</v>
      </c>
    </row>
    <row r="3675" spans="1:11" x14ac:dyDescent="0.2">
      <c r="A3675" s="1">
        <v>35548</v>
      </c>
      <c r="B3675">
        <v>58.88</v>
      </c>
      <c r="C3675">
        <v>59.25</v>
      </c>
      <c r="D3675">
        <v>58.75</v>
      </c>
      <c r="E3675">
        <v>59.25</v>
      </c>
      <c r="F3675" s="2">
        <v>183000</v>
      </c>
      <c r="G3675">
        <v>43.52</v>
      </c>
      <c r="J3675" s="6">
        <f t="shared" si="116"/>
        <v>-5.0829875518672199E-2</v>
      </c>
      <c r="K3675" s="6">
        <f t="shared" si="115"/>
        <v>4.153207198892471E-3</v>
      </c>
    </row>
    <row r="3676" spans="1:11" x14ac:dyDescent="0.2">
      <c r="A3676" s="1">
        <v>35545</v>
      </c>
      <c r="B3676">
        <v>59</v>
      </c>
      <c r="C3676">
        <v>59.38</v>
      </c>
      <c r="D3676">
        <v>58.63</v>
      </c>
      <c r="E3676">
        <v>59</v>
      </c>
      <c r="F3676" s="2">
        <v>192800</v>
      </c>
      <c r="G3676">
        <v>43.34</v>
      </c>
      <c r="J3676" s="6">
        <f t="shared" si="116"/>
        <v>-0.596652719665272</v>
      </c>
      <c r="K3676" s="6">
        <f t="shared" si="115"/>
        <v>-6.4190738193487858E-3</v>
      </c>
    </row>
    <row r="3677" spans="1:11" x14ac:dyDescent="0.2">
      <c r="A3677" s="1">
        <v>35544</v>
      </c>
      <c r="B3677">
        <v>59.63</v>
      </c>
      <c r="C3677">
        <v>60.5</v>
      </c>
      <c r="D3677">
        <v>59</v>
      </c>
      <c r="E3677">
        <v>59.38</v>
      </c>
      <c r="F3677" s="2">
        <v>478000</v>
      </c>
      <c r="G3677">
        <v>43.62</v>
      </c>
      <c r="J3677" s="6">
        <f t="shared" si="116"/>
        <v>0.14628297362110312</v>
      </c>
      <c r="K3677" s="6">
        <f t="shared" si="115"/>
        <v>-4.1095890410958839E-3</v>
      </c>
    </row>
    <row r="3678" spans="1:11" x14ac:dyDescent="0.2">
      <c r="A3678" s="1">
        <v>35543</v>
      </c>
      <c r="B3678">
        <v>60</v>
      </c>
      <c r="C3678">
        <v>60.13</v>
      </c>
      <c r="D3678">
        <v>59.13</v>
      </c>
      <c r="E3678">
        <v>59.63</v>
      </c>
      <c r="F3678" s="2">
        <v>417000</v>
      </c>
      <c r="G3678">
        <v>43.8</v>
      </c>
      <c r="J3678" s="6">
        <f t="shared" si="116"/>
        <v>-0.43648648648648647</v>
      </c>
      <c r="K3678" s="6">
        <f t="shared" si="115"/>
        <v>-1.0393131495707204E-2</v>
      </c>
    </row>
    <row r="3679" spans="1:11" x14ac:dyDescent="0.2">
      <c r="A3679" s="1">
        <v>35542</v>
      </c>
      <c r="B3679">
        <v>59</v>
      </c>
      <c r="C3679">
        <v>60.25</v>
      </c>
      <c r="D3679">
        <v>58.75</v>
      </c>
      <c r="E3679">
        <v>60.25</v>
      </c>
      <c r="F3679" s="2">
        <v>740000</v>
      </c>
      <c r="G3679">
        <v>44.26</v>
      </c>
      <c r="J3679" s="6">
        <f t="shared" si="116"/>
        <v>0.33381398702235038</v>
      </c>
      <c r="K3679" s="6">
        <f t="shared" si="115"/>
        <v>2.1227503461005874E-2</v>
      </c>
    </row>
    <row r="3680" spans="1:11" x14ac:dyDescent="0.2">
      <c r="A3680" s="1">
        <v>35541</v>
      </c>
      <c r="B3680">
        <v>60</v>
      </c>
      <c r="C3680">
        <v>60</v>
      </c>
      <c r="D3680">
        <v>58.88</v>
      </c>
      <c r="E3680">
        <v>59</v>
      </c>
      <c r="F3680" s="2">
        <v>554800</v>
      </c>
      <c r="G3680">
        <v>43.34</v>
      </c>
      <c r="J3680" s="6">
        <f t="shared" si="116"/>
        <v>-0.38972610273897262</v>
      </c>
      <c r="K3680" s="6">
        <f t="shared" si="115"/>
        <v>-1.6564556387565165E-2</v>
      </c>
    </row>
    <row r="3681" spans="1:11" x14ac:dyDescent="0.2">
      <c r="A3681" s="1">
        <v>35538</v>
      </c>
      <c r="B3681">
        <v>59</v>
      </c>
      <c r="C3681">
        <v>60</v>
      </c>
      <c r="D3681">
        <v>58.88</v>
      </c>
      <c r="E3681">
        <v>60</v>
      </c>
      <c r="F3681" s="2">
        <v>909100</v>
      </c>
      <c r="G3681">
        <v>44.07</v>
      </c>
      <c r="J3681" s="6">
        <f t="shared" si="116"/>
        <v>0.16596126715403361</v>
      </c>
      <c r="K3681" s="6">
        <f t="shared" si="115"/>
        <v>2.1084337349397679E-2</v>
      </c>
    </row>
    <row r="3682" spans="1:11" x14ac:dyDescent="0.2">
      <c r="A3682" s="1">
        <v>35537</v>
      </c>
      <c r="B3682">
        <v>59.13</v>
      </c>
      <c r="C3682">
        <v>59.5</v>
      </c>
      <c r="D3682">
        <v>58.75</v>
      </c>
      <c r="E3682">
        <v>58.75</v>
      </c>
      <c r="F3682" s="2">
        <v>779700</v>
      </c>
      <c r="G3682">
        <v>43.16</v>
      </c>
      <c r="J3682" s="6">
        <f t="shared" si="116"/>
        <v>-0.16179316276069663</v>
      </c>
      <c r="K3682" s="6">
        <f t="shared" ref="K3682:K3745" si="117">+($G3682-$G3683)/$G3683</f>
        <v>-2.0809248554914082E-3</v>
      </c>
    </row>
    <row r="3683" spans="1:11" x14ac:dyDescent="0.2">
      <c r="A3683" s="1">
        <v>35536</v>
      </c>
      <c r="B3683">
        <v>59</v>
      </c>
      <c r="C3683">
        <v>59</v>
      </c>
      <c r="D3683">
        <v>58.25</v>
      </c>
      <c r="E3683">
        <v>58.88</v>
      </c>
      <c r="F3683" s="2">
        <v>930200</v>
      </c>
      <c r="G3683">
        <v>43.25</v>
      </c>
      <c r="J3683" s="6">
        <f t="shared" si="116"/>
        <v>-0.3294405997693195</v>
      </c>
      <c r="K3683" s="6">
        <f t="shared" si="117"/>
        <v>-4.1446005065622774E-3</v>
      </c>
    </row>
    <row r="3684" spans="1:11" x14ac:dyDescent="0.2">
      <c r="A3684" s="1">
        <v>35535</v>
      </c>
      <c r="B3684">
        <v>58</v>
      </c>
      <c r="C3684">
        <v>59.13</v>
      </c>
      <c r="D3684">
        <v>57.88</v>
      </c>
      <c r="E3684">
        <v>59.13</v>
      </c>
      <c r="F3684" s="2">
        <v>1387200</v>
      </c>
      <c r="G3684">
        <v>43.43</v>
      </c>
      <c r="J3684" s="6">
        <f t="shared" si="116"/>
        <v>0.95628261176138762</v>
      </c>
      <c r="K3684" s="6">
        <f t="shared" si="117"/>
        <v>2.8172348484848429E-2</v>
      </c>
    </row>
    <row r="3685" spans="1:11" x14ac:dyDescent="0.2">
      <c r="A3685" s="1">
        <v>35534</v>
      </c>
      <c r="B3685">
        <v>57.88</v>
      </c>
      <c r="C3685">
        <v>57.88</v>
      </c>
      <c r="D3685">
        <v>57</v>
      </c>
      <c r="E3685">
        <v>57.5</v>
      </c>
      <c r="F3685" s="2">
        <v>709100</v>
      </c>
      <c r="G3685">
        <v>42.24</v>
      </c>
      <c r="J3685" s="6">
        <f t="shared" si="116"/>
        <v>0.70333893826567384</v>
      </c>
      <c r="K3685" s="6">
        <f t="shared" si="117"/>
        <v>-4.2432814710042363E-3</v>
      </c>
    </row>
    <row r="3686" spans="1:11" x14ac:dyDescent="0.2">
      <c r="A3686" s="1">
        <v>35531</v>
      </c>
      <c r="B3686">
        <v>58</v>
      </c>
      <c r="C3686">
        <v>58</v>
      </c>
      <c r="D3686">
        <v>57.75</v>
      </c>
      <c r="E3686">
        <v>57.75</v>
      </c>
      <c r="F3686" s="2">
        <v>416300</v>
      </c>
      <c r="G3686">
        <v>42.42</v>
      </c>
      <c r="J3686" s="6">
        <f t="shared" si="116"/>
        <v>-0.40057595392368611</v>
      </c>
      <c r="K3686" s="6">
        <f t="shared" si="117"/>
        <v>-8.6468801121756828E-3</v>
      </c>
    </row>
    <row r="3687" spans="1:11" x14ac:dyDescent="0.2">
      <c r="A3687" s="1">
        <v>35530</v>
      </c>
      <c r="B3687">
        <v>58.38</v>
      </c>
      <c r="C3687">
        <v>58.5</v>
      </c>
      <c r="D3687">
        <v>57.75</v>
      </c>
      <c r="E3687">
        <v>58.25</v>
      </c>
      <c r="F3687" s="2">
        <v>694500</v>
      </c>
      <c r="G3687">
        <v>42.79</v>
      </c>
      <c r="J3687" s="6">
        <f t="shared" si="116"/>
        <v>0.22855121174597559</v>
      </c>
      <c r="K3687" s="6">
        <f t="shared" si="117"/>
        <v>-4.1889690481731372E-3</v>
      </c>
    </row>
    <row r="3688" spans="1:11" x14ac:dyDescent="0.2">
      <c r="A3688" s="1">
        <v>35529</v>
      </c>
      <c r="B3688">
        <v>59.13</v>
      </c>
      <c r="C3688">
        <v>59.13</v>
      </c>
      <c r="D3688">
        <v>58.38</v>
      </c>
      <c r="E3688">
        <v>58.5</v>
      </c>
      <c r="F3688" s="2">
        <v>565300</v>
      </c>
      <c r="G3688">
        <v>42.97</v>
      </c>
      <c r="J3688" s="6">
        <f t="shared" si="116"/>
        <v>-0.44453178736366317</v>
      </c>
      <c r="K3688" s="6">
        <f t="shared" si="117"/>
        <v>-8.5371481310568646E-3</v>
      </c>
    </row>
    <row r="3689" spans="1:11" x14ac:dyDescent="0.2">
      <c r="A3689" s="1">
        <v>35528</v>
      </c>
      <c r="B3689">
        <v>58.38</v>
      </c>
      <c r="C3689">
        <v>59.13</v>
      </c>
      <c r="D3689">
        <v>57.88</v>
      </c>
      <c r="E3689">
        <v>59</v>
      </c>
      <c r="F3689" s="2">
        <v>1017700</v>
      </c>
      <c r="G3689">
        <v>43.34</v>
      </c>
      <c r="J3689" s="6">
        <f t="shared" si="116"/>
        <v>-0.23221425877027538</v>
      </c>
      <c r="K3689" s="6">
        <f t="shared" si="117"/>
        <v>1.0727611940298526E-2</v>
      </c>
    </row>
    <row r="3690" spans="1:11" x14ac:dyDescent="0.2">
      <c r="A3690" s="1">
        <v>35527</v>
      </c>
      <c r="B3690">
        <v>56.5</v>
      </c>
      <c r="C3690">
        <v>58.38</v>
      </c>
      <c r="D3690">
        <v>56.5</v>
      </c>
      <c r="E3690">
        <v>58.38</v>
      </c>
      <c r="F3690" s="2">
        <v>1325500</v>
      </c>
      <c r="G3690">
        <v>42.88</v>
      </c>
      <c r="J3690" s="6">
        <f t="shared" si="116"/>
        <v>0.82074175824175821</v>
      </c>
      <c r="K3690" s="6">
        <f t="shared" si="117"/>
        <v>3.5498671818401502E-2</v>
      </c>
    </row>
    <row r="3691" spans="1:11" x14ac:dyDescent="0.2">
      <c r="A3691" s="1">
        <v>35524</v>
      </c>
      <c r="B3691">
        <v>55</v>
      </c>
      <c r="C3691">
        <v>56.5</v>
      </c>
      <c r="D3691">
        <v>55</v>
      </c>
      <c r="E3691">
        <v>56.38</v>
      </c>
      <c r="F3691" s="2">
        <v>728000</v>
      </c>
      <c r="G3691">
        <v>41.41</v>
      </c>
      <c r="J3691" s="6">
        <f t="shared" si="116"/>
        <v>0.10756123535676251</v>
      </c>
      <c r="K3691" s="6">
        <f t="shared" si="117"/>
        <v>1.7944936086528931E-2</v>
      </c>
    </row>
    <row r="3692" spans="1:11" x14ac:dyDescent="0.2">
      <c r="A3692" s="1">
        <v>35523</v>
      </c>
      <c r="B3692">
        <v>54.25</v>
      </c>
      <c r="C3692">
        <v>55.38</v>
      </c>
      <c r="D3692">
        <v>54.13</v>
      </c>
      <c r="E3692">
        <v>55.38</v>
      </c>
      <c r="F3692" s="2">
        <v>657300</v>
      </c>
      <c r="G3692">
        <v>40.68</v>
      </c>
      <c r="J3692" s="6">
        <f t="shared" si="116"/>
        <v>0.38378947368421051</v>
      </c>
      <c r="K3692" s="6">
        <f t="shared" si="117"/>
        <v>1.8272841051314062E-2</v>
      </c>
    </row>
    <row r="3693" spans="1:11" x14ac:dyDescent="0.2">
      <c r="A3693" s="1">
        <v>35522</v>
      </c>
      <c r="B3693">
        <v>54.63</v>
      </c>
      <c r="C3693">
        <v>54.75</v>
      </c>
      <c r="D3693">
        <v>54.25</v>
      </c>
      <c r="E3693">
        <v>54.38</v>
      </c>
      <c r="F3693" s="2">
        <v>475000</v>
      </c>
      <c r="G3693">
        <v>39.950000000000003</v>
      </c>
      <c r="J3693" s="6">
        <f t="shared" si="116"/>
        <v>-0.23238526179702651</v>
      </c>
      <c r="K3693" s="6">
        <f t="shared" si="117"/>
        <v>-8.9307864053584565E-3</v>
      </c>
    </row>
    <row r="3694" spans="1:11" x14ac:dyDescent="0.2">
      <c r="A3694" s="1">
        <v>35521</v>
      </c>
      <c r="B3694">
        <v>55</v>
      </c>
      <c r="C3694">
        <v>55</v>
      </c>
      <c r="D3694">
        <v>54</v>
      </c>
      <c r="E3694">
        <v>54.88</v>
      </c>
      <c r="F3694" s="2">
        <v>618800</v>
      </c>
      <c r="G3694">
        <v>40.31</v>
      </c>
      <c r="J3694" s="6">
        <f t="shared" si="116"/>
        <v>-0.28180129990714947</v>
      </c>
      <c r="K3694" s="6">
        <f t="shared" si="117"/>
        <v>-1.2388503468780266E-3</v>
      </c>
    </row>
    <row r="3695" spans="1:11" x14ac:dyDescent="0.2">
      <c r="A3695" s="1">
        <v>35520</v>
      </c>
      <c r="B3695">
        <v>56.63</v>
      </c>
      <c r="C3695">
        <v>56.63</v>
      </c>
      <c r="D3695">
        <v>55</v>
      </c>
      <c r="E3695">
        <v>55</v>
      </c>
      <c r="F3695" s="2">
        <v>861600</v>
      </c>
      <c r="G3695">
        <v>40.36</v>
      </c>
      <c r="J3695" s="6">
        <f t="shared" si="116"/>
        <v>-0.12054710625701745</v>
      </c>
      <c r="K3695" s="6">
        <f t="shared" si="117"/>
        <v>-3.3061811212266472E-2</v>
      </c>
    </row>
    <row r="3696" spans="1:11" x14ac:dyDescent="0.2">
      <c r="A3696" s="1">
        <v>35516</v>
      </c>
      <c r="B3696">
        <v>57.5</v>
      </c>
      <c r="C3696">
        <v>57.75</v>
      </c>
      <c r="D3696">
        <v>56.75</v>
      </c>
      <c r="E3696">
        <v>56.88</v>
      </c>
      <c r="F3696" s="2">
        <v>979700</v>
      </c>
      <c r="G3696">
        <v>41.74</v>
      </c>
      <c r="J3696" s="6">
        <f t="shared" si="116"/>
        <v>0.31556331408620919</v>
      </c>
      <c r="K3696" s="6">
        <f t="shared" si="117"/>
        <v>-1.0900473933649308E-2</v>
      </c>
    </row>
    <row r="3697" spans="1:11" x14ac:dyDescent="0.2">
      <c r="A3697" s="1">
        <v>35515</v>
      </c>
      <c r="B3697">
        <v>58.5</v>
      </c>
      <c r="C3697">
        <v>58.5</v>
      </c>
      <c r="D3697">
        <v>57.5</v>
      </c>
      <c r="E3697">
        <v>57.5</v>
      </c>
      <c r="F3697" s="2">
        <v>744700</v>
      </c>
      <c r="G3697">
        <v>42.2</v>
      </c>
      <c r="J3697" s="6">
        <f t="shared" si="116"/>
        <v>-8.0617283950617277E-2</v>
      </c>
      <c r="K3697" s="6">
        <f t="shared" si="117"/>
        <v>-2.1281626862141479E-3</v>
      </c>
    </row>
    <row r="3698" spans="1:11" x14ac:dyDescent="0.2">
      <c r="A3698" s="1">
        <v>35514</v>
      </c>
      <c r="B3698">
        <v>58.88</v>
      </c>
      <c r="C3698">
        <v>58.88</v>
      </c>
      <c r="D3698">
        <v>57.38</v>
      </c>
      <c r="E3698">
        <v>57.63</v>
      </c>
      <c r="F3698" s="2">
        <v>810000</v>
      </c>
      <c r="G3698">
        <v>42.29</v>
      </c>
      <c r="J3698" s="6">
        <f t="shared" si="116"/>
        <v>0.39318885448916407</v>
      </c>
      <c r="K3698" s="6">
        <f t="shared" si="117"/>
        <v>-1.7197304206367697E-2</v>
      </c>
    </row>
    <row r="3699" spans="1:11" x14ac:dyDescent="0.2">
      <c r="A3699" s="1">
        <v>35513</v>
      </c>
      <c r="B3699">
        <v>59.38</v>
      </c>
      <c r="C3699">
        <v>59.38</v>
      </c>
      <c r="D3699">
        <v>58.5</v>
      </c>
      <c r="E3699">
        <v>58.63</v>
      </c>
      <c r="F3699" s="2">
        <v>581400</v>
      </c>
      <c r="G3699">
        <v>43.03</v>
      </c>
      <c r="J3699" s="6">
        <f t="shared" si="116"/>
        <v>-0.52677844701286014</v>
      </c>
      <c r="K3699" s="6">
        <f t="shared" si="117"/>
        <v>-1.0349586016559241E-2</v>
      </c>
    </row>
    <row r="3700" spans="1:11" x14ac:dyDescent="0.2">
      <c r="A3700" s="1">
        <v>35510</v>
      </c>
      <c r="B3700">
        <v>59.88</v>
      </c>
      <c r="C3700">
        <v>59.88</v>
      </c>
      <c r="D3700">
        <v>58.63</v>
      </c>
      <c r="E3700">
        <v>59.25</v>
      </c>
      <c r="F3700" s="2">
        <v>1228600</v>
      </c>
      <c r="G3700">
        <v>43.48</v>
      </c>
      <c r="J3700" s="6">
        <f t="shared" si="116"/>
        <v>-0.38927275438683701</v>
      </c>
      <c r="K3700" s="6">
        <f t="shared" si="117"/>
        <v>-2.2946305644791515E-3</v>
      </c>
    </row>
    <row r="3701" spans="1:11" x14ac:dyDescent="0.2">
      <c r="A3701" s="1">
        <v>35509</v>
      </c>
      <c r="B3701">
        <v>58.13</v>
      </c>
      <c r="C3701">
        <v>59.5</v>
      </c>
      <c r="D3701">
        <v>57.88</v>
      </c>
      <c r="E3701">
        <v>59.38</v>
      </c>
      <c r="F3701" s="2">
        <v>2011700</v>
      </c>
      <c r="G3701">
        <v>43.58</v>
      </c>
      <c r="J3701" s="6">
        <f t="shared" si="116"/>
        <v>5.5844224006718103E-2</v>
      </c>
      <c r="K3701" s="6">
        <f t="shared" si="117"/>
        <v>1.9415204678362535E-2</v>
      </c>
    </row>
    <row r="3702" spans="1:11" x14ac:dyDescent="0.2">
      <c r="A3702" s="1">
        <v>35508</v>
      </c>
      <c r="B3702">
        <v>56.88</v>
      </c>
      <c r="C3702">
        <v>58.25</v>
      </c>
      <c r="D3702">
        <v>56.88</v>
      </c>
      <c r="E3702">
        <v>58.25</v>
      </c>
      <c r="F3702" s="2">
        <v>1905300</v>
      </c>
      <c r="G3702">
        <v>42.75</v>
      </c>
      <c r="J3702" s="6">
        <f t="shared" si="116"/>
        <v>-2.3223623500461397E-2</v>
      </c>
      <c r="K3702" s="6">
        <f t="shared" si="117"/>
        <v>2.419741255390508E-2</v>
      </c>
    </row>
    <row r="3703" spans="1:11" x14ac:dyDescent="0.2">
      <c r="A3703" s="1">
        <v>35507</v>
      </c>
      <c r="B3703">
        <v>58.25</v>
      </c>
      <c r="C3703">
        <v>58.25</v>
      </c>
      <c r="D3703">
        <v>56.63</v>
      </c>
      <c r="E3703">
        <v>56.88</v>
      </c>
      <c r="F3703" s="2">
        <v>1950600</v>
      </c>
      <c r="G3703">
        <v>41.74</v>
      </c>
      <c r="J3703" s="6">
        <f t="shared" si="116"/>
        <v>-0.60714573431080321</v>
      </c>
      <c r="K3703" s="6">
        <f t="shared" si="117"/>
        <v>-2.3625730994152001E-2</v>
      </c>
    </row>
    <row r="3704" spans="1:11" x14ac:dyDescent="0.2">
      <c r="A3704" s="1">
        <v>35506</v>
      </c>
      <c r="B3704">
        <v>57</v>
      </c>
      <c r="C3704">
        <v>58.25</v>
      </c>
      <c r="D3704">
        <v>55.88</v>
      </c>
      <c r="E3704">
        <v>58.25</v>
      </c>
      <c r="F3704" s="2">
        <v>4965200</v>
      </c>
      <c r="G3704">
        <v>42.75</v>
      </c>
      <c r="J3704" s="6">
        <f t="shared" si="116"/>
        <v>8.8320792079207919</v>
      </c>
      <c r="K3704" s="6">
        <f t="shared" si="117"/>
        <v>-3.324287652645859E-2</v>
      </c>
    </row>
    <row r="3705" spans="1:11" x14ac:dyDescent="0.2">
      <c r="A3705" s="1">
        <v>35503</v>
      </c>
      <c r="B3705">
        <v>59.5</v>
      </c>
      <c r="C3705">
        <v>60.75</v>
      </c>
      <c r="D3705">
        <v>59</v>
      </c>
      <c r="E3705">
        <v>60.25</v>
      </c>
      <c r="F3705" s="2">
        <v>505000</v>
      </c>
      <c r="G3705">
        <v>44.22</v>
      </c>
      <c r="J3705" s="6">
        <f t="shared" si="116"/>
        <v>0.47574517825832846</v>
      </c>
      <c r="K3705" s="6">
        <f t="shared" si="117"/>
        <v>1.0511882998171867E-2</v>
      </c>
    </row>
    <row r="3706" spans="1:11" x14ac:dyDescent="0.2">
      <c r="A3706" s="1">
        <v>35502</v>
      </c>
      <c r="B3706">
        <v>60</v>
      </c>
      <c r="C3706">
        <v>60</v>
      </c>
      <c r="D3706">
        <v>59</v>
      </c>
      <c r="E3706">
        <v>59.63</v>
      </c>
      <c r="F3706" s="2">
        <v>342200</v>
      </c>
      <c r="G3706">
        <v>43.76</v>
      </c>
      <c r="J3706" s="6">
        <f t="shared" si="116"/>
        <v>-0.30644507498986623</v>
      </c>
      <c r="K3706" s="6">
        <f t="shared" si="117"/>
        <v>-1.2412547957571751E-2</v>
      </c>
    </row>
    <row r="3707" spans="1:11" x14ac:dyDescent="0.2">
      <c r="A3707" s="1">
        <v>35501</v>
      </c>
      <c r="B3707">
        <v>61.75</v>
      </c>
      <c r="C3707">
        <v>61.75</v>
      </c>
      <c r="D3707">
        <v>59.63</v>
      </c>
      <c r="E3707">
        <v>60.38</v>
      </c>
      <c r="F3707" s="2">
        <v>493400</v>
      </c>
      <c r="G3707">
        <v>44.31</v>
      </c>
      <c r="J3707" s="6">
        <f t="shared" si="116"/>
        <v>-0.48780234610194123</v>
      </c>
      <c r="K3707" s="6">
        <f t="shared" si="117"/>
        <v>-2.22859664607237E-2</v>
      </c>
    </row>
    <row r="3708" spans="1:11" x14ac:dyDescent="0.2">
      <c r="A3708" s="1">
        <v>35500</v>
      </c>
      <c r="B3708">
        <v>61.38</v>
      </c>
      <c r="C3708">
        <v>62</v>
      </c>
      <c r="D3708">
        <v>61</v>
      </c>
      <c r="E3708">
        <v>61.75</v>
      </c>
      <c r="F3708" s="2">
        <v>963300</v>
      </c>
      <c r="G3708">
        <v>45.32</v>
      </c>
      <c r="J3708" s="6">
        <f t="shared" si="116"/>
        <v>0.59804246848042464</v>
      </c>
      <c r="K3708" s="6">
        <f t="shared" si="117"/>
        <v>5.9933407325194928E-3</v>
      </c>
    </row>
    <row r="3709" spans="1:11" x14ac:dyDescent="0.2">
      <c r="A3709" s="1">
        <v>35499</v>
      </c>
      <c r="B3709">
        <v>60.5</v>
      </c>
      <c r="C3709">
        <v>61.38</v>
      </c>
      <c r="D3709">
        <v>59.75</v>
      </c>
      <c r="E3709">
        <v>61.38</v>
      </c>
      <c r="F3709" s="2">
        <v>602800</v>
      </c>
      <c r="G3709">
        <v>45.05</v>
      </c>
      <c r="J3709" s="6">
        <f t="shared" si="116"/>
        <v>-0.22638603696098564</v>
      </c>
      <c r="K3709" s="6">
        <f t="shared" si="117"/>
        <v>1.2359550561797689E-2</v>
      </c>
    </row>
    <row r="3710" spans="1:11" x14ac:dyDescent="0.2">
      <c r="A3710" s="1">
        <v>35496</v>
      </c>
      <c r="B3710">
        <v>59.88</v>
      </c>
      <c r="C3710">
        <v>61.13</v>
      </c>
      <c r="D3710">
        <v>59.75</v>
      </c>
      <c r="E3710">
        <v>60.63</v>
      </c>
      <c r="F3710" s="2">
        <v>779200</v>
      </c>
      <c r="G3710">
        <v>44.5</v>
      </c>
      <c r="J3710" s="6">
        <f t="shared" si="116"/>
        <v>6.2159214830970554E-2</v>
      </c>
      <c r="K3710" s="6">
        <f t="shared" si="117"/>
        <v>1.2514220705346919E-2</v>
      </c>
    </row>
    <row r="3711" spans="1:11" x14ac:dyDescent="0.2">
      <c r="A3711" s="1">
        <v>35495</v>
      </c>
      <c r="B3711">
        <v>59.63</v>
      </c>
      <c r="C3711">
        <v>60</v>
      </c>
      <c r="D3711">
        <v>59.25</v>
      </c>
      <c r="E3711">
        <v>59.88</v>
      </c>
      <c r="F3711" s="2">
        <v>733600</v>
      </c>
      <c r="G3711">
        <v>43.95</v>
      </c>
      <c r="J3711" s="6">
        <f t="shared" si="116"/>
        <v>0.1222273214012544</v>
      </c>
      <c r="K3711" s="6">
        <f t="shared" si="117"/>
        <v>4.3418647166363084E-3</v>
      </c>
    </row>
    <row r="3712" spans="1:11" x14ac:dyDescent="0.2">
      <c r="A3712" s="1">
        <v>35494</v>
      </c>
      <c r="B3712">
        <v>58.63</v>
      </c>
      <c r="C3712">
        <v>60.25</v>
      </c>
      <c r="D3712">
        <v>58.38</v>
      </c>
      <c r="E3712">
        <v>59.63</v>
      </c>
      <c r="F3712" s="2">
        <v>653700</v>
      </c>
      <c r="G3712">
        <v>43.76</v>
      </c>
      <c r="J3712" s="6">
        <f t="shared" si="116"/>
        <v>-0.13577472236911686</v>
      </c>
      <c r="K3712" s="6">
        <f t="shared" si="117"/>
        <v>2.1475256769374288E-2</v>
      </c>
    </row>
    <row r="3713" spans="1:11" x14ac:dyDescent="0.2">
      <c r="A3713" s="1">
        <v>35493</v>
      </c>
      <c r="B3713">
        <v>58.38</v>
      </c>
      <c r="C3713">
        <v>59.13</v>
      </c>
      <c r="D3713">
        <v>58.38</v>
      </c>
      <c r="E3713">
        <v>58.38</v>
      </c>
      <c r="F3713" s="2">
        <v>756400</v>
      </c>
      <c r="G3713">
        <v>42.84</v>
      </c>
      <c r="J3713" s="6">
        <f t="shared" si="116"/>
        <v>3.7154989384288748E-3</v>
      </c>
      <c r="K3713" s="6">
        <f t="shared" si="117"/>
        <v>-2.0964360587001235E-3</v>
      </c>
    </row>
    <row r="3714" spans="1:11" x14ac:dyDescent="0.2">
      <c r="A3714" s="1">
        <v>35492</v>
      </c>
      <c r="B3714">
        <v>58.75</v>
      </c>
      <c r="C3714">
        <v>58.75</v>
      </c>
      <c r="D3714">
        <v>58</v>
      </c>
      <c r="E3714">
        <v>58.5</v>
      </c>
      <c r="F3714" s="2">
        <v>753600</v>
      </c>
      <c r="G3714">
        <v>42.93</v>
      </c>
      <c r="J3714" s="6">
        <f t="shared" si="116"/>
        <v>-0.71250906038988293</v>
      </c>
      <c r="K3714" s="6">
        <f t="shared" si="117"/>
        <v>-4.4063079777364967E-3</v>
      </c>
    </row>
    <row r="3715" spans="1:11" x14ac:dyDescent="0.2">
      <c r="A3715" s="1">
        <v>35489</v>
      </c>
      <c r="B3715">
        <v>58</v>
      </c>
      <c r="C3715">
        <v>59.13</v>
      </c>
      <c r="D3715">
        <v>57.75</v>
      </c>
      <c r="E3715">
        <v>58.75</v>
      </c>
      <c r="F3715" s="2">
        <v>2621300</v>
      </c>
      <c r="G3715">
        <v>43.12</v>
      </c>
      <c r="J3715" s="6">
        <f t="shared" si="116"/>
        <v>2.0363720606973241</v>
      </c>
      <c r="K3715" s="6">
        <f t="shared" si="117"/>
        <v>1.7461066540821021E-2</v>
      </c>
    </row>
    <row r="3716" spans="1:11" x14ac:dyDescent="0.2">
      <c r="A3716" s="1">
        <v>35488</v>
      </c>
      <c r="B3716">
        <v>56.38</v>
      </c>
      <c r="C3716">
        <v>57.88</v>
      </c>
      <c r="D3716">
        <v>55.75</v>
      </c>
      <c r="E3716">
        <v>57.75</v>
      </c>
      <c r="F3716" s="2">
        <v>863300</v>
      </c>
      <c r="G3716">
        <v>42.38</v>
      </c>
      <c r="J3716" s="6">
        <f t="shared" si="116"/>
        <v>0.30191524656914492</v>
      </c>
      <c r="K3716" s="6">
        <f t="shared" si="117"/>
        <v>1.9730510105871034E-2</v>
      </c>
    </row>
    <row r="3717" spans="1:11" x14ac:dyDescent="0.2">
      <c r="A3717" s="1">
        <v>35487</v>
      </c>
      <c r="B3717">
        <v>56.25</v>
      </c>
      <c r="C3717">
        <v>56.63</v>
      </c>
      <c r="D3717">
        <v>55.63</v>
      </c>
      <c r="E3717">
        <v>56.63</v>
      </c>
      <c r="F3717" s="2">
        <v>663100</v>
      </c>
      <c r="G3717">
        <v>41.56</v>
      </c>
      <c r="J3717" s="6">
        <f t="shared" si="116"/>
        <v>0.85950644980370161</v>
      </c>
      <c r="K3717" s="6">
        <f t="shared" si="117"/>
        <v>6.7829457364341362E-3</v>
      </c>
    </row>
    <row r="3718" spans="1:11" x14ac:dyDescent="0.2">
      <c r="A3718" s="1">
        <v>35486</v>
      </c>
      <c r="B3718">
        <v>56.5</v>
      </c>
      <c r="C3718">
        <v>56.63</v>
      </c>
      <c r="D3718">
        <v>55.75</v>
      </c>
      <c r="E3718">
        <v>56.25</v>
      </c>
      <c r="F3718" s="2">
        <v>356600</v>
      </c>
      <c r="G3718">
        <v>41.28</v>
      </c>
      <c r="J3718" s="6">
        <f t="shared" si="116"/>
        <v>0.30479326747164287</v>
      </c>
      <c r="K3718" s="6">
        <f t="shared" si="117"/>
        <v>-6.7372473532242814E-3</v>
      </c>
    </row>
    <row r="3719" spans="1:11" x14ac:dyDescent="0.2">
      <c r="A3719" s="1">
        <v>35485</v>
      </c>
      <c r="B3719">
        <v>56.5</v>
      </c>
      <c r="C3719">
        <v>56.63</v>
      </c>
      <c r="D3719">
        <v>55.88</v>
      </c>
      <c r="E3719">
        <v>56.63</v>
      </c>
      <c r="F3719" s="2">
        <v>273300</v>
      </c>
      <c r="G3719">
        <v>41.56</v>
      </c>
      <c r="J3719" s="6">
        <f t="shared" si="116"/>
        <v>-0.31811377245508982</v>
      </c>
      <c r="K3719" s="6">
        <f t="shared" si="117"/>
        <v>-4.3124101581216989E-3</v>
      </c>
    </row>
    <row r="3720" spans="1:11" x14ac:dyDescent="0.2">
      <c r="A3720" s="1">
        <v>35482</v>
      </c>
      <c r="B3720">
        <v>56.5</v>
      </c>
      <c r="C3720">
        <v>57</v>
      </c>
      <c r="D3720">
        <v>55.88</v>
      </c>
      <c r="E3720">
        <v>56.88</v>
      </c>
      <c r="F3720" s="2">
        <v>400800</v>
      </c>
      <c r="G3720">
        <v>41.74</v>
      </c>
      <c r="J3720" s="6">
        <f t="shared" si="116"/>
        <v>4.9489395129615081E-2</v>
      </c>
      <c r="K3720" s="6">
        <f t="shared" si="117"/>
        <v>1.1143410852713198E-2</v>
      </c>
    </row>
    <row r="3721" spans="1:11" x14ac:dyDescent="0.2">
      <c r="A3721" s="1">
        <v>35481</v>
      </c>
      <c r="B3721">
        <v>57.13</v>
      </c>
      <c r="C3721">
        <v>57.38</v>
      </c>
      <c r="D3721">
        <v>56.25</v>
      </c>
      <c r="E3721">
        <v>56.25</v>
      </c>
      <c r="F3721" s="2">
        <v>381900</v>
      </c>
      <c r="G3721">
        <v>41.28</v>
      </c>
      <c r="J3721" s="6">
        <f t="shared" si="116"/>
        <v>9.9625683846818316E-2</v>
      </c>
      <c r="K3721" s="6">
        <f t="shared" si="117"/>
        <v>-1.5502027188170727E-2</v>
      </c>
    </row>
    <row r="3722" spans="1:11" x14ac:dyDescent="0.2">
      <c r="A3722" s="1">
        <v>35480</v>
      </c>
      <c r="B3722">
        <v>56.88</v>
      </c>
      <c r="C3722">
        <v>57.13</v>
      </c>
      <c r="D3722">
        <v>56.63</v>
      </c>
      <c r="E3722">
        <v>57.13</v>
      </c>
      <c r="F3722" s="2">
        <v>347300</v>
      </c>
      <c r="G3722">
        <v>41.93</v>
      </c>
      <c r="J3722" s="6">
        <f t="shared" si="116"/>
        <v>0.14734060125536835</v>
      </c>
      <c r="K3722" s="6">
        <f t="shared" si="117"/>
        <v>-2.1418372203713329E-3</v>
      </c>
    </row>
    <row r="3723" spans="1:11" x14ac:dyDescent="0.2">
      <c r="A3723" s="1">
        <v>35479</v>
      </c>
      <c r="B3723">
        <v>58.25</v>
      </c>
      <c r="C3723">
        <v>58.38</v>
      </c>
      <c r="D3723">
        <v>56.88</v>
      </c>
      <c r="E3723">
        <v>57.25</v>
      </c>
      <c r="F3723" s="2">
        <v>302700</v>
      </c>
      <c r="G3723">
        <v>42.02</v>
      </c>
      <c r="J3723" s="6">
        <f t="shared" si="116"/>
        <v>0.43937232524964337</v>
      </c>
      <c r="K3723" s="6">
        <f t="shared" si="117"/>
        <v>-1.2919896640826807E-2</v>
      </c>
    </row>
    <row r="3724" spans="1:11" x14ac:dyDescent="0.2">
      <c r="A3724" s="1">
        <v>35475</v>
      </c>
      <c r="B3724">
        <v>58.63</v>
      </c>
      <c r="C3724">
        <v>58.63</v>
      </c>
      <c r="D3724">
        <v>57.75</v>
      </c>
      <c r="E3724">
        <v>58</v>
      </c>
      <c r="F3724" s="2">
        <v>210300</v>
      </c>
      <c r="G3724">
        <v>42.57</v>
      </c>
      <c r="J3724" s="6">
        <f t="shared" si="116"/>
        <v>-0.57203907203907201</v>
      </c>
      <c r="K3724" s="6">
        <f t="shared" si="117"/>
        <v>-1.6859122401847504E-2</v>
      </c>
    </row>
    <row r="3725" spans="1:11" x14ac:dyDescent="0.2">
      <c r="A3725" s="1">
        <v>35474</v>
      </c>
      <c r="B3725">
        <v>59.63</v>
      </c>
      <c r="C3725">
        <v>59.88</v>
      </c>
      <c r="D3725">
        <v>58.25</v>
      </c>
      <c r="E3725">
        <v>59</v>
      </c>
      <c r="F3725" s="2">
        <v>491400</v>
      </c>
      <c r="G3725">
        <v>43.3</v>
      </c>
      <c r="J3725" s="6">
        <f t="shared" si="116"/>
        <v>0.46818046011353454</v>
      </c>
      <c r="K3725" s="6">
        <f t="shared" si="117"/>
        <v>-8.4726356766660071E-3</v>
      </c>
    </row>
    <row r="3726" spans="1:11" x14ac:dyDescent="0.2">
      <c r="A3726" s="1">
        <v>35473</v>
      </c>
      <c r="B3726">
        <v>57.38</v>
      </c>
      <c r="C3726">
        <v>59.63</v>
      </c>
      <c r="D3726">
        <v>57.38</v>
      </c>
      <c r="E3726">
        <v>59.5</v>
      </c>
      <c r="F3726" s="2">
        <v>334700</v>
      </c>
      <c r="G3726">
        <v>43.67</v>
      </c>
      <c r="J3726" s="6">
        <f t="shared" si="116"/>
        <v>0.71905495634309191</v>
      </c>
      <c r="K3726" s="6">
        <f t="shared" si="117"/>
        <v>3.4834123222748786E-2</v>
      </c>
    </row>
    <row r="3727" spans="1:11" x14ac:dyDescent="0.2">
      <c r="A3727" s="1">
        <v>35472</v>
      </c>
      <c r="B3727">
        <v>57.75</v>
      </c>
      <c r="C3727">
        <v>58.13</v>
      </c>
      <c r="D3727">
        <v>57.25</v>
      </c>
      <c r="E3727">
        <v>57.5</v>
      </c>
      <c r="F3727" s="2">
        <v>194700</v>
      </c>
      <c r="G3727">
        <v>42.2</v>
      </c>
      <c r="J3727" s="6">
        <f t="shared" si="116"/>
        <v>-0.47773605150214593</v>
      </c>
      <c r="K3727" s="6">
        <f t="shared" si="117"/>
        <v>-4.2472864558754063E-3</v>
      </c>
    </row>
    <row r="3728" spans="1:11" x14ac:dyDescent="0.2">
      <c r="A3728" s="1">
        <v>35471</v>
      </c>
      <c r="B3728">
        <v>57</v>
      </c>
      <c r="C3728">
        <v>57.88</v>
      </c>
      <c r="D3728">
        <v>57</v>
      </c>
      <c r="E3728">
        <v>57.75</v>
      </c>
      <c r="F3728" s="2">
        <v>372800</v>
      </c>
      <c r="G3728">
        <v>42.38</v>
      </c>
      <c r="J3728" s="6">
        <f t="shared" si="116"/>
        <v>-0.13563644794806398</v>
      </c>
      <c r="K3728" s="6">
        <f t="shared" si="117"/>
        <v>1.7527010804321824E-2</v>
      </c>
    </row>
    <row r="3729" spans="1:11" x14ac:dyDescent="0.2">
      <c r="A3729" s="1">
        <v>35468</v>
      </c>
      <c r="B3729">
        <v>57.13</v>
      </c>
      <c r="C3729">
        <v>57.63</v>
      </c>
      <c r="D3729">
        <v>56</v>
      </c>
      <c r="E3729">
        <v>56.75</v>
      </c>
      <c r="F3729" s="2">
        <v>431300</v>
      </c>
      <c r="G3729">
        <v>41.65</v>
      </c>
      <c r="J3729" s="6">
        <f t="shared" si="116"/>
        <v>0.26258782201405151</v>
      </c>
      <c r="K3729" s="6">
        <f t="shared" si="117"/>
        <v>4.5827303424987387E-3</v>
      </c>
    </row>
    <row r="3730" spans="1:11" x14ac:dyDescent="0.2">
      <c r="A3730" s="1">
        <v>35467</v>
      </c>
      <c r="B3730">
        <v>56</v>
      </c>
      <c r="C3730">
        <v>57.38</v>
      </c>
      <c r="D3730">
        <v>56</v>
      </c>
      <c r="E3730">
        <v>56.5</v>
      </c>
      <c r="F3730" s="2">
        <v>341600</v>
      </c>
      <c r="G3730">
        <v>41.46</v>
      </c>
      <c r="J3730" s="6">
        <f t="shared" si="116"/>
        <v>0.25265859919325268</v>
      </c>
      <c r="K3730" s="6">
        <f t="shared" si="117"/>
        <v>6.5549890750182848E-3</v>
      </c>
    </row>
    <row r="3731" spans="1:11" x14ac:dyDescent="0.2">
      <c r="A3731" s="1">
        <v>35466</v>
      </c>
      <c r="B3731">
        <v>57.38</v>
      </c>
      <c r="C3731">
        <v>57.38</v>
      </c>
      <c r="D3731">
        <v>56</v>
      </c>
      <c r="E3731">
        <v>56.13</v>
      </c>
      <c r="F3731" s="2">
        <v>272700</v>
      </c>
      <c r="G3731">
        <v>41.19</v>
      </c>
      <c r="J3731" s="6">
        <f t="shared" ref="J3731:J3794" si="118">+($F3731-$F3732)/$F3732</f>
        <v>1.4005281690140845</v>
      </c>
      <c r="K3731" s="6">
        <f t="shared" si="117"/>
        <v>-1.9752498810090561E-2</v>
      </c>
    </row>
    <row r="3732" spans="1:11" x14ac:dyDescent="0.2">
      <c r="A3732" s="1">
        <v>35465</v>
      </c>
      <c r="B3732">
        <v>57.88</v>
      </c>
      <c r="C3732">
        <v>57.88</v>
      </c>
      <c r="D3732">
        <v>57</v>
      </c>
      <c r="E3732">
        <v>57.25</v>
      </c>
      <c r="F3732" s="2">
        <v>113600</v>
      </c>
      <c r="G3732">
        <v>42.02</v>
      </c>
      <c r="J3732" s="6">
        <f t="shared" si="118"/>
        <v>-0.57972623011468738</v>
      </c>
      <c r="K3732" s="6">
        <f t="shared" si="117"/>
        <v>-8.4945729117508126E-3</v>
      </c>
    </row>
    <row r="3733" spans="1:11" x14ac:dyDescent="0.2">
      <c r="A3733" s="1">
        <v>35464</v>
      </c>
      <c r="B3733">
        <v>57.13</v>
      </c>
      <c r="C3733">
        <v>57.75</v>
      </c>
      <c r="D3733">
        <v>56.25</v>
      </c>
      <c r="E3733">
        <v>57.75</v>
      </c>
      <c r="F3733" s="2">
        <v>270300</v>
      </c>
      <c r="G3733">
        <v>42.38</v>
      </c>
      <c r="J3733" s="6">
        <f t="shared" si="118"/>
        <v>-0.45961615353858459</v>
      </c>
      <c r="K3733" s="6">
        <f t="shared" si="117"/>
        <v>1.0732172668733671E-2</v>
      </c>
    </row>
    <row r="3734" spans="1:11" x14ac:dyDescent="0.2">
      <c r="A3734" s="1">
        <v>35461</v>
      </c>
      <c r="B3734">
        <v>57.25</v>
      </c>
      <c r="C3734">
        <v>58.5</v>
      </c>
      <c r="D3734">
        <v>57</v>
      </c>
      <c r="E3734">
        <v>57.13</v>
      </c>
      <c r="F3734" s="2">
        <v>500200</v>
      </c>
      <c r="G3734">
        <v>41.93</v>
      </c>
      <c r="J3734" s="6">
        <f t="shared" si="118"/>
        <v>0.55341614906832293</v>
      </c>
      <c r="K3734" s="6">
        <f t="shared" si="117"/>
        <v>2.390628735357433E-3</v>
      </c>
    </row>
    <row r="3735" spans="1:11" x14ac:dyDescent="0.2">
      <c r="A3735" s="1">
        <v>35460</v>
      </c>
      <c r="B3735">
        <v>56.88</v>
      </c>
      <c r="C3735">
        <v>57.38</v>
      </c>
      <c r="D3735">
        <v>56.63</v>
      </c>
      <c r="E3735">
        <v>57</v>
      </c>
      <c r="F3735" s="2">
        <v>322000</v>
      </c>
      <c r="G3735">
        <v>41.83</v>
      </c>
      <c r="J3735" s="6">
        <f t="shared" si="118"/>
        <v>-7.1243149697144501E-2</v>
      </c>
      <c r="K3735" s="6">
        <f t="shared" si="117"/>
        <v>6.4966313763232921E-3</v>
      </c>
    </row>
    <row r="3736" spans="1:11" x14ac:dyDescent="0.2">
      <c r="A3736" s="1">
        <v>35459</v>
      </c>
      <c r="B3736">
        <v>57.25</v>
      </c>
      <c r="C3736">
        <v>57.38</v>
      </c>
      <c r="D3736">
        <v>56.5</v>
      </c>
      <c r="E3736">
        <v>56.63</v>
      </c>
      <c r="F3736" s="2">
        <v>346700</v>
      </c>
      <c r="G3736">
        <v>41.56</v>
      </c>
      <c r="J3736" s="6">
        <f t="shared" si="118"/>
        <v>-0.35232579861759761</v>
      </c>
      <c r="K3736" s="6">
        <f t="shared" si="117"/>
        <v>-1.0947168015230862E-2</v>
      </c>
    </row>
    <row r="3737" spans="1:11" x14ac:dyDescent="0.2">
      <c r="A3737" s="1">
        <v>35458</v>
      </c>
      <c r="B3737">
        <v>56.63</v>
      </c>
      <c r="C3737">
        <v>57.88</v>
      </c>
      <c r="D3737">
        <v>56.63</v>
      </c>
      <c r="E3737">
        <v>57.25</v>
      </c>
      <c r="F3737" s="2">
        <v>535300</v>
      </c>
      <c r="G3737">
        <v>42.02</v>
      </c>
      <c r="J3737" s="6">
        <f t="shared" si="118"/>
        <v>1.80997375328084</v>
      </c>
      <c r="K3737" s="6">
        <f t="shared" si="117"/>
        <v>1.5466408893185126E-2</v>
      </c>
    </row>
    <row r="3738" spans="1:11" x14ac:dyDescent="0.2">
      <c r="A3738" s="1">
        <v>35457</v>
      </c>
      <c r="B3738">
        <v>56.63</v>
      </c>
      <c r="C3738">
        <v>57</v>
      </c>
      <c r="D3738">
        <v>56.13</v>
      </c>
      <c r="E3738">
        <v>56.38</v>
      </c>
      <c r="F3738" s="2">
        <v>190500</v>
      </c>
      <c r="G3738">
        <v>41.38</v>
      </c>
      <c r="J3738" s="6">
        <f t="shared" si="118"/>
        <v>-0.57974851091992063</v>
      </c>
      <c r="K3738" s="6">
        <f t="shared" si="117"/>
        <v>-6.4825930372147903E-3</v>
      </c>
    </row>
    <row r="3739" spans="1:11" x14ac:dyDescent="0.2">
      <c r="A3739" s="1">
        <v>35454</v>
      </c>
      <c r="B3739">
        <v>56.5</v>
      </c>
      <c r="C3739">
        <v>57.25</v>
      </c>
      <c r="D3739">
        <v>56</v>
      </c>
      <c r="E3739">
        <v>56.75</v>
      </c>
      <c r="F3739" s="2">
        <v>453300</v>
      </c>
      <c r="G3739">
        <v>41.65</v>
      </c>
      <c r="J3739" s="6">
        <f t="shared" si="118"/>
        <v>-6.265508684863523E-2</v>
      </c>
      <c r="K3739" s="6">
        <f t="shared" si="117"/>
        <v>8.9631782945735813E-3</v>
      </c>
    </row>
    <row r="3740" spans="1:11" x14ac:dyDescent="0.2">
      <c r="A3740" s="1">
        <v>35453</v>
      </c>
      <c r="B3740">
        <v>58</v>
      </c>
      <c r="C3740">
        <v>58.13</v>
      </c>
      <c r="D3740">
        <v>56.13</v>
      </c>
      <c r="E3740">
        <v>56.25</v>
      </c>
      <c r="F3740" s="2">
        <v>483600</v>
      </c>
      <c r="G3740">
        <v>41.28</v>
      </c>
      <c r="J3740" s="6">
        <f t="shared" si="118"/>
        <v>1.1783783783783783</v>
      </c>
      <c r="K3740" s="6">
        <f t="shared" si="117"/>
        <v>-2.5955639452572E-2</v>
      </c>
    </row>
    <row r="3741" spans="1:11" x14ac:dyDescent="0.2">
      <c r="A3741" s="1">
        <v>35452</v>
      </c>
      <c r="B3741">
        <v>58.5</v>
      </c>
      <c r="C3741">
        <v>58.5</v>
      </c>
      <c r="D3741">
        <v>57.38</v>
      </c>
      <c r="E3741">
        <v>57.75</v>
      </c>
      <c r="F3741" s="2">
        <v>222000</v>
      </c>
      <c r="G3741">
        <v>42.38</v>
      </c>
      <c r="J3741" s="6">
        <f t="shared" si="118"/>
        <v>-0.31333127126507887</v>
      </c>
      <c r="K3741" s="6">
        <f t="shared" si="117"/>
        <v>-1.5105740181268848E-2</v>
      </c>
    </row>
    <row r="3742" spans="1:11" x14ac:dyDescent="0.2">
      <c r="A3742" s="1">
        <v>35451</v>
      </c>
      <c r="B3742">
        <v>58</v>
      </c>
      <c r="C3742">
        <v>58.63</v>
      </c>
      <c r="D3742">
        <v>57.5</v>
      </c>
      <c r="E3742">
        <v>58.63</v>
      </c>
      <c r="F3742" s="2">
        <v>323300</v>
      </c>
      <c r="G3742">
        <v>43.03</v>
      </c>
      <c r="J3742" s="6">
        <f t="shared" si="118"/>
        <v>0.22276853252647505</v>
      </c>
      <c r="K3742" s="6">
        <f t="shared" si="117"/>
        <v>6.5497076023392081E-3</v>
      </c>
    </row>
    <row r="3743" spans="1:11" x14ac:dyDescent="0.2">
      <c r="A3743" s="1">
        <v>35450</v>
      </c>
      <c r="B3743">
        <v>59</v>
      </c>
      <c r="C3743">
        <v>59</v>
      </c>
      <c r="D3743">
        <v>57.88</v>
      </c>
      <c r="E3743">
        <v>58.25</v>
      </c>
      <c r="F3743" s="2">
        <v>264400</v>
      </c>
      <c r="G3743">
        <v>42.75</v>
      </c>
      <c r="J3743" s="6">
        <f t="shared" si="118"/>
        <v>-0.30384412848867826</v>
      </c>
      <c r="K3743" s="6">
        <f t="shared" si="117"/>
        <v>-1.4749942383037579E-2</v>
      </c>
    </row>
    <row r="3744" spans="1:11" x14ac:dyDescent="0.2">
      <c r="A3744" s="1">
        <v>35447</v>
      </c>
      <c r="B3744">
        <v>58.63</v>
      </c>
      <c r="C3744">
        <v>59.38</v>
      </c>
      <c r="D3744">
        <v>57</v>
      </c>
      <c r="E3744">
        <v>59.13</v>
      </c>
      <c r="F3744" s="2">
        <v>379800</v>
      </c>
      <c r="G3744">
        <v>43.39</v>
      </c>
      <c r="J3744" s="6">
        <f t="shared" si="118"/>
        <v>-7.6810889645114247E-2</v>
      </c>
      <c r="K3744" s="6">
        <f t="shared" si="117"/>
        <v>8.3662561003950593E-3</v>
      </c>
    </row>
    <row r="3745" spans="1:11" x14ac:dyDescent="0.2">
      <c r="A3745" s="1">
        <v>35446</v>
      </c>
      <c r="B3745">
        <v>57.25</v>
      </c>
      <c r="C3745">
        <v>58.75</v>
      </c>
      <c r="D3745">
        <v>56.75</v>
      </c>
      <c r="E3745">
        <v>58.63</v>
      </c>
      <c r="F3745" s="2">
        <v>411400</v>
      </c>
      <c r="G3745">
        <v>43.03</v>
      </c>
      <c r="J3745" s="6">
        <f t="shared" si="118"/>
        <v>-0.52982857142857143</v>
      </c>
      <c r="K3745" s="6">
        <f t="shared" si="117"/>
        <v>3.0905606133205536E-2</v>
      </c>
    </row>
    <row r="3746" spans="1:11" x14ac:dyDescent="0.2">
      <c r="A3746" s="1">
        <v>35445</v>
      </c>
      <c r="B3746">
        <v>56.5</v>
      </c>
      <c r="C3746">
        <v>57</v>
      </c>
      <c r="D3746">
        <v>56.5</v>
      </c>
      <c r="E3746">
        <v>56.88</v>
      </c>
      <c r="F3746" s="2">
        <v>875000</v>
      </c>
      <c r="G3746">
        <v>41.74</v>
      </c>
      <c r="J3746" s="6">
        <f t="shared" si="118"/>
        <v>0.17765814266487215</v>
      </c>
      <c r="K3746" s="6">
        <f t="shared" ref="K3746:K3809" si="119">+($G3746-$G3747)/$G3747</f>
        <v>-2.151565861821571E-3</v>
      </c>
    </row>
    <row r="3747" spans="1:11" x14ac:dyDescent="0.2">
      <c r="A3747" s="1">
        <v>35444</v>
      </c>
      <c r="B3747">
        <v>56</v>
      </c>
      <c r="C3747">
        <v>57.25</v>
      </c>
      <c r="D3747">
        <v>55.5</v>
      </c>
      <c r="E3747">
        <v>57</v>
      </c>
      <c r="F3747" s="2">
        <v>743000</v>
      </c>
      <c r="G3747">
        <v>41.83</v>
      </c>
      <c r="J3747" s="6">
        <f t="shared" si="118"/>
        <v>0.36731689363268311</v>
      </c>
      <c r="K3747" s="6">
        <f t="shared" si="119"/>
        <v>3.3860603064755253E-2</v>
      </c>
    </row>
    <row r="3748" spans="1:11" x14ac:dyDescent="0.2">
      <c r="A3748" s="1">
        <v>35443</v>
      </c>
      <c r="B3748">
        <v>54</v>
      </c>
      <c r="C3748">
        <v>55.25</v>
      </c>
      <c r="D3748">
        <v>54</v>
      </c>
      <c r="E3748">
        <v>55.13</v>
      </c>
      <c r="F3748" s="2">
        <v>543400</v>
      </c>
      <c r="G3748">
        <v>40.46</v>
      </c>
      <c r="J3748" s="6">
        <f t="shared" si="118"/>
        <v>0.13066999583853517</v>
      </c>
      <c r="K3748" s="6">
        <f t="shared" si="119"/>
        <v>9.2292342229981887E-3</v>
      </c>
    </row>
    <row r="3749" spans="1:11" x14ac:dyDescent="0.2">
      <c r="A3749" s="1">
        <v>35440</v>
      </c>
      <c r="B3749">
        <v>53.5</v>
      </c>
      <c r="C3749">
        <v>54.63</v>
      </c>
      <c r="D3749">
        <v>53.5</v>
      </c>
      <c r="E3749">
        <v>54.63</v>
      </c>
      <c r="F3749" s="2">
        <v>480600</v>
      </c>
      <c r="G3749">
        <v>40.090000000000003</v>
      </c>
      <c r="J3749" s="6">
        <f t="shared" si="118"/>
        <v>-0.22333548804137041</v>
      </c>
      <c r="K3749" s="6">
        <f t="shared" si="119"/>
        <v>1.160736815543782E-2</v>
      </c>
    </row>
    <row r="3750" spans="1:11" x14ac:dyDescent="0.2">
      <c r="A3750" s="1">
        <v>35439</v>
      </c>
      <c r="B3750">
        <v>53.5</v>
      </c>
      <c r="C3750">
        <v>54</v>
      </c>
      <c r="D3750">
        <v>53.38</v>
      </c>
      <c r="E3750">
        <v>54</v>
      </c>
      <c r="F3750" s="2">
        <v>618800</v>
      </c>
      <c r="G3750">
        <v>39.630000000000003</v>
      </c>
      <c r="J3750" s="6">
        <f t="shared" si="118"/>
        <v>0.79622641509433967</v>
      </c>
      <c r="K3750" s="6">
        <f t="shared" si="119"/>
        <v>1.1485451761102676E-2</v>
      </c>
    </row>
    <row r="3751" spans="1:11" x14ac:dyDescent="0.2">
      <c r="A3751" s="1">
        <v>35438</v>
      </c>
      <c r="B3751">
        <v>53.75</v>
      </c>
      <c r="C3751">
        <v>54</v>
      </c>
      <c r="D3751">
        <v>53.13</v>
      </c>
      <c r="E3751">
        <v>53.38</v>
      </c>
      <c r="F3751" s="2">
        <v>344500</v>
      </c>
      <c r="G3751">
        <v>39.18</v>
      </c>
      <c r="J3751" s="6">
        <f t="shared" si="118"/>
        <v>-0.22111688898937373</v>
      </c>
      <c r="K3751" s="6">
        <f t="shared" si="119"/>
        <v>-4.5731707317073099E-3</v>
      </c>
    </row>
    <row r="3752" spans="1:11" x14ac:dyDescent="0.2">
      <c r="A3752" s="1">
        <v>35437</v>
      </c>
      <c r="B3752">
        <v>52.75</v>
      </c>
      <c r="C3752">
        <v>53.63</v>
      </c>
      <c r="D3752">
        <v>52.38</v>
      </c>
      <c r="E3752">
        <v>53.63</v>
      </c>
      <c r="F3752" s="2">
        <v>442300</v>
      </c>
      <c r="G3752">
        <v>39.36</v>
      </c>
      <c r="J3752" s="6">
        <f t="shared" si="118"/>
        <v>6.5269749518304429E-2</v>
      </c>
      <c r="K3752" s="6">
        <f t="shared" si="119"/>
        <v>1.9161056447436615E-2</v>
      </c>
    </row>
    <row r="3753" spans="1:11" x14ac:dyDescent="0.2">
      <c r="A3753" s="1">
        <v>35436</v>
      </c>
      <c r="B3753">
        <v>52.63</v>
      </c>
      <c r="C3753">
        <v>53</v>
      </c>
      <c r="D3753">
        <v>52.5</v>
      </c>
      <c r="E3753">
        <v>52.63</v>
      </c>
      <c r="F3753" s="2">
        <v>415200</v>
      </c>
      <c r="G3753">
        <v>38.619999999999997</v>
      </c>
      <c r="J3753" s="6">
        <f t="shared" si="118"/>
        <v>1.7279894875164257</v>
      </c>
      <c r="K3753" s="6">
        <f t="shared" si="119"/>
        <v>0</v>
      </c>
    </row>
    <row r="3754" spans="1:11" x14ac:dyDescent="0.2">
      <c r="A3754" s="1">
        <v>35433</v>
      </c>
      <c r="B3754">
        <v>52.75</v>
      </c>
      <c r="C3754">
        <v>52.88</v>
      </c>
      <c r="D3754">
        <v>52.25</v>
      </c>
      <c r="E3754">
        <v>52.63</v>
      </c>
      <c r="F3754" s="2">
        <v>152200</v>
      </c>
      <c r="G3754">
        <v>38.619999999999997</v>
      </c>
      <c r="J3754" s="6">
        <f t="shared" si="118"/>
        <v>-0.39241516966067863</v>
      </c>
      <c r="K3754" s="6">
        <f t="shared" si="119"/>
        <v>2.3358422008823332E-3</v>
      </c>
    </row>
    <row r="3755" spans="1:11" x14ac:dyDescent="0.2">
      <c r="A3755" s="1">
        <v>35432</v>
      </c>
      <c r="B3755">
        <v>52.88</v>
      </c>
      <c r="C3755">
        <v>52.88</v>
      </c>
      <c r="D3755">
        <v>51.75</v>
      </c>
      <c r="E3755">
        <v>52.5</v>
      </c>
      <c r="F3755" s="2">
        <v>250500</v>
      </c>
      <c r="G3755">
        <v>38.53</v>
      </c>
      <c r="J3755" s="6">
        <f t="shared" si="118"/>
        <v>-0.16749750747756731</v>
      </c>
      <c r="K3755" s="6">
        <f t="shared" si="119"/>
        <v>-7.2146354032466145E-3</v>
      </c>
    </row>
    <row r="3756" spans="1:11" x14ac:dyDescent="0.2">
      <c r="A3756" s="1">
        <v>35430</v>
      </c>
      <c r="B3756">
        <v>53</v>
      </c>
      <c r="C3756">
        <v>53.63</v>
      </c>
      <c r="D3756">
        <v>52.25</v>
      </c>
      <c r="E3756">
        <v>52.88</v>
      </c>
      <c r="F3756" s="2">
        <v>300900</v>
      </c>
      <c r="G3756">
        <v>38.81</v>
      </c>
      <c r="J3756" s="6">
        <f t="shared" si="118"/>
        <v>0.14715974075486085</v>
      </c>
      <c r="K3756" s="6">
        <f t="shared" si="119"/>
        <v>2.5833118057349887E-3</v>
      </c>
    </row>
    <row r="3757" spans="1:11" x14ac:dyDescent="0.2">
      <c r="A3757" s="1">
        <v>35429</v>
      </c>
      <c r="B3757">
        <v>53.5</v>
      </c>
      <c r="C3757">
        <v>53.5</v>
      </c>
      <c r="D3757">
        <v>52.63</v>
      </c>
      <c r="E3757">
        <v>52.75</v>
      </c>
      <c r="F3757" s="2">
        <v>262300</v>
      </c>
      <c r="G3757">
        <v>38.71</v>
      </c>
      <c r="J3757" s="6">
        <f t="shared" si="118"/>
        <v>0.63121890547263682</v>
      </c>
      <c r="K3757" s="6">
        <f t="shared" si="119"/>
        <v>-1.5513733468972519E-2</v>
      </c>
    </row>
    <row r="3758" spans="1:11" x14ac:dyDescent="0.2">
      <c r="A3758" s="1">
        <v>35426</v>
      </c>
      <c r="B3758">
        <v>54.13</v>
      </c>
      <c r="C3758">
        <v>54.38</v>
      </c>
      <c r="D3758">
        <v>53.25</v>
      </c>
      <c r="E3758">
        <v>53.63</v>
      </c>
      <c r="F3758" s="2">
        <v>160800</v>
      </c>
      <c r="G3758">
        <v>39.32</v>
      </c>
      <c r="J3758" s="6">
        <f t="shared" si="118"/>
        <v>-0.5714285714285714</v>
      </c>
      <c r="K3758" s="6">
        <f t="shared" si="119"/>
        <v>-4.8089091369273029E-3</v>
      </c>
    </row>
    <row r="3759" spans="1:11" x14ac:dyDescent="0.2">
      <c r="A3759" s="1">
        <v>35425</v>
      </c>
      <c r="B3759">
        <v>53</v>
      </c>
      <c r="C3759">
        <v>54</v>
      </c>
      <c r="D3759">
        <v>52.88</v>
      </c>
      <c r="E3759">
        <v>53.88</v>
      </c>
      <c r="F3759" s="2">
        <v>375200</v>
      </c>
      <c r="G3759">
        <v>39.51</v>
      </c>
      <c r="J3759" s="6">
        <f t="shared" si="118"/>
        <v>1.474934036939314</v>
      </c>
      <c r="K3759" s="6">
        <f t="shared" si="119"/>
        <v>1.9086922878514181E-2</v>
      </c>
    </row>
    <row r="3760" spans="1:11" x14ac:dyDescent="0.2">
      <c r="A3760" s="1">
        <v>35423</v>
      </c>
      <c r="B3760">
        <v>53</v>
      </c>
      <c r="C3760">
        <v>53.13</v>
      </c>
      <c r="D3760">
        <v>52.63</v>
      </c>
      <c r="E3760">
        <v>52.88</v>
      </c>
      <c r="F3760" s="2">
        <v>151600</v>
      </c>
      <c r="G3760">
        <v>38.770000000000003</v>
      </c>
      <c r="J3760" s="6">
        <f t="shared" si="118"/>
        <v>-0.44079675396532647</v>
      </c>
      <c r="K3760" s="6">
        <f t="shared" si="119"/>
        <v>-2.3160061760163744E-3</v>
      </c>
    </row>
    <row r="3761" spans="1:11" x14ac:dyDescent="0.2">
      <c r="A3761" s="1">
        <v>35422</v>
      </c>
      <c r="B3761">
        <v>53.75</v>
      </c>
      <c r="C3761">
        <v>54.13</v>
      </c>
      <c r="D3761">
        <v>52.75</v>
      </c>
      <c r="E3761">
        <v>53</v>
      </c>
      <c r="F3761" s="2">
        <v>271100</v>
      </c>
      <c r="G3761">
        <v>38.86</v>
      </c>
      <c r="J3761" s="6">
        <f t="shared" si="118"/>
        <v>-0.63785733368955388</v>
      </c>
      <c r="K3761" s="6">
        <f t="shared" si="119"/>
        <v>-1.8438999747411061E-2</v>
      </c>
    </row>
    <row r="3762" spans="1:11" x14ac:dyDescent="0.2">
      <c r="A3762" s="1">
        <v>35419</v>
      </c>
      <c r="B3762">
        <v>55.5</v>
      </c>
      <c r="C3762">
        <v>55.5</v>
      </c>
      <c r="D3762">
        <v>53.38</v>
      </c>
      <c r="E3762">
        <v>54</v>
      </c>
      <c r="F3762" s="2">
        <v>748600</v>
      </c>
      <c r="G3762">
        <v>39.590000000000003</v>
      </c>
      <c r="J3762" s="6">
        <f t="shared" si="118"/>
        <v>1.5593162393162394</v>
      </c>
      <c r="K3762" s="6">
        <f t="shared" si="119"/>
        <v>1.8785383427689244E-2</v>
      </c>
    </row>
    <row r="3763" spans="1:11" x14ac:dyDescent="0.2">
      <c r="A3763" s="1">
        <v>35418</v>
      </c>
      <c r="B3763">
        <v>52.5</v>
      </c>
      <c r="C3763">
        <v>53.25</v>
      </c>
      <c r="D3763">
        <v>52.13</v>
      </c>
      <c r="E3763">
        <v>53</v>
      </c>
      <c r="F3763" s="2">
        <v>292500</v>
      </c>
      <c r="G3763">
        <v>38.86</v>
      </c>
      <c r="J3763" s="6">
        <f t="shared" si="118"/>
        <v>-0.37285591766723841</v>
      </c>
      <c r="K3763" s="6">
        <f t="shared" si="119"/>
        <v>1.1715699036709265E-2</v>
      </c>
    </row>
    <row r="3764" spans="1:11" x14ac:dyDescent="0.2">
      <c r="A3764" s="1">
        <v>35417</v>
      </c>
      <c r="B3764">
        <v>51</v>
      </c>
      <c r="C3764">
        <v>52.63</v>
      </c>
      <c r="D3764">
        <v>51</v>
      </c>
      <c r="E3764">
        <v>52.38</v>
      </c>
      <c r="F3764" s="2">
        <v>466400</v>
      </c>
      <c r="G3764">
        <v>38.409999999999997</v>
      </c>
      <c r="J3764" s="6">
        <f t="shared" si="118"/>
        <v>-0.26284178915757861</v>
      </c>
      <c r="K3764" s="6">
        <f t="shared" si="119"/>
        <v>2.2086216072378879E-2</v>
      </c>
    </row>
    <row r="3765" spans="1:11" x14ac:dyDescent="0.2">
      <c r="A3765" s="1">
        <v>35416</v>
      </c>
      <c r="B3765">
        <v>50.5</v>
      </c>
      <c r="C3765">
        <v>51.25</v>
      </c>
      <c r="D3765">
        <v>49</v>
      </c>
      <c r="E3765">
        <v>51.25</v>
      </c>
      <c r="F3765" s="2">
        <v>632700</v>
      </c>
      <c r="G3765">
        <v>37.58</v>
      </c>
      <c r="J3765" s="6">
        <f t="shared" si="118"/>
        <v>1.9606925596630791</v>
      </c>
      <c r="K3765" s="6">
        <f t="shared" si="119"/>
        <v>5.0815726129980667E-3</v>
      </c>
    </row>
    <row r="3766" spans="1:11" x14ac:dyDescent="0.2">
      <c r="A3766" s="1">
        <v>35415</v>
      </c>
      <c r="B3766">
        <v>52</v>
      </c>
      <c r="C3766">
        <v>52.25</v>
      </c>
      <c r="D3766">
        <v>50.88</v>
      </c>
      <c r="E3766">
        <v>51</v>
      </c>
      <c r="F3766" s="2">
        <v>213700</v>
      </c>
      <c r="G3766">
        <v>37.39</v>
      </c>
      <c r="J3766" s="6">
        <f t="shared" si="118"/>
        <v>-0.47763383035932533</v>
      </c>
      <c r="K3766" s="6">
        <f t="shared" si="119"/>
        <v>-1.940729084710207E-2</v>
      </c>
    </row>
    <row r="3767" spans="1:11" x14ac:dyDescent="0.2">
      <c r="A3767" s="1">
        <v>35412</v>
      </c>
      <c r="B3767">
        <v>51.5</v>
      </c>
      <c r="C3767">
        <v>52.88</v>
      </c>
      <c r="D3767">
        <v>51</v>
      </c>
      <c r="E3767">
        <v>52</v>
      </c>
      <c r="F3767" s="2">
        <v>409100</v>
      </c>
      <c r="G3767">
        <v>38.130000000000003</v>
      </c>
      <c r="J3767" s="6">
        <f t="shared" si="118"/>
        <v>0.51238447319778191</v>
      </c>
      <c r="K3767" s="6">
        <f t="shared" si="119"/>
        <v>5.0079072219294902E-3</v>
      </c>
    </row>
    <row r="3768" spans="1:11" x14ac:dyDescent="0.2">
      <c r="A3768" s="1">
        <v>35411</v>
      </c>
      <c r="B3768">
        <v>52.25</v>
      </c>
      <c r="C3768">
        <v>52.38</v>
      </c>
      <c r="D3768">
        <v>50.88</v>
      </c>
      <c r="E3768">
        <v>51.75</v>
      </c>
      <c r="F3768" s="2">
        <v>270500</v>
      </c>
      <c r="G3768">
        <v>37.94</v>
      </c>
      <c r="J3768" s="6">
        <f t="shared" si="118"/>
        <v>0.26757263355201499</v>
      </c>
      <c r="K3768" s="6">
        <f t="shared" si="119"/>
        <v>-4.9829530553371316E-3</v>
      </c>
    </row>
    <row r="3769" spans="1:11" x14ac:dyDescent="0.2">
      <c r="A3769" s="1">
        <v>35410</v>
      </c>
      <c r="B3769">
        <v>53.25</v>
      </c>
      <c r="C3769">
        <v>53.25</v>
      </c>
      <c r="D3769">
        <v>51.75</v>
      </c>
      <c r="E3769">
        <v>52</v>
      </c>
      <c r="F3769" s="2">
        <v>213400</v>
      </c>
      <c r="G3769">
        <v>38.130000000000003</v>
      </c>
      <c r="J3769" s="6">
        <f t="shared" si="118"/>
        <v>-0.14434643143544507</v>
      </c>
      <c r="K3769" s="6">
        <f t="shared" si="119"/>
        <v>-3.2479066226845828E-2</v>
      </c>
    </row>
    <row r="3770" spans="1:11" x14ac:dyDescent="0.2">
      <c r="A3770" s="1">
        <v>35409</v>
      </c>
      <c r="B3770">
        <v>54.25</v>
      </c>
      <c r="C3770">
        <v>54.38</v>
      </c>
      <c r="D3770">
        <v>53.75</v>
      </c>
      <c r="E3770">
        <v>53.75</v>
      </c>
      <c r="F3770" s="2">
        <v>249400</v>
      </c>
      <c r="G3770">
        <v>39.409999999999997</v>
      </c>
      <c r="J3770" s="6">
        <f t="shared" si="118"/>
        <v>0.42514285714285716</v>
      </c>
      <c r="K3770" s="6">
        <f t="shared" si="119"/>
        <v>-1.376376376376387E-2</v>
      </c>
    </row>
    <row r="3771" spans="1:11" x14ac:dyDescent="0.2">
      <c r="A3771" s="1">
        <v>35408</v>
      </c>
      <c r="B3771">
        <v>53.63</v>
      </c>
      <c r="C3771">
        <v>54.5</v>
      </c>
      <c r="D3771">
        <v>53.38</v>
      </c>
      <c r="E3771">
        <v>54.5</v>
      </c>
      <c r="F3771" s="2">
        <v>175000</v>
      </c>
      <c r="G3771">
        <v>39.96</v>
      </c>
      <c r="J3771" s="6">
        <f t="shared" si="118"/>
        <v>-0.53083109919571048</v>
      </c>
      <c r="K3771" s="6">
        <f t="shared" si="119"/>
        <v>9.3457943925232996E-3</v>
      </c>
    </row>
    <row r="3772" spans="1:11" x14ac:dyDescent="0.2">
      <c r="A3772" s="1">
        <v>35405</v>
      </c>
      <c r="B3772">
        <v>53.75</v>
      </c>
      <c r="C3772">
        <v>54.63</v>
      </c>
      <c r="D3772">
        <v>53.38</v>
      </c>
      <c r="E3772">
        <v>54</v>
      </c>
      <c r="F3772" s="2">
        <v>373000</v>
      </c>
      <c r="G3772">
        <v>39.590000000000003</v>
      </c>
      <c r="J3772" s="6">
        <f t="shared" si="118"/>
        <v>0.36730205278592376</v>
      </c>
      <c r="K3772" s="6">
        <f t="shared" si="119"/>
        <v>0</v>
      </c>
    </row>
    <row r="3773" spans="1:11" x14ac:dyDescent="0.2">
      <c r="A3773" s="1">
        <v>35404</v>
      </c>
      <c r="B3773">
        <v>53.75</v>
      </c>
      <c r="C3773">
        <v>54.13</v>
      </c>
      <c r="D3773">
        <v>53.63</v>
      </c>
      <c r="E3773">
        <v>54</v>
      </c>
      <c r="F3773" s="2">
        <v>272800</v>
      </c>
      <c r="G3773">
        <v>39.590000000000003</v>
      </c>
      <c r="J3773" s="6">
        <f t="shared" si="118"/>
        <v>-0.50516959912933068</v>
      </c>
      <c r="K3773" s="6">
        <f t="shared" si="119"/>
        <v>4.5673686881503896E-3</v>
      </c>
    </row>
    <row r="3774" spans="1:11" x14ac:dyDescent="0.2">
      <c r="A3774" s="1">
        <v>35403</v>
      </c>
      <c r="B3774">
        <v>54.38</v>
      </c>
      <c r="C3774">
        <v>54.38</v>
      </c>
      <c r="D3774">
        <v>52.88</v>
      </c>
      <c r="E3774">
        <v>53.75</v>
      </c>
      <c r="F3774" s="2">
        <v>551300</v>
      </c>
      <c r="G3774">
        <v>39.409999999999997</v>
      </c>
      <c r="J3774" s="6">
        <f t="shared" si="118"/>
        <v>0.7783870967741936</v>
      </c>
      <c r="K3774" s="6">
        <f t="shared" si="119"/>
        <v>-1.6225661507738534E-2</v>
      </c>
    </row>
    <row r="3775" spans="1:11" x14ac:dyDescent="0.2">
      <c r="A3775" s="1">
        <v>35402</v>
      </c>
      <c r="B3775">
        <v>54.38</v>
      </c>
      <c r="C3775">
        <v>55</v>
      </c>
      <c r="D3775">
        <v>54.38</v>
      </c>
      <c r="E3775">
        <v>54.63</v>
      </c>
      <c r="F3775" s="2">
        <v>310000</v>
      </c>
      <c r="G3775">
        <v>40.06</v>
      </c>
      <c r="J3775" s="6">
        <f t="shared" si="118"/>
        <v>-0.15207877461706784</v>
      </c>
      <c r="K3775" s="6">
        <f t="shared" si="119"/>
        <v>0</v>
      </c>
    </row>
    <row r="3776" spans="1:11" x14ac:dyDescent="0.2">
      <c r="A3776" s="1">
        <v>35401</v>
      </c>
      <c r="B3776">
        <v>54.75</v>
      </c>
      <c r="C3776">
        <v>54.88</v>
      </c>
      <c r="D3776">
        <v>54.25</v>
      </c>
      <c r="E3776">
        <v>54.63</v>
      </c>
      <c r="F3776" s="2">
        <v>365600</v>
      </c>
      <c r="G3776">
        <v>40.06</v>
      </c>
      <c r="J3776" s="6">
        <f t="shared" si="118"/>
        <v>1.2849999999999999</v>
      </c>
      <c r="K3776" s="6">
        <f t="shared" si="119"/>
        <v>-1.9930244145490356E-3</v>
      </c>
    </row>
    <row r="3777" spans="1:11" x14ac:dyDescent="0.2">
      <c r="A3777" s="1">
        <v>35398</v>
      </c>
      <c r="B3777">
        <v>54.75</v>
      </c>
      <c r="C3777">
        <v>55</v>
      </c>
      <c r="D3777">
        <v>54.13</v>
      </c>
      <c r="E3777">
        <v>54.75</v>
      </c>
      <c r="F3777" s="2">
        <v>160000</v>
      </c>
      <c r="G3777">
        <v>40.14</v>
      </c>
      <c r="J3777" s="6">
        <f t="shared" si="118"/>
        <v>-0.67030702658149599</v>
      </c>
      <c r="K3777" s="6">
        <f t="shared" si="119"/>
        <v>4.5045045045044975E-3</v>
      </c>
    </row>
    <row r="3778" spans="1:11" x14ac:dyDescent="0.2">
      <c r="A3778" s="1">
        <v>35396</v>
      </c>
      <c r="B3778">
        <v>54.63</v>
      </c>
      <c r="C3778">
        <v>54.88</v>
      </c>
      <c r="D3778">
        <v>54.38</v>
      </c>
      <c r="E3778">
        <v>54.5</v>
      </c>
      <c r="F3778" s="2">
        <v>485300</v>
      </c>
      <c r="G3778">
        <v>39.96</v>
      </c>
      <c r="J3778" s="6">
        <f t="shared" si="118"/>
        <v>-0.41998326759890042</v>
      </c>
      <c r="K3778" s="6">
        <f t="shared" si="119"/>
        <v>0</v>
      </c>
    </row>
    <row r="3779" spans="1:11" x14ac:dyDescent="0.2">
      <c r="A3779" s="1">
        <v>35395</v>
      </c>
      <c r="B3779">
        <v>54.25</v>
      </c>
      <c r="C3779">
        <v>56</v>
      </c>
      <c r="D3779">
        <v>54.25</v>
      </c>
      <c r="E3779">
        <v>54.5</v>
      </c>
      <c r="F3779" s="2">
        <v>836700</v>
      </c>
      <c r="G3779">
        <v>39.96</v>
      </c>
      <c r="J3779" s="6">
        <f t="shared" si="118"/>
        <v>0.25876335188806981</v>
      </c>
      <c r="K3779" s="6">
        <f t="shared" si="119"/>
        <v>9.3457943925232996E-3</v>
      </c>
    </row>
    <row r="3780" spans="1:11" x14ac:dyDescent="0.2">
      <c r="A3780" s="1">
        <v>35394</v>
      </c>
      <c r="B3780">
        <v>54</v>
      </c>
      <c r="C3780">
        <v>55.13</v>
      </c>
      <c r="D3780">
        <v>54</v>
      </c>
      <c r="E3780">
        <v>54</v>
      </c>
      <c r="F3780" s="2">
        <v>664700</v>
      </c>
      <c r="G3780">
        <v>39.590000000000003</v>
      </c>
      <c r="J3780" s="6">
        <f t="shared" si="118"/>
        <v>0.31702001188825046</v>
      </c>
      <c r="K3780" s="6">
        <f t="shared" si="119"/>
        <v>0</v>
      </c>
    </row>
    <row r="3781" spans="1:11" x14ac:dyDescent="0.2">
      <c r="A3781" s="1">
        <v>35391</v>
      </c>
      <c r="B3781">
        <v>54.38</v>
      </c>
      <c r="C3781">
        <v>54.63</v>
      </c>
      <c r="D3781">
        <v>53.75</v>
      </c>
      <c r="E3781">
        <v>54</v>
      </c>
      <c r="F3781" s="2">
        <v>504700</v>
      </c>
      <c r="G3781">
        <v>39.590000000000003</v>
      </c>
      <c r="J3781" s="6">
        <f t="shared" si="118"/>
        <v>1.0139664804469273</v>
      </c>
      <c r="K3781" s="6">
        <f t="shared" si="119"/>
        <v>1.1497189575881524E-2</v>
      </c>
    </row>
    <row r="3782" spans="1:11" x14ac:dyDescent="0.2">
      <c r="A3782" s="1">
        <v>35390</v>
      </c>
      <c r="B3782">
        <v>54</v>
      </c>
      <c r="C3782">
        <v>54</v>
      </c>
      <c r="D3782">
        <v>53.25</v>
      </c>
      <c r="E3782">
        <v>53.38</v>
      </c>
      <c r="F3782" s="2">
        <v>250600</v>
      </c>
      <c r="G3782">
        <v>39.14</v>
      </c>
      <c r="J3782" s="6">
        <f t="shared" si="118"/>
        <v>0.28843187660668379</v>
      </c>
      <c r="K3782" s="6">
        <f t="shared" si="119"/>
        <v>-6.8510530322252235E-3</v>
      </c>
    </row>
    <row r="3783" spans="1:11" x14ac:dyDescent="0.2">
      <c r="A3783" s="1">
        <v>35389</v>
      </c>
      <c r="B3783">
        <v>53.5</v>
      </c>
      <c r="C3783">
        <v>54</v>
      </c>
      <c r="D3783">
        <v>53.38</v>
      </c>
      <c r="E3783">
        <v>53.75</v>
      </c>
      <c r="F3783" s="2">
        <v>194500</v>
      </c>
      <c r="G3783">
        <v>39.409999999999997</v>
      </c>
      <c r="J3783" s="6">
        <f t="shared" si="118"/>
        <v>-4.0453872718302912E-2</v>
      </c>
      <c r="K3783" s="6">
        <f t="shared" si="119"/>
        <v>0</v>
      </c>
    </row>
    <row r="3784" spans="1:11" x14ac:dyDescent="0.2">
      <c r="A3784" s="1">
        <v>35388</v>
      </c>
      <c r="B3784">
        <v>54.13</v>
      </c>
      <c r="C3784">
        <v>54.13</v>
      </c>
      <c r="D3784">
        <v>53.38</v>
      </c>
      <c r="E3784">
        <v>53.75</v>
      </c>
      <c r="F3784" s="2">
        <v>202700</v>
      </c>
      <c r="G3784">
        <v>39.409999999999997</v>
      </c>
      <c r="J3784" s="6">
        <f t="shared" si="118"/>
        <v>-0.56333476949590688</v>
      </c>
      <c r="K3784" s="6">
        <f t="shared" si="119"/>
        <v>-7.0546737213404171E-3</v>
      </c>
    </row>
    <row r="3785" spans="1:11" x14ac:dyDescent="0.2">
      <c r="A3785" s="1">
        <v>35387</v>
      </c>
      <c r="B3785">
        <v>53.25</v>
      </c>
      <c r="C3785">
        <v>54.25</v>
      </c>
      <c r="D3785">
        <v>53</v>
      </c>
      <c r="E3785">
        <v>54.13</v>
      </c>
      <c r="F3785" s="2">
        <v>464200</v>
      </c>
      <c r="G3785">
        <v>39.69</v>
      </c>
      <c r="J3785" s="6">
        <f t="shared" si="118"/>
        <v>0.22674418604651161</v>
      </c>
      <c r="K3785" s="6">
        <f t="shared" si="119"/>
        <v>1.6649590163934389E-2</v>
      </c>
    </row>
    <row r="3786" spans="1:11" x14ac:dyDescent="0.2">
      <c r="A3786" s="1">
        <v>35384</v>
      </c>
      <c r="B3786">
        <v>53.75</v>
      </c>
      <c r="C3786">
        <v>54.13</v>
      </c>
      <c r="D3786">
        <v>53.25</v>
      </c>
      <c r="E3786">
        <v>53.25</v>
      </c>
      <c r="F3786" s="2">
        <v>378400</v>
      </c>
      <c r="G3786">
        <v>39.04</v>
      </c>
      <c r="J3786" s="6">
        <f t="shared" si="118"/>
        <v>-0.28238194576142611</v>
      </c>
      <c r="K3786" s="6">
        <f t="shared" si="119"/>
        <v>-2.5549310168625811E-3</v>
      </c>
    </row>
    <row r="3787" spans="1:11" x14ac:dyDescent="0.2">
      <c r="A3787" s="1">
        <v>35383</v>
      </c>
      <c r="B3787">
        <v>52.88</v>
      </c>
      <c r="C3787">
        <v>53.38</v>
      </c>
      <c r="D3787">
        <v>52.75</v>
      </c>
      <c r="E3787">
        <v>53.38</v>
      </c>
      <c r="F3787" s="2">
        <v>527300</v>
      </c>
      <c r="G3787">
        <v>39.14</v>
      </c>
      <c r="J3787" s="6">
        <f t="shared" si="118"/>
        <v>-0.14218317878639988</v>
      </c>
      <c r="K3787" s="6">
        <f t="shared" si="119"/>
        <v>2.5614754098361022E-3</v>
      </c>
    </row>
    <row r="3788" spans="1:11" x14ac:dyDescent="0.2">
      <c r="A3788" s="1">
        <v>35382</v>
      </c>
      <c r="B3788">
        <v>51.38</v>
      </c>
      <c r="C3788">
        <v>53.25</v>
      </c>
      <c r="D3788">
        <v>51.25</v>
      </c>
      <c r="E3788">
        <v>53.25</v>
      </c>
      <c r="F3788" s="2">
        <v>614700</v>
      </c>
      <c r="G3788">
        <v>39.04</v>
      </c>
      <c r="J3788" s="6">
        <f t="shared" si="118"/>
        <v>1.0361046704206691</v>
      </c>
      <c r="K3788" s="6">
        <f t="shared" si="119"/>
        <v>2.8993147074327926E-2</v>
      </c>
    </row>
    <row r="3789" spans="1:11" x14ac:dyDescent="0.2">
      <c r="A3789" s="1">
        <v>35381</v>
      </c>
      <c r="B3789">
        <v>50.75</v>
      </c>
      <c r="C3789">
        <v>51.88</v>
      </c>
      <c r="D3789">
        <v>50.63</v>
      </c>
      <c r="E3789">
        <v>51.75</v>
      </c>
      <c r="F3789" s="2">
        <v>301900</v>
      </c>
      <c r="G3789">
        <v>37.94</v>
      </c>
      <c r="J3789" s="6">
        <f t="shared" si="118"/>
        <v>0.1218877740616871</v>
      </c>
      <c r="K3789" s="6">
        <f t="shared" si="119"/>
        <v>1.9618382155334502E-2</v>
      </c>
    </row>
    <row r="3790" spans="1:11" x14ac:dyDescent="0.2">
      <c r="A3790" s="1">
        <v>35380</v>
      </c>
      <c r="B3790">
        <v>50.63</v>
      </c>
      <c r="C3790">
        <v>51.13</v>
      </c>
      <c r="D3790">
        <v>50.63</v>
      </c>
      <c r="E3790">
        <v>50.75</v>
      </c>
      <c r="F3790" s="2">
        <v>269100</v>
      </c>
      <c r="G3790">
        <v>37.21</v>
      </c>
      <c r="J3790" s="6">
        <f t="shared" si="118"/>
        <v>-0.1689314391599753</v>
      </c>
      <c r="K3790" s="6">
        <f t="shared" si="119"/>
        <v>2.4245689655173334E-3</v>
      </c>
    </row>
    <row r="3791" spans="1:11" x14ac:dyDescent="0.2">
      <c r="A3791" s="1">
        <v>35377</v>
      </c>
      <c r="B3791">
        <v>50.75</v>
      </c>
      <c r="C3791">
        <v>50.88</v>
      </c>
      <c r="D3791">
        <v>50.13</v>
      </c>
      <c r="E3791">
        <v>50.63</v>
      </c>
      <c r="F3791" s="2">
        <v>323800</v>
      </c>
      <c r="G3791">
        <v>37.119999999999997</v>
      </c>
      <c r="J3791" s="6">
        <f t="shared" si="118"/>
        <v>4.5527930255085565E-2</v>
      </c>
      <c r="K3791" s="6">
        <f t="shared" si="119"/>
        <v>0</v>
      </c>
    </row>
    <row r="3792" spans="1:11" x14ac:dyDescent="0.2">
      <c r="A3792" s="1">
        <v>35376</v>
      </c>
      <c r="B3792">
        <v>50.88</v>
      </c>
      <c r="C3792">
        <v>51.13</v>
      </c>
      <c r="D3792">
        <v>50.63</v>
      </c>
      <c r="E3792">
        <v>50.63</v>
      </c>
      <c r="F3792" s="2">
        <v>309700</v>
      </c>
      <c r="G3792">
        <v>37.119999999999997</v>
      </c>
      <c r="J3792" s="6">
        <f t="shared" si="118"/>
        <v>-0.25427401878160366</v>
      </c>
      <c r="K3792" s="6">
        <f t="shared" si="119"/>
        <v>-5.0924685071027827E-3</v>
      </c>
    </row>
    <row r="3793" spans="1:11" x14ac:dyDescent="0.2">
      <c r="A3793" s="1">
        <v>35375</v>
      </c>
      <c r="B3793">
        <v>50.25</v>
      </c>
      <c r="C3793">
        <v>52</v>
      </c>
      <c r="D3793">
        <v>49.75</v>
      </c>
      <c r="E3793">
        <v>50.88</v>
      </c>
      <c r="F3793" s="2">
        <v>415300</v>
      </c>
      <c r="G3793">
        <v>37.31</v>
      </c>
      <c r="J3793" s="6">
        <f t="shared" si="118"/>
        <v>0.68410381184103808</v>
      </c>
      <c r="K3793" s="6">
        <f t="shared" si="119"/>
        <v>1.4961915125136133E-2</v>
      </c>
    </row>
    <row r="3794" spans="1:11" x14ac:dyDescent="0.2">
      <c r="A3794" s="1">
        <v>35374</v>
      </c>
      <c r="B3794">
        <v>49.88</v>
      </c>
      <c r="C3794">
        <v>50.25</v>
      </c>
      <c r="D3794">
        <v>49.88</v>
      </c>
      <c r="E3794">
        <v>50.13</v>
      </c>
      <c r="F3794" s="2">
        <v>246600</v>
      </c>
      <c r="G3794">
        <v>36.76</v>
      </c>
      <c r="J3794" s="6">
        <f t="shared" si="118"/>
        <v>-0.19961051606621227</v>
      </c>
      <c r="K3794" s="6">
        <f t="shared" si="119"/>
        <v>2.727768685215533E-3</v>
      </c>
    </row>
    <row r="3795" spans="1:11" x14ac:dyDescent="0.2">
      <c r="A3795" s="1">
        <v>35373</v>
      </c>
      <c r="B3795">
        <v>50</v>
      </c>
      <c r="C3795">
        <v>50.25</v>
      </c>
      <c r="D3795">
        <v>49.63</v>
      </c>
      <c r="E3795">
        <v>50</v>
      </c>
      <c r="F3795" s="2">
        <v>308100</v>
      </c>
      <c r="G3795">
        <v>36.659999999999997</v>
      </c>
      <c r="J3795" s="6">
        <f t="shared" ref="J3795:J3858" si="120">+($F3795-$F3796)/$F3796</f>
        <v>0.69378779549202862</v>
      </c>
      <c r="K3795" s="6">
        <f t="shared" si="119"/>
        <v>2.4610336341262321E-3</v>
      </c>
    </row>
    <row r="3796" spans="1:11" x14ac:dyDescent="0.2">
      <c r="A3796" s="1">
        <v>35370</v>
      </c>
      <c r="B3796">
        <v>49.88</v>
      </c>
      <c r="C3796">
        <v>50.13</v>
      </c>
      <c r="D3796">
        <v>49.75</v>
      </c>
      <c r="E3796">
        <v>49.88</v>
      </c>
      <c r="F3796" s="2">
        <v>181900</v>
      </c>
      <c r="G3796">
        <v>36.57</v>
      </c>
      <c r="J3796" s="6">
        <f t="shared" si="120"/>
        <v>-0.51089002420005381</v>
      </c>
      <c r="K3796" s="6">
        <f t="shared" si="119"/>
        <v>4.946413849958772E-3</v>
      </c>
    </row>
    <row r="3797" spans="1:11" x14ac:dyDescent="0.2">
      <c r="A3797" s="1">
        <v>35369</v>
      </c>
      <c r="B3797">
        <v>49</v>
      </c>
      <c r="C3797">
        <v>49.75</v>
      </c>
      <c r="D3797">
        <v>48.88</v>
      </c>
      <c r="E3797">
        <v>49.63</v>
      </c>
      <c r="F3797" s="2">
        <v>371900</v>
      </c>
      <c r="G3797">
        <v>36.39</v>
      </c>
      <c r="J3797" s="6">
        <f t="shared" si="120"/>
        <v>1.1227168949771689</v>
      </c>
      <c r="K3797" s="6">
        <f t="shared" si="119"/>
        <v>1.5345982142857062E-2</v>
      </c>
    </row>
    <row r="3798" spans="1:11" x14ac:dyDescent="0.2">
      <c r="A3798" s="1">
        <v>35368</v>
      </c>
      <c r="B3798">
        <v>48.88</v>
      </c>
      <c r="C3798">
        <v>49.25</v>
      </c>
      <c r="D3798">
        <v>48.63</v>
      </c>
      <c r="E3798">
        <v>48.88</v>
      </c>
      <c r="F3798" s="2">
        <v>175200</v>
      </c>
      <c r="G3798">
        <v>35.840000000000003</v>
      </c>
      <c r="J3798" s="6">
        <f t="shared" si="120"/>
        <v>-0.45992601726263871</v>
      </c>
      <c r="K3798" s="6">
        <f t="shared" si="119"/>
        <v>2.7979854504756973E-3</v>
      </c>
    </row>
    <row r="3799" spans="1:11" x14ac:dyDescent="0.2">
      <c r="A3799" s="1">
        <v>35367</v>
      </c>
      <c r="B3799">
        <v>49.13</v>
      </c>
      <c r="C3799">
        <v>49.38</v>
      </c>
      <c r="D3799">
        <v>48.5</v>
      </c>
      <c r="E3799">
        <v>48.75</v>
      </c>
      <c r="F3799" s="2">
        <v>324400</v>
      </c>
      <c r="G3799">
        <v>35.74</v>
      </c>
      <c r="J3799" s="6">
        <f t="shared" si="120"/>
        <v>0.18437385907265424</v>
      </c>
      <c r="K3799" s="6">
        <f t="shared" si="119"/>
        <v>-2.790178571428611E-3</v>
      </c>
    </row>
    <row r="3800" spans="1:11" x14ac:dyDescent="0.2">
      <c r="A3800" s="1">
        <v>35366</v>
      </c>
      <c r="B3800">
        <v>49.5</v>
      </c>
      <c r="C3800">
        <v>50.13</v>
      </c>
      <c r="D3800">
        <v>48.75</v>
      </c>
      <c r="E3800">
        <v>48.88</v>
      </c>
      <c r="F3800" s="2">
        <v>273900</v>
      </c>
      <c r="G3800">
        <v>35.840000000000003</v>
      </c>
      <c r="J3800" s="6">
        <f t="shared" si="120"/>
        <v>0.11296221048354327</v>
      </c>
      <c r="K3800" s="6">
        <f t="shared" si="119"/>
        <v>-4.9972237645752281E-3</v>
      </c>
    </row>
    <row r="3801" spans="1:11" x14ac:dyDescent="0.2">
      <c r="A3801" s="1">
        <v>35363</v>
      </c>
      <c r="B3801">
        <v>48.75</v>
      </c>
      <c r="C3801">
        <v>49.38</v>
      </c>
      <c r="D3801">
        <v>48.63</v>
      </c>
      <c r="E3801">
        <v>49.13</v>
      </c>
      <c r="F3801" s="2">
        <v>246100</v>
      </c>
      <c r="G3801">
        <v>36.020000000000003</v>
      </c>
      <c r="J3801" s="6">
        <f t="shared" si="120"/>
        <v>-0.54383688600556068</v>
      </c>
      <c r="K3801" s="6">
        <f t="shared" si="119"/>
        <v>2.5048705816867077E-3</v>
      </c>
    </row>
    <row r="3802" spans="1:11" x14ac:dyDescent="0.2">
      <c r="A3802" s="1">
        <v>35362</v>
      </c>
      <c r="B3802">
        <v>48.63</v>
      </c>
      <c r="C3802">
        <v>49.13</v>
      </c>
      <c r="D3802">
        <v>48</v>
      </c>
      <c r="E3802">
        <v>49</v>
      </c>
      <c r="F3802" s="2">
        <v>539500</v>
      </c>
      <c r="G3802">
        <v>35.93</v>
      </c>
      <c r="J3802" s="6">
        <f t="shared" si="120"/>
        <v>0.6157532195268044</v>
      </c>
      <c r="K3802" s="6">
        <f t="shared" si="119"/>
        <v>1.0404949381327262E-2</v>
      </c>
    </row>
    <row r="3803" spans="1:11" x14ac:dyDescent="0.2">
      <c r="A3803" s="1">
        <v>35361</v>
      </c>
      <c r="B3803">
        <v>48.5</v>
      </c>
      <c r="C3803">
        <v>48.63</v>
      </c>
      <c r="D3803">
        <v>48</v>
      </c>
      <c r="E3803">
        <v>48.5</v>
      </c>
      <c r="F3803" s="2">
        <v>333900</v>
      </c>
      <c r="G3803">
        <v>35.56</v>
      </c>
      <c r="J3803" s="6">
        <f t="shared" si="120"/>
        <v>-0.32285540458324885</v>
      </c>
      <c r="K3803" s="6">
        <f t="shared" si="119"/>
        <v>-2.8042624789678724E-3</v>
      </c>
    </row>
    <row r="3804" spans="1:11" x14ac:dyDescent="0.2">
      <c r="A3804" s="1">
        <v>35360</v>
      </c>
      <c r="B3804">
        <v>49</v>
      </c>
      <c r="C3804">
        <v>49</v>
      </c>
      <c r="D3804">
        <v>48.63</v>
      </c>
      <c r="E3804">
        <v>48.63</v>
      </c>
      <c r="F3804" s="2">
        <v>493100</v>
      </c>
      <c r="G3804">
        <v>35.659999999999997</v>
      </c>
      <c r="J3804" s="6">
        <f t="shared" si="120"/>
        <v>1.4941831057157309</v>
      </c>
      <c r="K3804" s="6">
        <f t="shared" si="119"/>
        <v>-5.022321428571618E-3</v>
      </c>
    </row>
    <row r="3805" spans="1:11" x14ac:dyDescent="0.2">
      <c r="A3805" s="1">
        <v>35359</v>
      </c>
      <c r="B3805">
        <v>49.38</v>
      </c>
      <c r="C3805">
        <v>49.5</v>
      </c>
      <c r="D3805">
        <v>48.5</v>
      </c>
      <c r="E3805">
        <v>48.88</v>
      </c>
      <c r="F3805" s="2">
        <v>197700</v>
      </c>
      <c r="G3805">
        <v>35.840000000000003</v>
      </c>
      <c r="J3805" s="6">
        <f t="shared" si="120"/>
        <v>-0.56115427302996668</v>
      </c>
      <c r="K3805" s="6">
        <f t="shared" si="119"/>
        <v>-1.7543859649122629E-2</v>
      </c>
    </row>
    <row r="3806" spans="1:11" x14ac:dyDescent="0.2">
      <c r="A3806" s="1">
        <v>35356</v>
      </c>
      <c r="B3806">
        <v>48.88</v>
      </c>
      <c r="C3806">
        <v>50</v>
      </c>
      <c r="D3806">
        <v>48.25</v>
      </c>
      <c r="E3806">
        <v>49.75</v>
      </c>
      <c r="F3806" s="2">
        <v>450500</v>
      </c>
      <c r="G3806">
        <v>36.479999999999997</v>
      </c>
      <c r="J3806" s="6">
        <f t="shared" si="120"/>
        <v>-0.35981242006536879</v>
      </c>
      <c r="K3806" s="6">
        <f t="shared" si="119"/>
        <v>3.9020222158929009E-2</v>
      </c>
    </row>
    <row r="3807" spans="1:11" x14ac:dyDescent="0.2">
      <c r="A3807" s="1">
        <v>35355</v>
      </c>
      <c r="B3807">
        <v>47.13</v>
      </c>
      <c r="C3807">
        <v>48.38</v>
      </c>
      <c r="D3807">
        <v>47.13</v>
      </c>
      <c r="E3807">
        <v>47.88</v>
      </c>
      <c r="F3807" s="2">
        <v>703700</v>
      </c>
      <c r="G3807">
        <v>35.11</v>
      </c>
      <c r="J3807" s="6">
        <f t="shared" si="120"/>
        <v>-7.8082012314948254E-2</v>
      </c>
      <c r="K3807" s="6">
        <f t="shared" si="119"/>
        <v>1.591435185185177E-2</v>
      </c>
    </row>
    <row r="3808" spans="1:11" x14ac:dyDescent="0.2">
      <c r="A3808" s="1">
        <v>35354</v>
      </c>
      <c r="B3808">
        <v>45.13</v>
      </c>
      <c r="C3808">
        <v>47.38</v>
      </c>
      <c r="D3808">
        <v>44.25</v>
      </c>
      <c r="E3808">
        <v>47.13</v>
      </c>
      <c r="F3808" s="2">
        <v>763300</v>
      </c>
      <c r="G3808">
        <v>34.56</v>
      </c>
      <c r="J3808" s="6">
        <f t="shared" si="120"/>
        <v>1.0327563249001332</v>
      </c>
      <c r="K3808" s="6">
        <f t="shared" si="119"/>
        <v>4.4424297370806852E-2</v>
      </c>
    </row>
    <row r="3809" spans="1:11" x14ac:dyDescent="0.2">
      <c r="A3809" s="1">
        <v>35353</v>
      </c>
      <c r="B3809">
        <v>44.38</v>
      </c>
      <c r="C3809">
        <v>45.38</v>
      </c>
      <c r="D3809">
        <v>44.25</v>
      </c>
      <c r="E3809">
        <v>45.13</v>
      </c>
      <c r="F3809" s="2">
        <v>375500</v>
      </c>
      <c r="G3809">
        <v>33.090000000000003</v>
      </c>
      <c r="J3809" s="6">
        <f t="shared" si="120"/>
        <v>1.931303669008587</v>
      </c>
      <c r="K3809" s="6">
        <f t="shared" si="119"/>
        <v>1.6902274124155018E-2</v>
      </c>
    </row>
    <row r="3810" spans="1:11" x14ac:dyDescent="0.2">
      <c r="A3810" s="1">
        <v>35352</v>
      </c>
      <c r="B3810">
        <v>44.13</v>
      </c>
      <c r="C3810">
        <v>44.5</v>
      </c>
      <c r="D3810">
        <v>44.13</v>
      </c>
      <c r="E3810">
        <v>44.38</v>
      </c>
      <c r="F3810" s="2">
        <v>128100</v>
      </c>
      <c r="G3810">
        <v>32.54</v>
      </c>
      <c r="J3810" s="6">
        <f t="shared" si="120"/>
        <v>-0.53937432578209277</v>
      </c>
      <c r="K3810" s="6">
        <f t="shared" ref="K3810:K3873" si="121">+($G3810-$G3811)/$G3811</f>
        <v>5.5624227441285453E-3</v>
      </c>
    </row>
    <row r="3811" spans="1:11" x14ac:dyDescent="0.2">
      <c r="A3811" s="1">
        <v>35349</v>
      </c>
      <c r="B3811">
        <v>44.38</v>
      </c>
      <c r="C3811">
        <v>44.38</v>
      </c>
      <c r="D3811">
        <v>44.13</v>
      </c>
      <c r="E3811">
        <v>44.13</v>
      </c>
      <c r="F3811" s="2">
        <v>278100</v>
      </c>
      <c r="G3811">
        <v>32.36</v>
      </c>
      <c r="J3811" s="6">
        <f t="shared" si="120"/>
        <v>-0.35580264072272411</v>
      </c>
      <c r="K3811" s="6">
        <f t="shared" si="121"/>
        <v>-5.5316533497234083E-3</v>
      </c>
    </row>
    <row r="3812" spans="1:11" x14ac:dyDescent="0.2">
      <c r="A3812" s="1">
        <v>35348</v>
      </c>
      <c r="B3812">
        <v>45</v>
      </c>
      <c r="C3812">
        <v>45</v>
      </c>
      <c r="D3812">
        <v>44.25</v>
      </c>
      <c r="E3812">
        <v>44.38</v>
      </c>
      <c r="F3812" s="2">
        <v>431700</v>
      </c>
      <c r="G3812">
        <v>32.54</v>
      </c>
      <c r="J3812" s="6">
        <f t="shared" si="120"/>
        <v>0.84093816631130069</v>
      </c>
      <c r="K3812" s="6">
        <f t="shared" si="121"/>
        <v>-1.6621335750982298E-2</v>
      </c>
    </row>
    <row r="3813" spans="1:11" x14ac:dyDescent="0.2">
      <c r="A3813" s="1">
        <v>35347</v>
      </c>
      <c r="B3813">
        <v>45.88</v>
      </c>
      <c r="C3813">
        <v>45.88</v>
      </c>
      <c r="D3813">
        <v>44.88</v>
      </c>
      <c r="E3813">
        <v>45.13</v>
      </c>
      <c r="F3813" s="2">
        <v>234500</v>
      </c>
      <c r="G3813">
        <v>33.090000000000003</v>
      </c>
      <c r="J3813" s="6">
        <f t="shared" si="120"/>
        <v>-0.38692810457516341</v>
      </c>
      <c r="K3813" s="6">
        <f t="shared" si="121"/>
        <v>-1.6349583828775181E-2</v>
      </c>
    </row>
    <row r="3814" spans="1:11" x14ac:dyDescent="0.2">
      <c r="A3814" s="1">
        <v>35346</v>
      </c>
      <c r="B3814">
        <v>44.63</v>
      </c>
      <c r="C3814">
        <v>45.88</v>
      </c>
      <c r="D3814">
        <v>44.63</v>
      </c>
      <c r="E3814">
        <v>45.88</v>
      </c>
      <c r="F3814" s="2">
        <v>382500</v>
      </c>
      <c r="G3814">
        <v>33.64</v>
      </c>
      <c r="J3814" s="6">
        <f t="shared" si="120"/>
        <v>1.0068205666316894</v>
      </c>
      <c r="K3814" s="6">
        <f t="shared" si="121"/>
        <v>2.5297165498323629E-2</v>
      </c>
    </row>
    <row r="3815" spans="1:11" x14ac:dyDescent="0.2">
      <c r="A3815" s="1">
        <v>35345</v>
      </c>
      <c r="B3815">
        <v>44.5</v>
      </c>
      <c r="C3815">
        <v>44.75</v>
      </c>
      <c r="D3815">
        <v>44.38</v>
      </c>
      <c r="E3815">
        <v>44.75</v>
      </c>
      <c r="F3815" s="2">
        <v>190600</v>
      </c>
      <c r="G3815">
        <v>32.81</v>
      </c>
      <c r="J3815" s="6">
        <f t="shared" si="120"/>
        <v>-0.50351654076582442</v>
      </c>
      <c r="K3815" s="6">
        <f t="shared" si="121"/>
        <v>2.7506112469438695E-3</v>
      </c>
    </row>
    <row r="3816" spans="1:11" x14ac:dyDescent="0.2">
      <c r="A3816" s="1">
        <v>35342</v>
      </c>
      <c r="B3816">
        <v>44.5</v>
      </c>
      <c r="C3816">
        <v>44.63</v>
      </c>
      <c r="D3816">
        <v>44.25</v>
      </c>
      <c r="E3816">
        <v>44.63</v>
      </c>
      <c r="F3816" s="2">
        <v>383900</v>
      </c>
      <c r="G3816">
        <v>32.72</v>
      </c>
      <c r="J3816" s="6">
        <f t="shared" si="120"/>
        <v>-0.23738577671831546</v>
      </c>
      <c r="K3816" s="6">
        <f t="shared" si="121"/>
        <v>8.6313193588163119E-3</v>
      </c>
    </row>
    <row r="3817" spans="1:11" x14ac:dyDescent="0.2">
      <c r="A3817" s="1">
        <v>35341</v>
      </c>
      <c r="B3817">
        <v>44.13</v>
      </c>
      <c r="C3817">
        <v>44.5</v>
      </c>
      <c r="D3817">
        <v>44.13</v>
      </c>
      <c r="E3817">
        <v>44.25</v>
      </c>
      <c r="F3817" s="2">
        <v>503400</v>
      </c>
      <c r="G3817">
        <v>32.44</v>
      </c>
      <c r="J3817" s="6">
        <f t="shared" si="120"/>
        <v>0.1839134524929445</v>
      </c>
      <c r="K3817" s="6">
        <f t="shared" si="121"/>
        <v>5.5796652200867866E-3</v>
      </c>
    </row>
    <row r="3818" spans="1:11" x14ac:dyDescent="0.2">
      <c r="A3818" s="1">
        <v>35340</v>
      </c>
      <c r="B3818">
        <v>43</v>
      </c>
      <c r="C3818">
        <v>44.13</v>
      </c>
      <c r="D3818">
        <v>43</v>
      </c>
      <c r="E3818">
        <v>44</v>
      </c>
      <c r="F3818" s="2">
        <v>425200</v>
      </c>
      <c r="G3818">
        <v>32.26</v>
      </c>
      <c r="J3818" s="6">
        <f t="shared" si="120"/>
        <v>1.1028684470820969</v>
      </c>
      <c r="K3818" s="6">
        <f t="shared" si="121"/>
        <v>1.8629617934954098E-2</v>
      </c>
    </row>
    <row r="3819" spans="1:11" x14ac:dyDescent="0.2">
      <c r="A3819" s="1">
        <v>35339</v>
      </c>
      <c r="B3819">
        <v>43.38</v>
      </c>
      <c r="C3819">
        <v>43.38</v>
      </c>
      <c r="D3819">
        <v>42.88</v>
      </c>
      <c r="E3819">
        <v>43.25</v>
      </c>
      <c r="F3819" s="2">
        <v>202200</v>
      </c>
      <c r="G3819">
        <v>31.67</v>
      </c>
      <c r="J3819" s="6">
        <f t="shared" si="120"/>
        <v>-0.15679733110925773</v>
      </c>
      <c r="K3819" s="6">
        <f t="shared" si="121"/>
        <v>2.5324469768914799E-3</v>
      </c>
    </row>
    <row r="3820" spans="1:11" x14ac:dyDescent="0.2">
      <c r="A3820" s="1">
        <v>35338</v>
      </c>
      <c r="B3820">
        <v>42.75</v>
      </c>
      <c r="C3820">
        <v>43.13</v>
      </c>
      <c r="D3820">
        <v>42.38</v>
      </c>
      <c r="E3820">
        <v>43.13</v>
      </c>
      <c r="F3820" s="2">
        <v>239800</v>
      </c>
      <c r="G3820">
        <v>31.59</v>
      </c>
      <c r="J3820" s="6">
        <f t="shared" si="120"/>
        <v>-4.8034934497816595E-2</v>
      </c>
      <c r="K3820" s="6">
        <f t="shared" si="121"/>
        <v>8.9428297668476889E-3</v>
      </c>
    </row>
    <row r="3821" spans="1:11" x14ac:dyDescent="0.2">
      <c r="A3821" s="1">
        <v>35335</v>
      </c>
      <c r="B3821">
        <v>43.25</v>
      </c>
      <c r="C3821">
        <v>43.25</v>
      </c>
      <c r="D3821">
        <v>42.63</v>
      </c>
      <c r="E3821">
        <v>42.75</v>
      </c>
      <c r="F3821" s="2">
        <v>251900</v>
      </c>
      <c r="G3821">
        <v>31.31</v>
      </c>
      <c r="J3821" s="6">
        <f t="shared" si="120"/>
        <v>-0.42996152975786378</v>
      </c>
      <c r="K3821" s="6">
        <f t="shared" si="121"/>
        <v>-8.8635644191200104E-3</v>
      </c>
    </row>
    <row r="3822" spans="1:11" x14ac:dyDescent="0.2">
      <c r="A3822" s="1">
        <v>35334</v>
      </c>
      <c r="B3822">
        <v>42.5</v>
      </c>
      <c r="C3822">
        <v>43.75</v>
      </c>
      <c r="D3822">
        <v>42</v>
      </c>
      <c r="E3822">
        <v>43.13</v>
      </c>
      <c r="F3822" s="2">
        <v>441900</v>
      </c>
      <c r="G3822">
        <v>31.59</v>
      </c>
      <c r="J3822" s="6">
        <f t="shared" si="120"/>
        <v>0.57147937411095306</v>
      </c>
      <c r="K3822" s="6">
        <f t="shared" si="121"/>
        <v>-5.6657223796033902E-3</v>
      </c>
    </row>
    <row r="3823" spans="1:11" x14ac:dyDescent="0.2">
      <c r="A3823" s="1">
        <v>35333</v>
      </c>
      <c r="B3823">
        <v>44</v>
      </c>
      <c r="C3823">
        <v>44</v>
      </c>
      <c r="D3823">
        <v>43.25</v>
      </c>
      <c r="E3823">
        <v>43.38</v>
      </c>
      <c r="F3823" s="2">
        <v>281200</v>
      </c>
      <c r="G3823">
        <v>31.77</v>
      </c>
      <c r="J3823" s="6">
        <f t="shared" si="120"/>
        <v>-0.10984488762266539</v>
      </c>
      <c r="K3823" s="6">
        <f t="shared" si="121"/>
        <v>-1.1512134411947759E-2</v>
      </c>
    </row>
    <row r="3824" spans="1:11" x14ac:dyDescent="0.2">
      <c r="A3824" s="1">
        <v>35332</v>
      </c>
      <c r="B3824">
        <v>43.63</v>
      </c>
      <c r="C3824">
        <v>43.88</v>
      </c>
      <c r="D3824">
        <v>43.38</v>
      </c>
      <c r="E3824">
        <v>43.88</v>
      </c>
      <c r="F3824" s="2">
        <v>315900</v>
      </c>
      <c r="G3824">
        <v>32.14</v>
      </c>
      <c r="J3824" s="6">
        <f t="shared" si="120"/>
        <v>0.30160692212608159</v>
      </c>
      <c r="K3824" s="6">
        <f t="shared" si="121"/>
        <v>5.9467918622848606E-3</v>
      </c>
    </row>
    <row r="3825" spans="1:11" x14ac:dyDescent="0.2">
      <c r="A3825" s="1">
        <v>35331</v>
      </c>
      <c r="B3825">
        <v>43.75</v>
      </c>
      <c r="C3825">
        <v>43.88</v>
      </c>
      <c r="D3825">
        <v>43.25</v>
      </c>
      <c r="E3825">
        <v>43.63</v>
      </c>
      <c r="F3825" s="2">
        <v>242700</v>
      </c>
      <c r="G3825">
        <v>31.95</v>
      </c>
      <c r="J3825" s="6">
        <f t="shared" si="120"/>
        <v>-0.37108059082663902</v>
      </c>
      <c r="K3825" s="6">
        <f t="shared" si="121"/>
        <v>-1.4193150262264651E-2</v>
      </c>
    </row>
    <row r="3826" spans="1:11" x14ac:dyDescent="0.2">
      <c r="A3826" s="1">
        <v>35328</v>
      </c>
      <c r="B3826">
        <v>44.25</v>
      </c>
      <c r="C3826">
        <v>44.38</v>
      </c>
      <c r="D3826">
        <v>44</v>
      </c>
      <c r="E3826">
        <v>44.25</v>
      </c>
      <c r="F3826" s="2">
        <v>385900</v>
      </c>
      <c r="G3826">
        <v>32.409999999999997</v>
      </c>
      <c r="J3826" s="6">
        <f t="shared" si="120"/>
        <v>0.85975903614457827</v>
      </c>
      <c r="K3826" s="6">
        <f t="shared" si="121"/>
        <v>2.7846534653464205E-3</v>
      </c>
    </row>
    <row r="3827" spans="1:11" x14ac:dyDescent="0.2">
      <c r="A3827" s="1">
        <v>35327</v>
      </c>
      <c r="B3827">
        <v>43.88</v>
      </c>
      <c r="C3827">
        <v>44.38</v>
      </c>
      <c r="D3827">
        <v>43.38</v>
      </c>
      <c r="E3827">
        <v>44.13</v>
      </c>
      <c r="F3827" s="2">
        <v>207500</v>
      </c>
      <c r="G3827">
        <v>32.32</v>
      </c>
      <c r="J3827" s="6">
        <f t="shared" si="120"/>
        <v>-0.51552650011674062</v>
      </c>
      <c r="K3827" s="6">
        <f t="shared" si="121"/>
        <v>3.1036623215394609E-3</v>
      </c>
    </row>
    <row r="3828" spans="1:11" x14ac:dyDescent="0.2">
      <c r="A3828" s="1">
        <v>35326</v>
      </c>
      <c r="B3828">
        <v>44.13</v>
      </c>
      <c r="C3828">
        <v>44.5</v>
      </c>
      <c r="D3828">
        <v>43.75</v>
      </c>
      <c r="E3828">
        <v>44</v>
      </c>
      <c r="F3828" s="2">
        <v>428300</v>
      </c>
      <c r="G3828">
        <v>32.22</v>
      </c>
      <c r="J3828" s="6">
        <f t="shared" si="120"/>
        <v>0.99673659673659676</v>
      </c>
      <c r="K3828" s="6">
        <f t="shared" si="121"/>
        <v>-5.8623881518049285E-3</v>
      </c>
    </row>
    <row r="3829" spans="1:11" x14ac:dyDescent="0.2">
      <c r="A3829" s="1">
        <v>35325</v>
      </c>
      <c r="B3829">
        <v>44.5</v>
      </c>
      <c r="C3829">
        <v>44.69</v>
      </c>
      <c r="D3829">
        <v>43.88</v>
      </c>
      <c r="E3829">
        <v>44.25</v>
      </c>
      <c r="F3829" s="2">
        <v>214500</v>
      </c>
      <c r="G3829">
        <v>32.409999999999997</v>
      </c>
      <c r="J3829" s="6">
        <f t="shared" si="120"/>
        <v>-0.40647482014388492</v>
      </c>
      <c r="K3829" s="6">
        <f t="shared" si="121"/>
        <v>-5.5231666155264435E-3</v>
      </c>
    </row>
    <row r="3830" spans="1:11" x14ac:dyDescent="0.2">
      <c r="A3830" s="1">
        <v>35324</v>
      </c>
      <c r="B3830">
        <v>44.5</v>
      </c>
      <c r="C3830">
        <v>44.75</v>
      </c>
      <c r="D3830">
        <v>44.5</v>
      </c>
      <c r="E3830">
        <v>44.5</v>
      </c>
      <c r="F3830" s="2">
        <v>361400</v>
      </c>
      <c r="G3830">
        <v>32.590000000000003</v>
      </c>
      <c r="J3830" s="6">
        <f t="shared" si="120"/>
        <v>-0.42120435618193464</v>
      </c>
      <c r="K3830" s="6">
        <f t="shared" si="121"/>
        <v>-3.0590394616088813E-3</v>
      </c>
    </row>
    <row r="3831" spans="1:11" x14ac:dyDescent="0.2">
      <c r="A3831" s="1">
        <v>35321</v>
      </c>
      <c r="B3831">
        <v>44.25</v>
      </c>
      <c r="C3831">
        <v>44.63</v>
      </c>
      <c r="D3831">
        <v>43.88</v>
      </c>
      <c r="E3831">
        <v>44.63</v>
      </c>
      <c r="F3831" s="2">
        <v>624400</v>
      </c>
      <c r="G3831">
        <v>32.69</v>
      </c>
      <c r="J3831" s="6">
        <f t="shared" si="120"/>
        <v>0.31093848414864583</v>
      </c>
      <c r="K3831" s="6">
        <f t="shared" si="121"/>
        <v>2.0287141073657883E-2</v>
      </c>
    </row>
    <row r="3832" spans="1:11" x14ac:dyDescent="0.2">
      <c r="A3832" s="1">
        <v>35320</v>
      </c>
      <c r="B3832">
        <v>43.38</v>
      </c>
      <c r="C3832">
        <v>43.88</v>
      </c>
      <c r="D3832">
        <v>43.25</v>
      </c>
      <c r="E3832">
        <v>43.75</v>
      </c>
      <c r="F3832" s="2">
        <v>476300</v>
      </c>
      <c r="G3832">
        <v>32.04</v>
      </c>
      <c r="J3832" s="6">
        <f t="shared" si="120"/>
        <v>0.21412184552638286</v>
      </c>
      <c r="K3832" s="6">
        <f t="shared" si="121"/>
        <v>8.4985835694050861E-3</v>
      </c>
    </row>
    <row r="3833" spans="1:11" x14ac:dyDescent="0.2">
      <c r="A3833" s="1">
        <v>35319</v>
      </c>
      <c r="B3833">
        <v>42.63</v>
      </c>
      <c r="C3833">
        <v>43.38</v>
      </c>
      <c r="D3833">
        <v>42.5</v>
      </c>
      <c r="E3833">
        <v>43.38</v>
      </c>
      <c r="F3833" s="2">
        <v>392300</v>
      </c>
      <c r="G3833">
        <v>31.77</v>
      </c>
      <c r="J3833" s="6">
        <f t="shared" si="120"/>
        <v>-1.2729124236252546E-3</v>
      </c>
      <c r="K3833" s="6">
        <f t="shared" si="121"/>
        <v>1.1783439490445892E-2</v>
      </c>
    </row>
    <row r="3834" spans="1:11" x14ac:dyDescent="0.2">
      <c r="A3834" s="1">
        <v>35318</v>
      </c>
      <c r="B3834">
        <v>42.13</v>
      </c>
      <c r="C3834">
        <v>43</v>
      </c>
      <c r="D3834">
        <v>42.13</v>
      </c>
      <c r="E3834">
        <v>42.88</v>
      </c>
      <c r="F3834" s="2">
        <v>392800</v>
      </c>
      <c r="G3834">
        <v>31.4</v>
      </c>
      <c r="J3834" s="6">
        <f t="shared" si="120"/>
        <v>-0.19475194751947519</v>
      </c>
      <c r="K3834" s="6">
        <f t="shared" si="121"/>
        <v>1.7828200972447233E-2</v>
      </c>
    </row>
    <row r="3835" spans="1:11" x14ac:dyDescent="0.2">
      <c r="A3835" s="1">
        <v>35317</v>
      </c>
      <c r="B3835">
        <v>42.5</v>
      </c>
      <c r="C3835">
        <v>42.5</v>
      </c>
      <c r="D3835">
        <v>42</v>
      </c>
      <c r="E3835">
        <v>42.13</v>
      </c>
      <c r="F3835" s="2">
        <v>487800</v>
      </c>
      <c r="G3835">
        <v>30.85</v>
      </c>
      <c r="J3835" s="6">
        <f t="shared" si="120"/>
        <v>0.79206465833945627</v>
      </c>
      <c r="K3835" s="6">
        <f t="shared" si="121"/>
        <v>0</v>
      </c>
    </row>
    <row r="3836" spans="1:11" x14ac:dyDescent="0.2">
      <c r="A3836" s="1">
        <v>35314</v>
      </c>
      <c r="B3836">
        <v>42.25</v>
      </c>
      <c r="C3836">
        <v>42.5</v>
      </c>
      <c r="D3836">
        <v>42</v>
      </c>
      <c r="E3836">
        <v>42.13</v>
      </c>
      <c r="F3836" s="2">
        <v>272200</v>
      </c>
      <c r="G3836">
        <v>30.85</v>
      </c>
      <c r="J3836" s="6">
        <f t="shared" si="120"/>
        <v>2.177177177177177E-2</v>
      </c>
      <c r="K3836" s="6">
        <f t="shared" si="121"/>
        <v>-6.1211340206184838E-3</v>
      </c>
    </row>
    <row r="3837" spans="1:11" x14ac:dyDescent="0.2">
      <c r="A3837" s="1">
        <v>35313</v>
      </c>
      <c r="B3837">
        <v>43</v>
      </c>
      <c r="C3837">
        <v>43.13</v>
      </c>
      <c r="D3837">
        <v>42.25</v>
      </c>
      <c r="E3837">
        <v>42.38</v>
      </c>
      <c r="F3837" s="2">
        <v>266400</v>
      </c>
      <c r="G3837">
        <v>31.04</v>
      </c>
      <c r="J3837" s="6">
        <f t="shared" si="120"/>
        <v>0.39622641509433965</v>
      </c>
      <c r="K3837" s="6">
        <f t="shared" si="121"/>
        <v>-1.4290250873293086E-2</v>
      </c>
    </row>
    <row r="3838" spans="1:11" x14ac:dyDescent="0.2">
      <c r="A3838" s="1">
        <v>35312</v>
      </c>
      <c r="B3838">
        <v>42.25</v>
      </c>
      <c r="C3838">
        <v>43.25</v>
      </c>
      <c r="D3838">
        <v>42.25</v>
      </c>
      <c r="E3838">
        <v>43</v>
      </c>
      <c r="F3838" s="2">
        <v>190800</v>
      </c>
      <c r="G3838">
        <v>31.49</v>
      </c>
      <c r="J3838" s="6">
        <f t="shared" si="120"/>
        <v>0.36872309899569583</v>
      </c>
      <c r="K3838" s="6">
        <f t="shared" si="121"/>
        <v>1.4497422680412349E-2</v>
      </c>
    </row>
    <row r="3839" spans="1:11" x14ac:dyDescent="0.2">
      <c r="A3839" s="1">
        <v>35311</v>
      </c>
      <c r="B3839">
        <v>41.88</v>
      </c>
      <c r="C3839">
        <v>42.88</v>
      </c>
      <c r="D3839">
        <v>41.38</v>
      </c>
      <c r="E3839">
        <v>42.38</v>
      </c>
      <c r="F3839" s="2">
        <v>139400</v>
      </c>
      <c r="G3839">
        <v>31.04</v>
      </c>
      <c r="J3839" s="6">
        <f t="shared" si="120"/>
        <v>-0.29524772497472196</v>
      </c>
      <c r="K3839" s="6">
        <f t="shared" si="121"/>
        <v>3.2320620555913982E-3</v>
      </c>
    </row>
    <row r="3840" spans="1:11" x14ac:dyDescent="0.2">
      <c r="A3840" s="1">
        <v>35307</v>
      </c>
      <c r="B3840">
        <v>42.88</v>
      </c>
      <c r="C3840">
        <v>42.88</v>
      </c>
      <c r="D3840">
        <v>41.63</v>
      </c>
      <c r="E3840">
        <v>42.25</v>
      </c>
      <c r="F3840" s="2">
        <v>197800</v>
      </c>
      <c r="G3840">
        <v>30.94</v>
      </c>
      <c r="J3840" s="6">
        <f t="shared" si="120"/>
        <v>-0.27492668621700878</v>
      </c>
      <c r="K3840" s="6">
        <f t="shared" si="121"/>
        <v>-1.1817310763334317E-2</v>
      </c>
    </row>
    <row r="3841" spans="1:11" x14ac:dyDescent="0.2">
      <c r="A3841" s="1">
        <v>35306</v>
      </c>
      <c r="B3841">
        <v>43.38</v>
      </c>
      <c r="C3841">
        <v>43.38</v>
      </c>
      <c r="D3841">
        <v>42.13</v>
      </c>
      <c r="E3841">
        <v>42.75</v>
      </c>
      <c r="F3841" s="2">
        <v>272800</v>
      </c>
      <c r="G3841">
        <v>31.31</v>
      </c>
      <c r="J3841" s="6">
        <f t="shared" si="120"/>
        <v>0.2904446546830653</v>
      </c>
      <c r="K3841" s="6">
        <f t="shared" si="121"/>
        <v>-2.2784019975031225E-2</v>
      </c>
    </row>
    <row r="3842" spans="1:11" x14ac:dyDescent="0.2">
      <c r="A3842" s="1">
        <v>35305</v>
      </c>
      <c r="B3842">
        <v>44.13</v>
      </c>
      <c r="C3842">
        <v>44.38</v>
      </c>
      <c r="D3842">
        <v>43.38</v>
      </c>
      <c r="E3842">
        <v>43.75</v>
      </c>
      <c r="F3842" s="2">
        <v>211400</v>
      </c>
      <c r="G3842">
        <v>32.04</v>
      </c>
      <c r="J3842" s="6">
        <f t="shared" si="120"/>
        <v>0.24206815511163338</v>
      </c>
      <c r="K3842" s="6">
        <f t="shared" si="121"/>
        <v>-1.1416229558778078E-2</v>
      </c>
    </row>
    <row r="3843" spans="1:11" x14ac:dyDescent="0.2">
      <c r="A3843" s="1">
        <v>35304</v>
      </c>
      <c r="B3843">
        <v>44.13</v>
      </c>
      <c r="C3843">
        <v>44.25</v>
      </c>
      <c r="D3843">
        <v>43.75</v>
      </c>
      <c r="E3843">
        <v>44.25</v>
      </c>
      <c r="F3843" s="2">
        <v>170200</v>
      </c>
      <c r="G3843">
        <v>32.409999999999997</v>
      </c>
      <c r="J3843" s="6">
        <f t="shared" si="120"/>
        <v>-0.10515247108307045</v>
      </c>
      <c r="K3843" s="6">
        <f t="shared" si="121"/>
        <v>5.896958410924821E-3</v>
      </c>
    </row>
    <row r="3844" spans="1:11" x14ac:dyDescent="0.2">
      <c r="A3844" s="1">
        <v>35303</v>
      </c>
      <c r="B3844">
        <v>43.5</v>
      </c>
      <c r="C3844">
        <v>44.25</v>
      </c>
      <c r="D3844">
        <v>43.25</v>
      </c>
      <c r="E3844">
        <v>44</v>
      </c>
      <c r="F3844" s="2">
        <v>190200</v>
      </c>
      <c r="G3844">
        <v>32.22</v>
      </c>
      <c r="J3844" s="6">
        <f t="shared" si="120"/>
        <v>0.10388856645385955</v>
      </c>
      <c r="K3844" s="6">
        <f t="shared" si="121"/>
        <v>1.4164305949008476E-2</v>
      </c>
    </row>
    <row r="3845" spans="1:11" x14ac:dyDescent="0.2">
      <c r="A3845" s="1">
        <v>35300</v>
      </c>
      <c r="B3845">
        <v>44</v>
      </c>
      <c r="C3845">
        <v>44.13</v>
      </c>
      <c r="D3845">
        <v>43.25</v>
      </c>
      <c r="E3845">
        <v>43.38</v>
      </c>
      <c r="F3845" s="2">
        <v>172300</v>
      </c>
      <c r="G3845">
        <v>31.77</v>
      </c>
      <c r="J3845" s="6">
        <f t="shared" si="120"/>
        <v>-0.5184460592509782</v>
      </c>
      <c r="K3845" s="6">
        <f t="shared" si="121"/>
        <v>-2.5161092359619629E-2</v>
      </c>
    </row>
    <row r="3846" spans="1:11" x14ac:dyDescent="0.2">
      <c r="A3846" s="1">
        <v>35299</v>
      </c>
      <c r="B3846">
        <v>44.13</v>
      </c>
      <c r="C3846">
        <v>44.88</v>
      </c>
      <c r="D3846">
        <v>44.13</v>
      </c>
      <c r="E3846">
        <v>44.5</v>
      </c>
      <c r="F3846" s="2">
        <v>357800</v>
      </c>
      <c r="G3846">
        <v>32.590000000000003</v>
      </c>
      <c r="J3846" s="6">
        <f t="shared" si="120"/>
        <v>-0.3542681826385129</v>
      </c>
      <c r="K3846" s="6">
        <f t="shared" si="121"/>
        <v>2.769230769230874E-3</v>
      </c>
    </row>
    <row r="3847" spans="1:11" x14ac:dyDescent="0.2">
      <c r="A3847" s="1">
        <v>35298</v>
      </c>
      <c r="B3847">
        <v>43.63</v>
      </c>
      <c r="C3847">
        <v>44.75</v>
      </c>
      <c r="D3847">
        <v>43.5</v>
      </c>
      <c r="E3847">
        <v>44.38</v>
      </c>
      <c r="F3847" s="2">
        <v>554100</v>
      </c>
      <c r="G3847">
        <v>32.5</v>
      </c>
      <c r="J3847" s="6">
        <f t="shared" si="120"/>
        <v>1.2736971686499794</v>
      </c>
      <c r="K3847" s="6">
        <f t="shared" si="121"/>
        <v>8.6902545003104022E-3</v>
      </c>
    </row>
    <row r="3848" spans="1:11" x14ac:dyDescent="0.2">
      <c r="A3848" s="1">
        <v>35297</v>
      </c>
      <c r="B3848">
        <v>43.88</v>
      </c>
      <c r="C3848">
        <v>44.13</v>
      </c>
      <c r="D3848">
        <v>43.5</v>
      </c>
      <c r="E3848">
        <v>44</v>
      </c>
      <c r="F3848" s="2">
        <v>243700</v>
      </c>
      <c r="G3848">
        <v>32.22</v>
      </c>
      <c r="J3848" s="6">
        <f t="shared" si="120"/>
        <v>0.4268149882903981</v>
      </c>
      <c r="K3848" s="6">
        <f t="shared" si="121"/>
        <v>2.4891101431237803E-3</v>
      </c>
    </row>
    <row r="3849" spans="1:11" x14ac:dyDescent="0.2">
      <c r="A3849" s="1">
        <v>35296</v>
      </c>
      <c r="B3849">
        <v>43.75</v>
      </c>
      <c r="C3849">
        <v>44.13</v>
      </c>
      <c r="D3849">
        <v>43.63</v>
      </c>
      <c r="E3849">
        <v>43.88</v>
      </c>
      <c r="F3849" s="2">
        <v>170800</v>
      </c>
      <c r="G3849">
        <v>32.14</v>
      </c>
      <c r="J3849" s="6">
        <f t="shared" si="120"/>
        <v>-0.29304635761589404</v>
      </c>
      <c r="K3849" s="6">
        <f t="shared" si="121"/>
        <v>3.1210986267166487E-3</v>
      </c>
    </row>
    <row r="3850" spans="1:11" x14ac:dyDescent="0.2">
      <c r="A3850" s="1">
        <v>35293</v>
      </c>
      <c r="B3850">
        <v>43</v>
      </c>
      <c r="C3850">
        <v>43.75</v>
      </c>
      <c r="D3850">
        <v>42.88</v>
      </c>
      <c r="E3850">
        <v>43.75</v>
      </c>
      <c r="F3850" s="2">
        <v>241600</v>
      </c>
      <c r="G3850">
        <v>32.04</v>
      </c>
      <c r="J3850" s="6">
        <f t="shared" si="120"/>
        <v>-0.19627411842980705</v>
      </c>
      <c r="K3850" s="6">
        <f t="shared" si="121"/>
        <v>2.0382165605095561E-2</v>
      </c>
    </row>
    <row r="3851" spans="1:11" x14ac:dyDescent="0.2">
      <c r="A3851" s="1">
        <v>35292</v>
      </c>
      <c r="B3851">
        <v>43.13</v>
      </c>
      <c r="C3851">
        <v>43.25</v>
      </c>
      <c r="D3851">
        <v>42.88</v>
      </c>
      <c r="E3851">
        <v>42.88</v>
      </c>
      <c r="F3851" s="2">
        <v>300600</v>
      </c>
      <c r="G3851">
        <v>31.4</v>
      </c>
      <c r="J3851" s="6">
        <f t="shared" si="120"/>
        <v>0.28351836037574724</v>
      </c>
      <c r="K3851" s="6">
        <f t="shared" si="121"/>
        <v>-1.1646207113629242E-2</v>
      </c>
    </row>
    <row r="3852" spans="1:11" x14ac:dyDescent="0.2">
      <c r="A3852" s="1">
        <v>35291</v>
      </c>
      <c r="B3852">
        <v>42.88</v>
      </c>
      <c r="C3852">
        <v>43.5</v>
      </c>
      <c r="D3852">
        <v>42.75</v>
      </c>
      <c r="E3852">
        <v>43.38</v>
      </c>
      <c r="F3852" s="2">
        <v>234200</v>
      </c>
      <c r="G3852">
        <v>31.77</v>
      </c>
      <c r="J3852" s="6">
        <f t="shared" si="120"/>
        <v>-0.23514043109079033</v>
      </c>
      <c r="K3852" s="6">
        <f t="shared" si="121"/>
        <v>8.8917116544935271E-3</v>
      </c>
    </row>
    <row r="3853" spans="1:11" x14ac:dyDescent="0.2">
      <c r="A3853" s="1">
        <v>35290</v>
      </c>
      <c r="B3853">
        <v>43.38</v>
      </c>
      <c r="C3853">
        <v>43.38</v>
      </c>
      <c r="D3853">
        <v>42.63</v>
      </c>
      <c r="E3853">
        <v>43</v>
      </c>
      <c r="F3853" s="2">
        <v>306200</v>
      </c>
      <c r="G3853">
        <v>31.49</v>
      </c>
      <c r="J3853" s="6">
        <f t="shared" si="120"/>
        <v>0.37063563115487913</v>
      </c>
      <c r="K3853" s="6">
        <f t="shared" si="121"/>
        <v>-8.8133459238275459E-3</v>
      </c>
    </row>
    <row r="3854" spans="1:11" x14ac:dyDescent="0.2">
      <c r="A3854" s="1">
        <v>35289</v>
      </c>
      <c r="B3854">
        <v>43.13</v>
      </c>
      <c r="C3854">
        <v>43.38</v>
      </c>
      <c r="D3854">
        <v>42.75</v>
      </c>
      <c r="E3854">
        <v>43.38</v>
      </c>
      <c r="F3854" s="2">
        <v>223400</v>
      </c>
      <c r="G3854">
        <v>31.77</v>
      </c>
      <c r="J3854" s="6">
        <f t="shared" si="120"/>
        <v>-0.36963882618510158</v>
      </c>
      <c r="K3854" s="6">
        <f t="shared" si="121"/>
        <v>-2.8248587570621425E-3</v>
      </c>
    </row>
    <row r="3855" spans="1:11" x14ac:dyDescent="0.2">
      <c r="A3855" s="1">
        <v>35286</v>
      </c>
      <c r="B3855">
        <v>43.13</v>
      </c>
      <c r="C3855">
        <v>44.13</v>
      </c>
      <c r="D3855">
        <v>43</v>
      </c>
      <c r="E3855">
        <v>43.5</v>
      </c>
      <c r="F3855" s="2">
        <v>354400</v>
      </c>
      <c r="G3855">
        <v>31.86</v>
      </c>
      <c r="J3855" s="6">
        <f t="shared" si="120"/>
        <v>0.93238822246455832</v>
      </c>
      <c r="K3855" s="6">
        <f t="shared" si="121"/>
        <v>1.7566272756307913E-2</v>
      </c>
    </row>
    <row r="3856" spans="1:11" x14ac:dyDescent="0.2">
      <c r="A3856" s="1">
        <v>35285</v>
      </c>
      <c r="B3856">
        <v>43.25</v>
      </c>
      <c r="C3856">
        <v>43.25</v>
      </c>
      <c r="D3856">
        <v>42.75</v>
      </c>
      <c r="E3856">
        <v>42.75</v>
      </c>
      <c r="F3856" s="2">
        <v>183400</v>
      </c>
      <c r="G3856">
        <v>31.31</v>
      </c>
      <c r="J3856" s="6">
        <f t="shared" si="120"/>
        <v>-0.42072015161086546</v>
      </c>
      <c r="K3856" s="6">
        <f t="shared" si="121"/>
        <v>-1.7263025737602033E-2</v>
      </c>
    </row>
    <row r="3857" spans="1:11" x14ac:dyDescent="0.2">
      <c r="A3857" s="1">
        <v>35284</v>
      </c>
      <c r="B3857">
        <v>43</v>
      </c>
      <c r="C3857">
        <v>43.5</v>
      </c>
      <c r="D3857">
        <v>42.88</v>
      </c>
      <c r="E3857">
        <v>43.5</v>
      </c>
      <c r="F3857" s="2">
        <v>316600</v>
      </c>
      <c r="G3857">
        <v>31.86</v>
      </c>
      <c r="J3857" s="6">
        <f t="shared" si="120"/>
        <v>0.20978219335116546</v>
      </c>
      <c r="K3857" s="6">
        <f t="shared" si="121"/>
        <v>1.7566272756307913E-2</v>
      </c>
    </row>
    <row r="3858" spans="1:11" x14ac:dyDescent="0.2">
      <c r="A3858" s="1">
        <v>35283</v>
      </c>
      <c r="B3858">
        <v>42.38</v>
      </c>
      <c r="C3858">
        <v>42.75</v>
      </c>
      <c r="D3858">
        <v>41.88</v>
      </c>
      <c r="E3858">
        <v>42.75</v>
      </c>
      <c r="F3858" s="2">
        <v>261700</v>
      </c>
      <c r="G3858">
        <v>31.31</v>
      </c>
      <c r="J3858" s="6">
        <f t="shared" si="120"/>
        <v>-1.9069412662090007E-3</v>
      </c>
      <c r="K3858" s="6">
        <f t="shared" si="121"/>
        <v>2.8827674567584835E-3</v>
      </c>
    </row>
    <row r="3859" spans="1:11" x14ac:dyDescent="0.2">
      <c r="A3859" s="1">
        <v>35282</v>
      </c>
      <c r="B3859">
        <v>42</v>
      </c>
      <c r="C3859">
        <v>42.63</v>
      </c>
      <c r="D3859">
        <v>42</v>
      </c>
      <c r="E3859">
        <v>42.63</v>
      </c>
      <c r="F3859" s="2">
        <v>262200</v>
      </c>
      <c r="G3859">
        <v>31.22</v>
      </c>
      <c r="J3859" s="6">
        <f t="shared" ref="J3859:J3922" si="122">+($F3859-$F3860)/$F3860</f>
        <v>-0.56560636182902579</v>
      </c>
      <c r="K3859" s="6">
        <f t="shared" si="121"/>
        <v>1.1993517017828118E-2</v>
      </c>
    </row>
    <row r="3860" spans="1:11" x14ac:dyDescent="0.2">
      <c r="A3860" s="1">
        <v>35279</v>
      </c>
      <c r="B3860">
        <v>41.25</v>
      </c>
      <c r="C3860">
        <v>42.88</v>
      </c>
      <c r="D3860">
        <v>40.880000000000003</v>
      </c>
      <c r="E3860">
        <v>42.13</v>
      </c>
      <c r="F3860" s="2">
        <v>603600</v>
      </c>
      <c r="G3860">
        <v>30.85</v>
      </c>
      <c r="J3860" s="6">
        <f t="shared" si="122"/>
        <v>-9.0141694302080189E-2</v>
      </c>
      <c r="K3860" s="6">
        <f t="shared" si="121"/>
        <v>2.7306027306027315E-2</v>
      </c>
    </row>
    <row r="3861" spans="1:11" x14ac:dyDescent="0.2">
      <c r="A3861" s="1">
        <v>35278</v>
      </c>
      <c r="B3861">
        <v>40.630000000000003</v>
      </c>
      <c r="C3861">
        <v>41.13</v>
      </c>
      <c r="D3861">
        <v>40.630000000000003</v>
      </c>
      <c r="E3861">
        <v>41</v>
      </c>
      <c r="F3861" s="2">
        <v>663400</v>
      </c>
      <c r="G3861">
        <v>30.03</v>
      </c>
      <c r="J3861" s="6">
        <f t="shared" si="122"/>
        <v>-0.21416725894337835</v>
      </c>
      <c r="K3861" s="6">
        <f t="shared" si="121"/>
        <v>0</v>
      </c>
    </row>
    <row r="3862" spans="1:11" x14ac:dyDescent="0.2">
      <c r="A3862" s="1">
        <v>35277</v>
      </c>
      <c r="B3862">
        <v>41.13</v>
      </c>
      <c r="C3862">
        <v>41.25</v>
      </c>
      <c r="D3862">
        <v>40.880000000000003</v>
      </c>
      <c r="E3862">
        <v>41</v>
      </c>
      <c r="F3862" s="2">
        <v>844200</v>
      </c>
      <c r="G3862">
        <v>30.03</v>
      </c>
      <c r="J3862" s="6">
        <f t="shared" si="122"/>
        <v>0.60098615588848847</v>
      </c>
      <c r="K3862" s="6">
        <f t="shared" si="121"/>
        <v>-2.9880478087649354E-3</v>
      </c>
    </row>
    <row r="3863" spans="1:11" x14ac:dyDescent="0.2">
      <c r="A3863" s="1">
        <v>35276</v>
      </c>
      <c r="B3863">
        <v>40.5</v>
      </c>
      <c r="C3863">
        <v>41.13</v>
      </c>
      <c r="D3863">
        <v>39.880000000000003</v>
      </c>
      <c r="E3863">
        <v>41.13</v>
      </c>
      <c r="F3863" s="2">
        <v>527300</v>
      </c>
      <c r="G3863">
        <v>30.12</v>
      </c>
      <c r="J3863" s="6">
        <f t="shared" si="122"/>
        <v>0.33866463569433869</v>
      </c>
      <c r="K3863" s="6">
        <f t="shared" si="121"/>
        <v>9.3833780160858284E-3</v>
      </c>
    </row>
    <row r="3864" spans="1:11" x14ac:dyDescent="0.2">
      <c r="A3864" s="1">
        <v>35275</v>
      </c>
      <c r="B3864">
        <v>40.380000000000003</v>
      </c>
      <c r="C3864">
        <v>41.25</v>
      </c>
      <c r="D3864">
        <v>40.130000000000003</v>
      </c>
      <c r="E3864">
        <v>40.75</v>
      </c>
      <c r="F3864" s="2">
        <v>393900</v>
      </c>
      <c r="G3864">
        <v>29.84</v>
      </c>
      <c r="J3864" s="6">
        <f t="shared" si="122"/>
        <v>-0.60684699071763648</v>
      </c>
      <c r="K3864" s="6">
        <f t="shared" si="121"/>
        <v>1.5311330384484494E-2</v>
      </c>
    </row>
    <row r="3865" spans="1:11" x14ac:dyDescent="0.2">
      <c r="A3865" s="1">
        <v>35272</v>
      </c>
      <c r="B3865">
        <v>40.75</v>
      </c>
      <c r="C3865">
        <v>40.75</v>
      </c>
      <c r="D3865">
        <v>39.880000000000003</v>
      </c>
      <c r="E3865">
        <v>40.130000000000003</v>
      </c>
      <c r="F3865" s="2">
        <v>1001900</v>
      </c>
      <c r="G3865">
        <v>29.39</v>
      </c>
      <c r="J3865" s="6">
        <f t="shared" si="122"/>
        <v>6.2347577139221719E-2</v>
      </c>
      <c r="K3865" s="6">
        <f t="shared" si="121"/>
        <v>-9.1031692515171798E-3</v>
      </c>
    </row>
    <row r="3866" spans="1:11" x14ac:dyDescent="0.2">
      <c r="A3866" s="1">
        <v>35271</v>
      </c>
      <c r="B3866">
        <v>39.380000000000003</v>
      </c>
      <c r="C3866">
        <v>40.880000000000003</v>
      </c>
      <c r="D3866">
        <v>39.380000000000003</v>
      </c>
      <c r="E3866">
        <v>40.5</v>
      </c>
      <c r="F3866" s="2">
        <v>943100</v>
      </c>
      <c r="G3866">
        <v>29.66</v>
      </c>
      <c r="J3866" s="6">
        <f t="shared" si="122"/>
        <v>1.0754841549295775</v>
      </c>
      <c r="K3866" s="6">
        <f t="shared" si="121"/>
        <v>4.1798384264137733E-2</v>
      </c>
    </row>
    <row r="3867" spans="1:11" x14ac:dyDescent="0.2">
      <c r="A3867" s="1">
        <v>35270</v>
      </c>
      <c r="B3867">
        <v>39.630000000000003</v>
      </c>
      <c r="C3867">
        <v>39.630000000000003</v>
      </c>
      <c r="D3867">
        <v>38.630000000000003</v>
      </c>
      <c r="E3867">
        <v>38.880000000000003</v>
      </c>
      <c r="F3867" s="2">
        <v>454400</v>
      </c>
      <c r="G3867">
        <v>28.47</v>
      </c>
      <c r="J3867" s="6">
        <f t="shared" si="122"/>
        <v>0.15535214848715992</v>
      </c>
      <c r="K3867" s="6">
        <f t="shared" si="121"/>
        <v>-3.130316434161285E-2</v>
      </c>
    </row>
    <row r="3868" spans="1:11" x14ac:dyDescent="0.2">
      <c r="A3868" s="1">
        <v>35269</v>
      </c>
      <c r="B3868">
        <v>39.880000000000003</v>
      </c>
      <c r="C3868">
        <v>40.75</v>
      </c>
      <c r="D3868">
        <v>39.880000000000003</v>
      </c>
      <c r="E3868">
        <v>40.130000000000003</v>
      </c>
      <c r="F3868" s="2">
        <v>393300</v>
      </c>
      <c r="G3868">
        <v>29.39</v>
      </c>
      <c r="J3868" s="6">
        <f t="shared" si="122"/>
        <v>-0.29096809085992431</v>
      </c>
      <c r="K3868" s="6">
        <f t="shared" si="121"/>
        <v>6.162273194111596E-3</v>
      </c>
    </row>
    <row r="3869" spans="1:11" x14ac:dyDescent="0.2">
      <c r="A3869" s="1">
        <v>35268</v>
      </c>
      <c r="B3869">
        <v>39.75</v>
      </c>
      <c r="C3869">
        <v>40</v>
      </c>
      <c r="D3869">
        <v>39.630000000000003</v>
      </c>
      <c r="E3869">
        <v>39.880000000000003</v>
      </c>
      <c r="F3869" s="2">
        <v>554700</v>
      </c>
      <c r="G3869">
        <v>29.21</v>
      </c>
      <c r="J3869" s="6">
        <f t="shared" si="122"/>
        <v>-2.9226461323066152E-2</v>
      </c>
      <c r="K3869" s="6">
        <f t="shared" si="121"/>
        <v>-2.7313076135199147E-3</v>
      </c>
    </row>
    <row r="3870" spans="1:11" x14ac:dyDescent="0.2">
      <c r="A3870" s="1">
        <v>35265</v>
      </c>
      <c r="B3870">
        <v>40</v>
      </c>
      <c r="C3870">
        <v>40.130000000000003</v>
      </c>
      <c r="D3870">
        <v>39.880000000000003</v>
      </c>
      <c r="E3870">
        <v>40</v>
      </c>
      <c r="F3870" s="2">
        <v>571400</v>
      </c>
      <c r="G3870">
        <v>29.29</v>
      </c>
      <c r="J3870" s="6">
        <f t="shared" si="122"/>
        <v>0.82965097662504006</v>
      </c>
      <c r="K3870" s="6">
        <f t="shared" si="121"/>
        <v>2.7387880862717665E-3</v>
      </c>
    </row>
    <row r="3871" spans="1:11" x14ac:dyDescent="0.2">
      <c r="A3871" s="1">
        <v>35264</v>
      </c>
      <c r="B3871">
        <v>38</v>
      </c>
      <c r="C3871">
        <v>40.5</v>
      </c>
      <c r="D3871">
        <v>38</v>
      </c>
      <c r="E3871">
        <v>39.880000000000003</v>
      </c>
      <c r="F3871" s="2">
        <v>312300</v>
      </c>
      <c r="G3871">
        <v>29.21</v>
      </c>
      <c r="J3871" s="6">
        <f t="shared" si="122"/>
        <v>-0.49466019417475726</v>
      </c>
      <c r="K3871" s="6">
        <f t="shared" si="121"/>
        <v>5.2992069214131306E-2</v>
      </c>
    </row>
    <row r="3872" spans="1:11" x14ac:dyDescent="0.2">
      <c r="A3872" s="1">
        <v>35263</v>
      </c>
      <c r="B3872">
        <v>37.5</v>
      </c>
      <c r="C3872">
        <v>39</v>
      </c>
      <c r="D3872">
        <v>37.130000000000003</v>
      </c>
      <c r="E3872">
        <v>37.880000000000003</v>
      </c>
      <c r="F3872" s="2">
        <v>618000</v>
      </c>
      <c r="G3872">
        <v>27.74</v>
      </c>
      <c r="J3872" s="6">
        <f t="shared" si="122"/>
        <v>-0.43899782135076254</v>
      </c>
      <c r="K3872" s="6">
        <f t="shared" si="121"/>
        <v>2.3616236162361512E-2</v>
      </c>
    </row>
    <row r="3873" spans="1:11" x14ac:dyDescent="0.2">
      <c r="A3873" s="1">
        <v>35262</v>
      </c>
      <c r="B3873">
        <v>37.25</v>
      </c>
      <c r="C3873">
        <v>37.880000000000003</v>
      </c>
      <c r="D3873">
        <v>35.5</v>
      </c>
      <c r="E3873">
        <v>37</v>
      </c>
      <c r="F3873" s="2">
        <v>1101600</v>
      </c>
      <c r="G3873">
        <v>27.1</v>
      </c>
      <c r="J3873" s="6">
        <f t="shared" si="122"/>
        <v>0.64123957091775918</v>
      </c>
      <c r="K3873" s="6">
        <f t="shared" si="121"/>
        <v>0</v>
      </c>
    </row>
    <row r="3874" spans="1:11" x14ac:dyDescent="0.2">
      <c r="A3874" s="1">
        <v>35261</v>
      </c>
      <c r="B3874">
        <v>39.25</v>
      </c>
      <c r="C3874">
        <v>39.25</v>
      </c>
      <c r="D3874">
        <v>37</v>
      </c>
      <c r="E3874">
        <v>37</v>
      </c>
      <c r="F3874" s="2">
        <v>671200</v>
      </c>
      <c r="G3874">
        <v>27.1</v>
      </c>
      <c r="J3874" s="6">
        <f t="shared" si="122"/>
        <v>0.84041678091582117</v>
      </c>
      <c r="K3874" s="6">
        <f t="shared" ref="K3874:K3937" si="123">+($G3874-$G3875)/$G3875</f>
        <v>-6.3256135499481447E-2</v>
      </c>
    </row>
    <row r="3875" spans="1:11" x14ac:dyDescent="0.2">
      <c r="A3875" s="1">
        <v>35258</v>
      </c>
      <c r="B3875">
        <v>39.25</v>
      </c>
      <c r="C3875">
        <v>39.880000000000003</v>
      </c>
      <c r="D3875">
        <v>39.25</v>
      </c>
      <c r="E3875">
        <v>39.5</v>
      </c>
      <c r="F3875" s="2">
        <v>364700</v>
      </c>
      <c r="G3875">
        <v>28.93</v>
      </c>
      <c r="J3875" s="6">
        <f t="shared" si="122"/>
        <v>-2.4344569288389514E-2</v>
      </c>
      <c r="K3875" s="6">
        <f t="shared" si="123"/>
        <v>3.1206657420249605E-3</v>
      </c>
    </row>
    <row r="3876" spans="1:11" x14ac:dyDescent="0.2">
      <c r="A3876" s="1">
        <v>35257</v>
      </c>
      <c r="B3876">
        <v>40</v>
      </c>
      <c r="C3876">
        <v>40.130000000000003</v>
      </c>
      <c r="D3876">
        <v>38.380000000000003</v>
      </c>
      <c r="E3876">
        <v>39.380000000000003</v>
      </c>
      <c r="F3876" s="2">
        <v>373800</v>
      </c>
      <c r="G3876">
        <v>28.84</v>
      </c>
      <c r="J3876" s="6">
        <f t="shared" si="122"/>
        <v>-0.24773596297041658</v>
      </c>
      <c r="K3876" s="6">
        <f t="shared" si="123"/>
        <v>-9.275163174166939E-3</v>
      </c>
    </row>
    <row r="3877" spans="1:11" x14ac:dyDescent="0.2">
      <c r="A3877" s="1">
        <v>35256</v>
      </c>
      <c r="B3877">
        <v>40.130000000000003</v>
      </c>
      <c r="C3877">
        <v>40.130000000000003</v>
      </c>
      <c r="D3877">
        <v>39.380000000000003</v>
      </c>
      <c r="E3877">
        <v>39.75</v>
      </c>
      <c r="F3877" s="2">
        <v>496900</v>
      </c>
      <c r="G3877">
        <v>29.11</v>
      </c>
      <c r="J3877" s="6">
        <f t="shared" si="122"/>
        <v>1.7227397260273973</v>
      </c>
      <c r="K3877" s="6">
        <f t="shared" si="123"/>
        <v>-6.1454421304199293E-3</v>
      </c>
    </row>
    <row r="3878" spans="1:11" x14ac:dyDescent="0.2">
      <c r="A3878" s="1">
        <v>35255</v>
      </c>
      <c r="B3878">
        <v>39.380000000000003</v>
      </c>
      <c r="C3878">
        <v>40.130000000000003</v>
      </c>
      <c r="D3878">
        <v>39</v>
      </c>
      <c r="E3878">
        <v>40</v>
      </c>
      <c r="F3878" s="2">
        <v>182500</v>
      </c>
      <c r="G3878">
        <v>29.29</v>
      </c>
      <c r="J3878" s="6">
        <f t="shared" si="122"/>
        <v>-0.10845139228138739</v>
      </c>
      <c r="K3878" s="6">
        <f t="shared" si="123"/>
        <v>1.5603328710124802E-2</v>
      </c>
    </row>
    <row r="3879" spans="1:11" x14ac:dyDescent="0.2">
      <c r="A3879" s="1">
        <v>35254</v>
      </c>
      <c r="B3879">
        <v>39.5</v>
      </c>
      <c r="C3879">
        <v>39.5</v>
      </c>
      <c r="D3879">
        <v>38.75</v>
      </c>
      <c r="E3879">
        <v>39.380000000000003</v>
      </c>
      <c r="F3879" s="2">
        <v>204700</v>
      </c>
      <c r="G3879">
        <v>28.84</v>
      </c>
      <c r="J3879" s="6">
        <f t="shared" si="122"/>
        <v>2.0461309523809526</v>
      </c>
      <c r="K3879" s="6">
        <f t="shared" si="123"/>
        <v>-6.2026188835285915E-3</v>
      </c>
    </row>
    <row r="3880" spans="1:11" x14ac:dyDescent="0.2">
      <c r="A3880" s="1">
        <v>35251</v>
      </c>
      <c r="B3880">
        <v>40.25</v>
      </c>
      <c r="C3880">
        <v>40.380000000000003</v>
      </c>
      <c r="D3880">
        <v>39.630000000000003</v>
      </c>
      <c r="E3880">
        <v>39.630000000000003</v>
      </c>
      <c r="F3880" s="2">
        <v>67200</v>
      </c>
      <c r="G3880">
        <v>29.02</v>
      </c>
      <c r="J3880" s="6">
        <f t="shared" si="122"/>
        <v>-0.63793103448275867</v>
      </c>
      <c r="K3880" s="6">
        <f t="shared" si="123"/>
        <v>-3.3633033633033681E-2</v>
      </c>
    </row>
    <row r="3881" spans="1:11" x14ac:dyDescent="0.2">
      <c r="A3881" s="1">
        <v>35249</v>
      </c>
      <c r="B3881">
        <v>40.630000000000003</v>
      </c>
      <c r="C3881">
        <v>41.13</v>
      </c>
      <c r="D3881">
        <v>40.380000000000003</v>
      </c>
      <c r="E3881">
        <v>41</v>
      </c>
      <c r="F3881" s="2">
        <v>185600</v>
      </c>
      <c r="G3881">
        <v>30.03</v>
      </c>
      <c r="J3881" s="6">
        <f t="shared" si="122"/>
        <v>-0.45443856554967665</v>
      </c>
      <c r="K3881" s="6">
        <f t="shared" si="123"/>
        <v>1.2474713418745819E-2</v>
      </c>
    </row>
    <row r="3882" spans="1:11" x14ac:dyDescent="0.2">
      <c r="A3882" s="1">
        <v>35248</v>
      </c>
      <c r="B3882">
        <v>40.5</v>
      </c>
      <c r="C3882">
        <v>40.630000000000003</v>
      </c>
      <c r="D3882">
        <v>39.630000000000003</v>
      </c>
      <c r="E3882">
        <v>40.5</v>
      </c>
      <c r="F3882" s="2">
        <v>340200</v>
      </c>
      <c r="G3882">
        <v>29.66</v>
      </c>
      <c r="J3882" s="6">
        <f t="shared" si="122"/>
        <v>1.3840224246671338</v>
      </c>
      <c r="K3882" s="6">
        <f t="shared" si="123"/>
        <v>-5.031868500503139E-3</v>
      </c>
    </row>
    <row r="3883" spans="1:11" x14ac:dyDescent="0.2">
      <c r="A3883" s="1">
        <v>35247</v>
      </c>
      <c r="B3883">
        <v>40.75</v>
      </c>
      <c r="C3883">
        <v>40.75</v>
      </c>
      <c r="D3883">
        <v>40.130000000000003</v>
      </c>
      <c r="E3883">
        <v>40.75</v>
      </c>
      <c r="F3883" s="2">
        <v>142700</v>
      </c>
      <c r="G3883">
        <v>29.81</v>
      </c>
      <c r="J3883" s="6">
        <f t="shared" si="122"/>
        <v>-0.53136288998357961</v>
      </c>
      <c r="K3883" s="6">
        <f t="shared" si="123"/>
        <v>0</v>
      </c>
    </row>
    <row r="3884" spans="1:11" x14ac:dyDescent="0.2">
      <c r="A3884" s="1">
        <v>35244</v>
      </c>
      <c r="B3884">
        <v>39.880000000000003</v>
      </c>
      <c r="C3884">
        <v>40.75</v>
      </c>
      <c r="D3884">
        <v>39</v>
      </c>
      <c r="E3884">
        <v>40.75</v>
      </c>
      <c r="F3884" s="2">
        <v>304500</v>
      </c>
      <c r="G3884">
        <v>29.81</v>
      </c>
      <c r="J3884" s="6">
        <f t="shared" si="122"/>
        <v>5.6924678930926759E-2</v>
      </c>
      <c r="K3884" s="6">
        <f t="shared" si="123"/>
        <v>1.8796992481202909E-2</v>
      </c>
    </row>
    <row r="3885" spans="1:11" x14ac:dyDescent="0.2">
      <c r="A3885" s="1">
        <v>35243</v>
      </c>
      <c r="B3885">
        <v>40.630000000000003</v>
      </c>
      <c r="C3885">
        <v>40.630000000000003</v>
      </c>
      <c r="D3885">
        <v>39.25</v>
      </c>
      <c r="E3885">
        <v>40</v>
      </c>
      <c r="F3885" s="2">
        <v>288100</v>
      </c>
      <c r="G3885">
        <v>29.26</v>
      </c>
      <c r="J3885" s="6">
        <f t="shared" si="122"/>
        <v>0.1382852627419992</v>
      </c>
      <c r="K3885" s="6">
        <f t="shared" si="123"/>
        <v>-1.54777927321668E-2</v>
      </c>
    </row>
    <row r="3886" spans="1:11" x14ac:dyDescent="0.2">
      <c r="A3886" s="1">
        <v>35242</v>
      </c>
      <c r="B3886">
        <v>39.75</v>
      </c>
      <c r="C3886">
        <v>40.630000000000003</v>
      </c>
      <c r="D3886">
        <v>39.75</v>
      </c>
      <c r="E3886">
        <v>40.630000000000003</v>
      </c>
      <c r="F3886" s="2">
        <v>253100</v>
      </c>
      <c r="G3886">
        <v>29.72</v>
      </c>
      <c r="J3886" s="6">
        <f t="shared" si="122"/>
        <v>1.1867088607594937E-3</v>
      </c>
      <c r="K3886" s="6">
        <f t="shared" si="123"/>
        <v>2.8729664243682874E-2</v>
      </c>
    </row>
    <row r="3887" spans="1:11" x14ac:dyDescent="0.2">
      <c r="A3887" s="1">
        <v>35241</v>
      </c>
      <c r="B3887">
        <v>40.380000000000003</v>
      </c>
      <c r="C3887">
        <v>40.75</v>
      </c>
      <c r="D3887">
        <v>39.380000000000003</v>
      </c>
      <c r="E3887">
        <v>39.5</v>
      </c>
      <c r="F3887" s="2">
        <v>252800</v>
      </c>
      <c r="G3887">
        <v>28.89</v>
      </c>
      <c r="J3887" s="6">
        <f t="shared" si="122"/>
        <v>-0.29933481152993346</v>
      </c>
      <c r="K3887" s="6">
        <f t="shared" si="123"/>
        <v>-2.200406228842243E-2</v>
      </c>
    </row>
    <row r="3888" spans="1:11" x14ac:dyDescent="0.2">
      <c r="A3888" s="1">
        <v>35240</v>
      </c>
      <c r="B3888">
        <v>40.380000000000003</v>
      </c>
      <c r="C3888">
        <v>40.880000000000003</v>
      </c>
      <c r="D3888">
        <v>40.25</v>
      </c>
      <c r="E3888">
        <v>40.380000000000003</v>
      </c>
      <c r="F3888" s="2">
        <v>360800</v>
      </c>
      <c r="G3888">
        <v>29.54</v>
      </c>
      <c r="J3888" s="6">
        <f t="shared" si="122"/>
        <v>5.7754324245089417E-2</v>
      </c>
      <c r="K3888" s="6">
        <f t="shared" si="123"/>
        <v>6.4735945485518811E-3</v>
      </c>
    </row>
    <row r="3889" spans="1:11" x14ac:dyDescent="0.2">
      <c r="A3889" s="1">
        <v>35237</v>
      </c>
      <c r="B3889">
        <v>40.130000000000003</v>
      </c>
      <c r="C3889">
        <v>40.25</v>
      </c>
      <c r="D3889">
        <v>39.5</v>
      </c>
      <c r="E3889">
        <v>40.130000000000003</v>
      </c>
      <c r="F3889" s="2">
        <v>341100</v>
      </c>
      <c r="G3889">
        <v>29.35</v>
      </c>
      <c r="J3889" s="6">
        <f t="shared" si="122"/>
        <v>0.28960302457466919</v>
      </c>
      <c r="K3889" s="6">
        <f t="shared" si="123"/>
        <v>0</v>
      </c>
    </row>
    <row r="3890" spans="1:11" x14ac:dyDescent="0.2">
      <c r="A3890" s="1">
        <v>35236</v>
      </c>
      <c r="B3890">
        <v>39.880000000000003</v>
      </c>
      <c r="C3890">
        <v>40.25</v>
      </c>
      <c r="D3890">
        <v>39.630000000000003</v>
      </c>
      <c r="E3890">
        <v>40.130000000000003</v>
      </c>
      <c r="F3890" s="2">
        <v>264500</v>
      </c>
      <c r="G3890">
        <v>29.35</v>
      </c>
      <c r="J3890" s="6">
        <f t="shared" si="122"/>
        <v>0.17294900221729489</v>
      </c>
      <c r="K3890" s="6">
        <f t="shared" si="123"/>
        <v>3.0758714969241234E-3</v>
      </c>
    </row>
    <row r="3891" spans="1:11" x14ac:dyDescent="0.2">
      <c r="A3891" s="1">
        <v>35235</v>
      </c>
      <c r="B3891">
        <v>39.5</v>
      </c>
      <c r="C3891">
        <v>40.25</v>
      </c>
      <c r="D3891">
        <v>39.5</v>
      </c>
      <c r="E3891">
        <v>40</v>
      </c>
      <c r="F3891" s="2">
        <v>225500</v>
      </c>
      <c r="G3891">
        <v>29.26</v>
      </c>
      <c r="J3891" s="6">
        <f t="shared" si="122"/>
        <v>-3.2188841201716736E-2</v>
      </c>
      <c r="K3891" s="6">
        <f t="shared" si="123"/>
        <v>1.2807199723087607E-2</v>
      </c>
    </row>
    <row r="3892" spans="1:11" x14ac:dyDescent="0.2">
      <c r="A3892" s="1">
        <v>35234</v>
      </c>
      <c r="B3892">
        <v>39.5</v>
      </c>
      <c r="C3892">
        <v>40.380000000000003</v>
      </c>
      <c r="D3892">
        <v>39.25</v>
      </c>
      <c r="E3892">
        <v>39.5</v>
      </c>
      <c r="F3892" s="2">
        <v>233000</v>
      </c>
      <c r="G3892">
        <v>28.89</v>
      </c>
      <c r="J3892" s="6">
        <f t="shared" si="122"/>
        <v>-0.10864575363427698</v>
      </c>
      <c r="K3892" s="6">
        <f t="shared" si="123"/>
        <v>6.2695924764890184E-3</v>
      </c>
    </row>
    <row r="3893" spans="1:11" x14ac:dyDescent="0.2">
      <c r="A3893" s="1">
        <v>35233</v>
      </c>
      <c r="B3893">
        <v>39.5</v>
      </c>
      <c r="C3893">
        <v>39.630000000000003</v>
      </c>
      <c r="D3893">
        <v>39.130000000000003</v>
      </c>
      <c r="E3893">
        <v>39.25</v>
      </c>
      <c r="F3893" s="2">
        <v>261400</v>
      </c>
      <c r="G3893">
        <v>28.71</v>
      </c>
      <c r="J3893" s="6">
        <f t="shared" si="122"/>
        <v>0.60368098159509198</v>
      </c>
      <c r="K3893" s="6">
        <f t="shared" si="123"/>
        <v>-1.2723521320495099E-2</v>
      </c>
    </row>
    <row r="3894" spans="1:11" x14ac:dyDescent="0.2">
      <c r="A3894" s="1">
        <v>35230</v>
      </c>
      <c r="B3894">
        <v>40.130000000000003</v>
      </c>
      <c r="C3894">
        <v>40.25</v>
      </c>
      <c r="D3894">
        <v>39.5</v>
      </c>
      <c r="E3894">
        <v>39.75</v>
      </c>
      <c r="F3894" s="2">
        <v>163000</v>
      </c>
      <c r="G3894">
        <v>29.08</v>
      </c>
      <c r="J3894" s="6">
        <f t="shared" si="122"/>
        <v>1.5576323987538941E-2</v>
      </c>
      <c r="K3894" s="6">
        <f t="shared" si="123"/>
        <v>-9.1993185689949949E-3</v>
      </c>
    </row>
    <row r="3895" spans="1:11" x14ac:dyDescent="0.2">
      <c r="A3895" s="1">
        <v>35229</v>
      </c>
      <c r="B3895">
        <v>40.380000000000003</v>
      </c>
      <c r="C3895">
        <v>40.75</v>
      </c>
      <c r="D3895">
        <v>40.130000000000003</v>
      </c>
      <c r="E3895">
        <v>40.130000000000003</v>
      </c>
      <c r="F3895" s="2">
        <v>160500</v>
      </c>
      <c r="G3895">
        <v>29.35</v>
      </c>
      <c r="J3895" s="6">
        <f t="shared" si="122"/>
        <v>-0.21630859375</v>
      </c>
      <c r="K3895" s="6">
        <f t="shared" si="123"/>
        <v>-9.1154625253207153E-3</v>
      </c>
    </row>
    <row r="3896" spans="1:11" x14ac:dyDescent="0.2">
      <c r="A3896" s="1">
        <v>35228</v>
      </c>
      <c r="B3896">
        <v>40.5</v>
      </c>
      <c r="C3896">
        <v>40.880000000000003</v>
      </c>
      <c r="D3896">
        <v>40.380000000000003</v>
      </c>
      <c r="E3896">
        <v>40.5</v>
      </c>
      <c r="F3896" s="2">
        <v>204800</v>
      </c>
      <c r="G3896">
        <v>29.62</v>
      </c>
      <c r="J3896" s="6">
        <f t="shared" si="122"/>
        <v>0.29538266919671097</v>
      </c>
      <c r="K3896" s="6">
        <f t="shared" si="123"/>
        <v>2.7081922816520601E-3</v>
      </c>
    </row>
    <row r="3897" spans="1:11" x14ac:dyDescent="0.2">
      <c r="A3897" s="1">
        <v>35227</v>
      </c>
      <c r="B3897">
        <v>41.25</v>
      </c>
      <c r="C3897">
        <v>41.25</v>
      </c>
      <c r="D3897">
        <v>40.130000000000003</v>
      </c>
      <c r="E3897">
        <v>40.380000000000003</v>
      </c>
      <c r="F3897" s="2">
        <v>158100</v>
      </c>
      <c r="G3897">
        <v>29.54</v>
      </c>
      <c r="J3897" s="6">
        <f t="shared" si="122"/>
        <v>-0.11229646266142616</v>
      </c>
      <c r="K3897" s="6">
        <f t="shared" si="123"/>
        <v>-2.0881670533642774E-2</v>
      </c>
    </row>
    <row r="3898" spans="1:11" x14ac:dyDescent="0.2">
      <c r="A3898" s="1">
        <v>35226</v>
      </c>
      <c r="B3898">
        <v>40.5</v>
      </c>
      <c r="C3898">
        <v>41.25</v>
      </c>
      <c r="D3898">
        <v>40.25</v>
      </c>
      <c r="E3898">
        <v>41.25</v>
      </c>
      <c r="F3898" s="2">
        <v>178100</v>
      </c>
      <c r="G3898">
        <v>30.17</v>
      </c>
      <c r="J3898" s="6">
        <f t="shared" si="122"/>
        <v>0.54065743944636679</v>
      </c>
      <c r="K3898" s="6">
        <f t="shared" si="123"/>
        <v>9.0301003344482652E-3</v>
      </c>
    </row>
    <row r="3899" spans="1:11" x14ac:dyDescent="0.2">
      <c r="A3899" s="1">
        <v>35223</v>
      </c>
      <c r="B3899">
        <v>40.630000000000003</v>
      </c>
      <c r="C3899">
        <v>40.880000000000003</v>
      </c>
      <c r="D3899">
        <v>40.5</v>
      </c>
      <c r="E3899">
        <v>40.880000000000003</v>
      </c>
      <c r="F3899" s="2">
        <v>115600</v>
      </c>
      <c r="G3899">
        <v>29.9</v>
      </c>
      <c r="J3899" s="6">
        <f t="shared" si="122"/>
        <v>-0.45956054230949039</v>
      </c>
      <c r="K3899" s="6">
        <f t="shared" si="123"/>
        <v>0</v>
      </c>
    </row>
    <row r="3900" spans="1:11" x14ac:dyDescent="0.2">
      <c r="A3900" s="1">
        <v>35222</v>
      </c>
      <c r="B3900">
        <v>41.13</v>
      </c>
      <c r="C3900">
        <v>41.25</v>
      </c>
      <c r="D3900">
        <v>40.75</v>
      </c>
      <c r="E3900">
        <v>40.880000000000003</v>
      </c>
      <c r="F3900" s="2">
        <v>213900</v>
      </c>
      <c r="G3900">
        <v>29.9</v>
      </c>
      <c r="J3900" s="6">
        <f t="shared" si="122"/>
        <v>5.8910891089108908E-2</v>
      </c>
      <c r="K3900" s="6">
        <f t="shared" si="123"/>
        <v>-5.9840425531914807E-3</v>
      </c>
    </row>
    <row r="3901" spans="1:11" x14ac:dyDescent="0.2">
      <c r="A3901" s="1">
        <v>35221</v>
      </c>
      <c r="B3901">
        <v>40.25</v>
      </c>
      <c r="C3901">
        <v>41.25</v>
      </c>
      <c r="D3901">
        <v>40.130000000000003</v>
      </c>
      <c r="E3901">
        <v>41.13</v>
      </c>
      <c r="F3901" s="2">
        <v>202000</v>
      </c>
      <c r="G3901">
        <v>30.08</v>
      </c>
      <c r="J3901" s="6">
        <f t="shared" si="122"/>
        <v>-0.43066516347237882</v>
      </c>
      <c r="K3901" s="6">
        <f t="shared" si="123"/>
        <v>2.8024606971975279E-2</v>
      </c>
    </row>
    <row r="3902" spans="1:11" x14ac:dyDescent="0.2">
      <c r="A3902" s="1">
        <v>35220</v>
      </c>
      <c r="B3902">
        <v>39.25</v>
      </c>
      <c r="C3902">
        <v>40.5</v>
      </c>
      <c r="D3902">
        <v>39.130000000000003</v>
      </c>
      <c r="E3902">
        <v>40</v>
      </c>
      <c r="F3902" s="2">
        <v>354800</v>
      </c>
      <c r="G3902">
        <v>29.26</v>
      </c>
      <c r="J3902" s="6">
        <f t="shared" si="122"/>
        <v>1.3606121091151031</v>
      </c>
      <c r="K3902" s="6">
        <f t="shared" si="123"/>
        <v>2.558710129688049E-2</v>
      </c>
    </row>
    <row r="3903" spans="1:11" x14ac:dyDescent="0.2">
      <c r="A3903" s="1">
        <v>35219</v>
      </c>
      <c r="B3903">
        <v>39.75</v>
      </c>
      <c r="C3903">
        <v>39.75</v>
      </c>
      <c r="D3903">
        <v>38.630000000000003</v>
      </c>
      <c r="E3903">
        <v>39</v>
      </c>
      <c r="F3903" s="2">
        <v>150300</v>
      </c>
      <c r="G3903">
        <v>28.53</v>
      </c>
      <c r="J3903" s="6">
        <f t="shared" si="122"/>
        <v>-0.70945292866808429</v>
      </c>
      <c r="K3903" s="6">
        <f t="shared" si="123"/>
        <v>-1.2461059190031133E-2</v>
      </c>
    </row>
    <row r="3904" spans="1:11" x14ac:dyDescent="0.2">
      <c r="A3904" s="1">
        <v>35216</v>
      </c>
      <c r="B3904">
        <v>39.5</v>
      </c>
      <c r="C3904">
        <v>40</v>
      </c>
      <c r="D3904">
        <v>39.380000000000003</v>
      </c>
      <c r="E3904">
        <v>39.5</v>
      </c>
      <c r="F3904" s="2">
        <v>517300</v>
      </c>
      <c r="G3904">
        <v>28.89</v>
      </c>
      <c r="J3904" s="6">
        <f t="shared" si="122"/>
        <v>-0.11284513805522209</v>
      </c>
      <c r="K3904" s="6">
        <f t="shared" si="123"/>
        <v>0</v>
      </c>
    </row>
    <row r="3905" spans="1:11" x14ac:dyDescent="0.2">
      <c r="A3905" s="1">
        <v>35215</v>
      </c>
      <c r="B3905">
        <v>39.630000000000003</v>
      </c>
      <c r="C3905">
        <v>39.630000000000003</v>
      </c>
      <c r="D3905">
        <v>39</v>
      </c>
      <c r="E3905">
        <v>39.5</v>
      </c>
      <c r="F3905" s="2">
        <v>583100</v>
      </c>
      <c r="G3905">
        <v>28.89</v>
      </c>
      <c r="J3905" s="6">
        <f t="shared" si="122"/>
        <v>1.4665820642978002</v>
      </c>
      <c r="K3905" s="6">
        <f t="shared" si="123"/>
        <v>-3.4494653328733314E-3</v>
      </c>
    </row>
    <row r="3906" spans="1:11" x14ac:dyDescent="0.2">
      <c r="A3906" s="1">
        <v>35214</v>
      </c>
      <c r="B3906">
        <v>40.5</v>
      </c>
      <c r="C3906">
        <v>40.5</v>
      </c>
      <c r="D3906">
        <v>39.130000000000003</v>
      </c>
      <c r="E3906">
        <v>39.630000000000003</v>
      </c>
      <c r="F3906" s="2">
        <v>236400</v>
      </c>
      <c r="G3906">
        <v>28.99</v>
      </c>
      <c r="J3906" s="6">
        <f t="shared" si="122"/>
        <v>0.11509433962264151</v>
      </c>
      <c r="K3906" s="6">
        <f t="shared" si="123"/>
        <v>-1.8618821936357506E-2</v>
      </c>
    </row>
    <row r="3907" spans="1:11" x14ac:dyDescent="0.2">
      <c r="A3907" s="1">
        <v>35213</v>
      </c>
      <c r="B3907">
        <v>40.630000000000003</v>
      </c>
      <c r="C3907">
        <v>40.75</v>
      </c>
      <c r="D3907">
        <v>39.880000000000003</v>
      </c>
      <c r="E3907">
        <v>40.380000000000003</v>
      </c>
      <c r="F3907" s="2">
        <v>212000</v>
      </c>
      <c r="G3907">
        <v>29.54</v>
      </c>
      <c r="J3907" s="6">
        <f t="shared" si="122"/>
        <v>0.37305699481865284</v>
      </c>
      <c r="K3907" s="6">
        <f t="shared" si="123"/>
        <v>-6.0565275908479044E-3</v>
      </c>
    </row>
    <row r="3908" spans="1:11" x14ac:dyDescent="0.2">
      <c r="A3908" s="1">
        <v>35209</v>
      </c>
      <c r="B3908">
        <v>40.880000000000003</v>
      </c>
      <c r="C3908">
        <v>41.25</v>
      </c>
      <c r="D3908">
        <v>40.5</v>
      </c>
      <c r="E3908">
        <v>40.630000000000003</v>
      </c>
      <c r="F3908" s="2">
        <v>154400</v>
      </c>
      <c r="G3908">
        <v>29.72</v>
      </c>
      <c r="J3908" s="6">
        <f t="shared" si="122"/>
        <v>-0.64684354986276305</v>
      </c>
      <c r="K3908" s="6">
        <f t="shared" si="123"/>
        <v>-3.0191211003019074E-3</v>
      </c>
    </row>
    <row r="3909" spans="1:11" x14ac:dyDescent="0.2">
      <c r="A3909" s="1">
        <v>35208</v>
      </c>
      <c r="B3909">
        <v>40.5</v>
      </c>
      <c r="C3909">
        <v>41.38</v>
      </c>
      <c r="D3909">
        <v>40.5</v>
      </c>
      <c r="E3909">
        <v>40.75</v>
      </c>
      <c r="F3909" s="2">
        <v>437200</v>
      </c>
      <c r="G3909">
        <v>29.81</v>
      </c>
      <c r="J3909" s="6">
        <f t="shared" si="122"/>
        <v>0.38442051931602278</v>
      </c>
      <c r="K3909" s="6">
        <f t="shared" si="123"/>
        <v>-1.1932383162081636E-2</v>
      </c>
    </row>
    <row r="3910" spans="1:11" x14ac:dyDescent="0.2">
      <c r="A3910" s="1">
        <v>35207</v>
      </c>
      <c r="B3910">
        <v>40.130000000000003</v>
      </c>
      <c r="C3910">
        <v>41.38</v>
      </c>
      <c r="D3910">
        <v>40</v>
      </c>
      <c r="E3910">
        <v>41.25</v>
      </c>
      <c r="F3910" s="2">
        <v>315800</v>
      </c>
      <c r="G3910">
        <v>30.17</v>
      </c>
      <c r="J3910" s="6">
        <f t="shared" si="122"/>
        <v>0.24086444007858546</v>
      </c>
      <c r="K3910" s="6">
        <f t="shared" si="123"/>
        <v>2.7938671209540043E-2</v>
      </c>
    </row>
    <row r="3911" spans="1:11" x14ac:dyDescent="0.2">
      <c r="A3911" s="1">
        <v>35206</v>
      </c>
      <c r="B3911">
        <v>40</v>
      </c>
      <c r="C3911">
        <v>40.5</v>
      </c>
      <c r="D3911">
        <v>39.880000000000003</v>
      </c>
      <c r="E3911">
        <v>40.130000000000003</v>
      </c>
      <c r="F3911" s="2">
        <v>254500</v>
      </c>
      <c r="G3911">
        <v>29.35</v>
      </c>
      <c r="J3911" s="6">
        <f t="shared" si="122"/>
        <v>0.59062499999999996</v>
      </c>
      <c r="K3911" s="6">
        <f t="shared" si="123"/>
        <v>0</v>
      </c>
    </row>
    <row r="3912" spans="1:11" x14ac:dyDescent="0.2">
      <c r="A3912" s="1">
        <v>35205</v>
      </c>
      <c r="B3912">
        <v>40</v>
      </c>
      <c r="C3912">
        <v>40.630000000000003</v>
      </c>
      <c r="D3912">
        <v>40</v>
      </c>
      <c r="E3912">
        <v>40.130000000000003</v>
      </c>
      <c r="F3912" s="2">
        <v>160000</v>
      </c>
      <c r="G3912">
        <v>29.35</v>
      </c>
      <c r="J3912" s="6">
        <f t="shared" si="122"/>
        <v>-0.46773120425815035</v>
      </c>
      <c r="K3912" s="6">
        <f t="shared" si="123"/>
        <v>9.2847317744155135E-3</v>
      </c>
    </row>
    <row r="3913" spans="1:11" x14ac:dyDescent="0.2">
      <c r="A3913" s="1">
        <v>35202</v>
      </c>
      <c r="B3913">
        <v>40</v>
      </c>
      <c r="C3913">
        <v>40</v>
      </c>
      <c r="D3913">
        <v>39.630000000000003</v>
      </c>
      <c r="E3913">
        <v>39.75</v>
      </c>
      <c r="F3913" s="2">
        <v>300600</v>
      </c>
      <c r="G3913">
        <v>29.08</v>
      </c>
      <c r="J3913" s="6">
        <f t="shared" si="122"/>
        <v>-0.23198773633111905</v>
      </c>
      <c r="K3913" s="6">
        <f t="shared" si="123"/>
        <v>1.9277953031896149E-2</v>
      </c>
    </row>
    <row r="3914" spans="1:11" x14ac:dyDescent="0.2">
      <c r="A3914" s="1">
        <v>35201</v>
      </c>
      <c r="B3914">
        <v>38.880000000000003</v>
      </c>
      <c r="C3914">
        <v>39.25</v>
      </c>
      <c r="D3914">
        <v>38.5</v>
      </c>
      <c r="E3914">
        <v>39</v>
      </c>
      <c r="F3914" s="2">
        <v>391400</v>
      </c>
      <c r="G3914">
        <v>28.53</v>
      </c>
      <c r="J3914" s="6">
        <f t="shared" si="122"/>
        <v>0.16349583828775269</v>
      </c>
      <c r="K3914" s="6">
        <f t="shared" si="123"/>
        <v>-9.3749999999999858E-3</v>
      </c>
    </row>
    <row r="3915" spans="1:11" x14ac:dyDescent="0.2">
      <c r="A3915" s="1">
        <v>35200</v>
      </c>
      <c r="B3915">
        <v>39</v>
      </c>
      <c r="C3915">
        <v>39.5</v>
      </c>
      <c r="D3915">
        <v>38.75</v>
      </c>
      <c r="E3915">
        <v>39.380000000000003</v>
      </c>
      <c r="F3915" s="2">
        <v>336400</v>
      </c>
      <c r="G3915">
        <v>28.8</v>
      </c>
      <c r="J3915" s="6">
        <f t="shared" si="122"/>
        <v>0.54524575103353234</v>
      </c>
      <c r="K3915" s="6">
        <f t="shared" si="123"/>
        <v>6.2893081761006189E-3</v>
      </c>
    </row>
    <row r="3916" spans="1:11" x14ac:dyDescent="0.2">
      <c r="A3916" s="1">
        <v>35199</v>
      </c>
      <c r="B3916">
        <v>38.630000000000003</v>
      </c>
      <c r="C3916">
        <v>39.5</v>
      </c>
      <c r="D3916">
        <v>38.630000000000003</v>
      </c>
      <c r="E3916">
        <v>39.130000000000003</v>
      </c>
      <c r="F3916" s="2">
        <v>217700</v>
      </c>
      <c r="G3916">
        <v>28.62</v>
      </c>
      <c r="J3916" s="6">
        <f t="shared" si="122"/>
        <v>1.1945564516129032</v>
      </c>
      <c r="K3916" s="6">
        <f t="shared" si="123"/>
        <v>2.287348105789852E-2</v>
      </c>
    </row>
    <row r="3917" spans="1:11" x14ac:dyDescent="0.2">
      <c r="A3917" s="1">
        <v>35198</v>
      </c>
      <c r="B3917">
        <v>38.130000000000003</v>
      </c>
      <c r="C3917">
        <v>38.380000000000003</v>
      </c>
      <c r="D3917">
        <v>38</v>
      </c>
      <c r="E3917">
        <v>38.25</v>
      </c>
      <c r="F3917" s="2">
        <v>99200</v>
      </c>
      <c r="G3917">
        <v>27.98</v>
      </c>
      <c r="J3917" s="6">
        <f t="shared" si="122"/>
        <v>-0.41749853200234882</v>
      </c>
      <c r="K3917" s="6">
        <f t="shared" si="123"/>
        <v>6.4748201438848815E-3</v>
      </c>
    </row>
    <row r="3918" spans="1:11" x14ac:dyDescent="0.2">
      <c r="A3918" s="1">
        <v>35195</v>
      </c>
      <c r="B3918">
        <v>38</v>
      </c>
      <c r="C3918">
        <v>38.25</v>
      </c>
      <c r="D3918">
        <v>37.5</v>
      </c>
      <c r="E3918">
        <v>38</v>
      </c>
      <c r="F3918" s="2">
        <v>170300</v>
      </c>
      <c r="G3918">
        <v>27.8</v>
      </c>
      <c r="J3918" s="6">
        <f t="shared" si="122"/>
        <v>0.52461951656222028</v>
      </c>
      <c r="K3918" s="6">
        <f t="shared" si="123"/>
        <v>0</v>
      </c>
    </row>
    <row r="3919" spans="1:11" x14ac:dyDescent="0.2">
      <c r="A3919" s="1">
        <v>35194</v>
      </c>
      <c r="B3919">
        <v>37.5</v>
      </c>
      <c r="C3919">
        <v>38.25</v>
      </c>
      <c r="D3919">
        <v>37.5</v>
      </c>
      <c r="E3919">
        <v>38</v>
      </c>
      <c r="F3919" s="2">
        <v>111700</v>
      </c>
      <c r="G3919">
        <v>27.8</v>
      </c>
      <c r="J3919" s="6">
        <f t="shared" si="122"/>
        <v>-0.56161695447409732</v>
      </c>
      <c r="K3919" s="6">
        <f t="shared" si="123"/>
        <v>6.8815646504890001E-3</v>
      </c>
    </row>
    <row r="3920" spans="1:11" x14ac:dyDescent="0.2">
      <c r="A3920" s="1">
        <v>35193</v>
      </c>
      <c r="B3920">
        <v>36.75</v>
      </c>
      <c r="C3920">
        <v>37.75</v>
      </c>
      <c r="D3920">
        <v>35.130000000000003</v>
      </c>
      <c r="E3920">
        <v>37.75</v>
      </c>
      <c r="F3920" s="2">
        <v>254800</v>
      </c>
      <c r="G3920">
        <v>27.61</v>
      </c>
      <c r="J3920" s="6">
        <f t="shared" si="122"/>
        <v>1.2608695652173914</v>
      </c>
      <c r="K3920" s="6">
        <f t="shared" si="123"/>
        <v>9.8756400877834521E-3</v>
      </c>
    </row>
    <row r="3921" spans="1:11" x14ac:dyDescent="0.2">
      <c r="A3921" s="1">
        <v>35192</v>
      </c>
      <c r="B3921">
        <v>37.630000000000003</v>
      </c>
      <c r="C3921">
        <v>37.880000000000003</v>
      </c>
      <c r="D3921">
        <v>37.25</v>
      </c>
      <c r="E3921">
        <v>37.380000000000003</v>
      </c>
      <c r="F3921" s="2">
        <v>112700</v>
      </c>
      <c r="G3921">
        <v>27.34</v>
      </c>
      <c r="J3921" s="6">
        <f t="shared" si="122"/>
        <v>-0.41515308770108977</v>
      </c>
      <c r="K3921" s="6">
        <f t="shared" si="123"/>
        <v>-3.2810791104629917E-3</v>
      </c>
    </row>
    <row r="3922" spans="1:11" x14ac:dyDescent="0.2">
      <c r="A3922" s="1">
        <v>35191</v>
      </c>
      <c r="B3922">
        <v>37.880000000000003</v>
      </c>
      <c r="C3922">
        <v>37.880000000000003</v>
      </c>
      <c r="D3922">
        <v>37.25</v>
      </c>
      <c r="E3922">
        <v>37.5</v>
      </c>
      <c r="F3922" s="2">
        <v>192700</v>
      </c>
      <c r="G3922">
        <v>27.43</v>
      </c>
      <c r="J3922" s="6">
        <f t="shared" si="122"/>
        <v>-0.20797369502671598</v>
      </c>
      <c r="K3922" s="6">
        <f t="shared" si="123"/>
        <v>-6.519377037305314E-3</v>
      </c>
    </row>
    <row r="3923" spans="1:11" x14ac:dyDescent="0.2">
      <c r="A3923" s="1">
        <v>35188</v>
      </c>
      <c r="B3923">
        <v>38.380000000000003</v>
      </c>
      <c r="C3923">
        <v>38.380000000000003</v>
      </c>
      <c r="D3923">
        <v>37.380000000000003</v>
      </c>
      <c r="E3923">
        <v>37.75</v>
      </c>
      <c r="F3923" s="2">
        <v>243300</v>
      </c>
      <c r="G3923">
        <v>27.61</v>
      </c>
      <c r="J3923" s="6">
        <f t="shared" ref="J3923:J3986" si="124">+($F3923-$F3924)/$F3924</f>
        <v>-0.36805194805194807</v>
      </c>
      <c r="K3923" s="6">
        <f t="shared" si="123"/>
        <v>-1.0039440659734713E-2</v>
      </c>
    </row>
    <row r="3924" spans="1:11" x14ac:dyDescent="0.2">
      <c r="A3924" s="1">
        <v>35187</v>
      </c>
      <c r="B3924">
        <v>38.5</v>
      </c>
      <c r="C3924">
        <v>38.5</v>
      </c>
      <c r="D3924">
        <v>37.880000000000003</v>
      </c>
      <c r="E3924">
        <v>38.130000000000003</v>
      </c>
      <c r="F3924" s="2">
        <v>385000</v>
      </c>
      <c r="G3924">
        <v>27.89</v>
      </c>
      <c r="J3924" s="6">
        <f t="shared" si="124"/>
        <v>0.37647479442259563</v>
      </c>
      <c r="K3924" s="6">
        <f t="shared" si="123"/>
        <v>-1.5878616796047965E-2</v>
      </c>
    </row>
    <row r="3925" spans="1:11" x14ac:dyDescent="0.2">
      <c r="A3925" s="1">
        <v>35186</v>
      </c>
      <c r="B3925">
        <v>38.5</v>
      </c>
      <c r="C3925">
        <v>39.130000000000003</v>
      </c>
      <c r="D3925">
        <v>38.25</v>
      </c>
      <c r="E3925">
        <v>38.75</v>
      </c>
      <c r="F3925" s="2">
        <v>279700</v>
      </c>
      <c r="G3925">
        <v>28.34</v>
      </c>
      <c r="J3925" s="6">
        <f t="shared" si="124"/>
        <v>9.8154691794267765E-2</v>
      </c>
      <c r="K3925" s="6">
        <f t="shared" si="123"/>
        <v>2.8308563340409868E-3</v>
      </c>
    </row>
    <row r="3926" spans="1:11" x14ac:dyDescent="0.2">
      <c r="A3926" s="1">
        <v>35185</v>
      </c>
      <c r="B3926">
        <v>38.630000000000003</v>
      </c>
      <c r="C3926">
        <v>38.630000000000003</v>
      </c>
      <c r="D3926">
        <v>37.75</v>
      </c>
      <c r="E3926">
        <v>38.630000000000003</v>
      </c>
      <c r="F3926" s="2">
        <v>254700</v>
      </c>
      <c r="G3926">
        <v>28.26</v>
      </c>
      <c r="J3926" s="6">
        <f t="shared" si="124"/>
        <v>-0.33079348397267472</v>
      </c>
      <c r="K3926" s="6">
        <f t="shared" si="123"/>
        <v>0</v>
      </c>
    </row>
    <row r="3927" spans="1:11" x14ac:dyDescent="0.2">
      <c r="A3927" s="1">
        <v>35184</v>
      </c>
      <c r="B3927">
        <v>39</v>
      </c>
      <c r="C3927">
        <v>39.130000000000003</v>
      </c>
      <c r="D3927">
        <v>37.75</v>
      </c>
      <c r="E3927">
        <v>38.630000000000003</v>
      </c>
      <c r="F3927" s="2">
        <v>380600</v>
      </c>
      <c r="G3927">
        <v>28.26</v>
      </c>
      <c r="J3927" s="6">
        <f t="shared" si="124"/>
        <v>1.2140779522978475</v>
      </c>
      <c r="K3927" s="6">
        <f t="shared" si="123"/>
        <v>-9.4637223974763252E-3</v>
      </c>
    </row>
    <row r="3928" spans="1:11" x14ac:dyDescent="0.2">
      <c r="A3928" s="1">
        <v>35181</v>
      </c>
      <c r="B3928">
        <v>39.25</v>
      </c>
      <c r="C3928">
        <v>39.380000000000003</v>
      </c>
      <c r="D3928">
        <v>38.75</v>
      </c>
      <c r="E3928">
        <v>39</v>
      </c>
      <c r="F3928" s="2">
        <v>171900</v>
      </c>
      <c r="G3928">
        <v>28.53</v>
      </c>
      <c r="J3928" s="6">
        <f t="shared" si="124"/>
        <v>-5.0800662617338489E-2</v>
      </c>
      <c r="K3928" s="6">
        <f t="shared" si="123"/>
        <v>-6.2695924764890184E-3</v>
      </c>
    </row>
    <row r="3929" spans="1:11" x14ac:dyDescent="0.2">
      <c r="A3929" s="1">
        <v>35180</v>
      </c>
      <c r="B3929">
        <v>39.380000000000003</v>
      </c>
      <c r="C3929">
        <v>39.5</v>
      </c>
      <c r="D3929">
        <v>38.630000000000003</v>
      </c>
      <c r="E3929">
        <v>39.25</v>
      </c>
      <c r="F3929" s="2">
        <v>181100</v>
      </c>
      <c r="G3929">
        <v>28.71</v>
      </c>
      <c r="J3929" s="6">
        <f t="shared" si="124"/>
        <v>-0.22837665104388583</v>
      </c>
      <c r="K3929" s="6">
        <f t="shared" si="123"/>
        <v>-6.2305295950155666E-3</v>
      </c>
    </row>
    <row r="3930" spans="1:11" x14ac:dyDescent="0.2">
      <c r="A3930" s="1">
        <v>35179</v>
      </c>
      <c r="B3930">
        <v>39.25</v>
      </c>
      <c r="C3930">
        <v>39.5</v>
      </c>
      <c r="D3930">
        <v>39.25</v>
      </c>
      <c r="E3930">
        <v>39.5</v>
      </c>
      <c r="F3930" s="2">
        <v>234700</v>
      </c>
      <c r="G3930">
        <v>28.89</v>
      </c>
      <c r="J3930" s="6">
        <f t="shared" si="124"/>
        <v>9.7241701729780278E-2</v>
      </c>
      <c r="K3930" s="6">
        <f t="shared" si="123"/>
        <v>3.124999999999995E-3</v>
      </c>
    </row>
    <row r="3931" spans="1:11" x14ac:dyDescent="0.2">
      <c r="A3931" s="1">
        <v>35178</v>
      </c>
      <c r="B3931">
        <v>39.130000000000003</v>
      </c>
      <c r="C3931">
        <v>39.380000000000003</v>
      </c>
      <c r="D3931">
        <v>39</v>
      </c>
      <c r="E3931">
        <v>39.380000000000003</v>
      </c>
      <c r="F3931" s="2">
        <v>213900</v>
      </c>
      <c r="G3931">
        <v>28.8</v>
      </c>
      <c r="J3931" s="6">
        <f t="shared" si="124"/>
        <v>-0.18792710706150342</v>
      </c>
      <c r="K3931" s="6">
        <f t="shared" si="123"/>
        <v>0</v>
      </c>
    </row>
    <row r="3932" spans="1:11" x14ac:dyDescent="0.2">
      <c r="A3932" s="1">
        <v>35177</v>
      </c>
      <c r="B3932">
        <v>39</v>
      </c>
      <c r="C3932">
        <v>39.880000000000003</v>
      </c>
      <c r="D3932">
        <v>38.880000000000003</v>
      </c>
      <c r="E3932">
        <v>39.380000000000003</v>
      </c>
      <c r="F3932" s="2">
        <v>263400</v>
      </c>
      <c r="G3932">
        <v>28.8</v>
      </c>
      <c r="J3932" s="6">
        <f t="shared" si="124"/>
        <v>4.1930379746835444E-2</v>
      </c>
      <c r="K3932" s="6">
        <f t="shared" si="123"/>
        <v>9.4637223974763252E-3</v>
      </c>
    </row>
    <row r="3933" spans="1:11" x14ac:dyDescent="0.2">
      <c r="A3933" s="1">
        <v>35174</v>
      </c>
      <c r="B3933">
        <v>39.25</v>
      </c>
      <c r="C3933">
        <v>39.25</v>
      </c>
      <c r="D3933">
        <v>38.75</v>
      </c>
      <c r="E3933">
        <v>39</v>
      </c>
      <c r="F3933" s="2">
        <v>252800</v>
      </c>
      <c r="G3933">
        <v>28.53</v>
      </c>
      <c r="J3933" s="6">
        <f t="shared" si="124"/>
        <v>-0.36370500880946388</v>
      </c>
      <c r="K3933" s="6">
        <f t="shared" si="123"/>
        <v>-3.1446540880503094E-3</v>
      </c>
    </row>
    <row r="3934" spans="1:11" x14ac:dyDescent="0.2">
      <c r="A3934" s="1">
        <v>35173</v>
      </c>
      <c r="B3934">
        <v>37.130000000000003</v>
      </c>
      <c r="C3934">
        <v>39.630000000000003</v>
      </c>
      <c r="D3934">
        <v>37.130000000000003</v>
      </c>
      <c r="E3934">
        <v>39.130000000000003</v>
      </c>
      <c r="F3934" s="2">
        <v>397300</v>
      </c>
      <c r="G3934">
        <v>28.62</v>
      </c>
      <c r="J3934" s="6">
        <f t="shared" si="124"/>
        <v>0.59814963797264686</v>
      </c>
      <c r="K3934" s="6">
        <f t="shared" si="123"/>
        <v>5.3755522827687807E-2</v>
      </c>
    </row>
    <row r="3935" spans="1:11" x14ac:dyDescent="0.2">
      <c r="A3935" s="1">
        <v>35172</v>
      </c>
      <c r="B3935">
        <v>36.75</v>
      </c>
      <c r="C3935">
        <v>37.25</v>
      </c>
      <c r="D3935">
        <v>36.25</v>
      </c>
      <c r="E3935">
        <v>37.130000000000003</v>
      </c>
      <c r="F3935" s="2">
        <v>248600</v>
      </c>
      <c r="G3935">
        <v>27.16</v>
      </c>
      <c r="J3935" s="6">
        <f t="shared" si="124"/>
        <v>2.1783806000822029E-2</v>
      </c>
      <c r="K3935" s="6">
        <f t="shared" si="123"/>
        <v>6.6716085989621835E-3</v>
      </c>
    </row>
    <row r="3936" spans="1:11" x14ac:dyDescent="0.2">
      <c r="A3936" s="1">
        <v>35171</v>
      </c>
      <c r="B3936">
        <v>36.880000000000003</v>
      </c>
      <c r="C3936">
        <v>37</v>
      </c>
      <c r="D3936">
        <v>35.75</v>
      </c>
      <c r="E3936">
        <v>36.880000000000003</v>
      </c>
      <c r="F3936" s="2">
        <v>243300</v>
      </c>
      <c r="G3936">
        <v>26.98</v>
      </c>
      <c r="J3936" s="6">
        <f t="shared" si="124"/>
        <v>1.8895486935866983</v>
      </c>
      <c r="K3936" s="6">
        <f t="shared" si="123"/>
        <v>-6.6273932253313591E-3</v>
      </c>
    </row>
    <row r="3937" spans="1:11" x14ac:dyDescent="0.2">
      <c r="A3937" s="1">
        <v>35170</v>
      </c>
      <c r="B3937">
        <v>36.630000000000003</v>
      </c>
      <c r="C3937">
        <v>37.130000000000003</v>
      </c>
      <c r="D3937">
        <v>36.630000000000003</v>
      </c>
      <c r="E3937">
        <v>37.130000000000003</v>
      </c>
      <c r="F3937" s="2">
        <v>84200</v>
      </c>
      <c r="G3937">
        <v>27.16</v>
      </c>
      <c r="J3937" s="6">
        <f t="shared" si="124"/>
        <v>-0.15968063872255489</v>
      </c>
      <c r="K3937" s="6">
        <f t="shared" si="123"/>
        <v>2.0668921458098486E-2</v>
      </c>
    </row>
    <row r="3938" spans="1:11" x14ac:dyDescent="0.2">
      <c r="A3938" s="1">
        <v>35167</v>
      </c>
      <c r="B3938">
        <v>36.25</v>
      </c>
      <c r="C3938">
        <v>36.630000000000003</v>
      </c>
      <c r="D3938">
        <v>35.630000000000003</v>
      </c>
      <c r="E3938">
        <v>36.380000000000003</v>
      </c>
      <c r="F3938" s="2">
        <v>100200</v>
      </c>
      <c r="G3938">
        <v>26.61</v>
      </c>
      <c r="J3938" s="6">
        <f t="shared" si="124"/>
        <v>-0.54183813443072704</v>
      </c>
      <c r="K3938" s="6">
        <f t="shared" ref="K3938:K4001" si="125">+($G3938-$G3939)/$G3939</f>
        <v>3.3936651583710356E-3</v>
      </c>
    </row>
    <row r="3939" spans="1:11" x14ac:dyDescent="0.2">
      <c r="A3939" s="1">
        <v>35166</v>
      </c>
      <c r="B3939">
        <v>36.75</v>
      </c>
      <c r="C3939">
        <v>36.75</v>
      </c>
      <c r="D3939">
        <v>35.630000000000003</v>
      </c>
      <c r="E3939">
        <v>36.25</v>
      </c>
      <c r="F3939" s="2">
        <v>218700</v>
      </c>
      <c r="G3939">
        <v>26.52</v>
      </c>
      <c r="J3939" s="6">
        <f t="shared" si="124"/>
        <v>-0.25939722316288522</v>
      </c>
      <c r="K3939" s="6">
        <f t="shared" si="125"/>
        <v>-6.7415730337078549E-3</v>
      </c>
    </row>
    <row r="3940" spans="1:11" x14ac:dyDescent="0.2">
      <c r="A3940" s="1">
        <v>35165</v>
      </c>
      <c r="B3940">
        <v>36.25</v>
      </c>
      <c r="C3940">
        <v>36.75</v>
      </c>
      <c r="D3940">
        <v>36.130000000000003</v>
      </c>
      <c r="E3940">
        <v>36.5</v>
      </c>
      <c r="F3940" s="2">
        <v>295300</v>
      </c>
      <c r="G3940">
        <v>26.7</v>
      </c>
      <c r="J3940" s="6">
        <f t="shared" si="124"/>
        <v>-6.7571834543732237E-2</v>
      </c>
      <c r="K3940" s="6">
        <f t="shared" si="125"/>
        <v>3.3821871476888334E-3</v>
      </c>
    </row>
    <row r="3941" spans="1:11" x14ac:dyDescent="0.2">
      <c r="A3941" s="1">
        <v>35164</v>
      </c>
      <c r="B3941">
        <v>36.5</v>
      </c>
      <c r="C3941">
        <v>36.630000000000003</v>
      </c>
      <c r="D3941">
        <v>36</v>
      </c>
      <c r="E3941">
        <v>36.380000000000003</v>
      </c>
      <c r="F3941" s="2">
        <v>316700</v>
      </c>
      <c r="G3941">
        <v>26.61</v>
      </c>
      <c r="J3941" s="6">
        <f t="shared" si="124"/>
        <v>0.28949511400651468</v>
      </c>
      <c r="K3941" s="6">
        <f t="shared" si="125"/>
        <v>-3.3707865168539275E-3</v>
      </c>
    </row>
    <row r="3942" spans="1:11" x14ac:dyDescent="0.2">
      <c r="A3942" s="1">
        <v>35163</v>
      </c>
      <c r="B3942">
        <v>36.380000000000003</v>
      </c>
      <c r="C3942">
        <v>37.130000000000003</v>
      </c>
      <c r="D3942">
        <v>35.75</v>
      </c>
      <c r="E3942">
        <v>36.5</v>
      </c>
      <c r="F3942" s="2">
        <v>245600</v>
      </c>
      <c r="G3942">
        <v>26.7</v>
      </c>
      <c r="J3942" s="6">
        <f t="shared" si="124"/>
        <v>-0.10168251645940014</v>
      </c>
      <c r="K3942" s="6">
        <f t="shared" si="125"/>
        <v>-1.3303769401330356E-2</v>
      </c>
    </row>
    <row r="3943" spans="1:11" x14ac:dyDescent="0.2">
      <c r="A3943" s="1">
        <v>35159</v>
      </c>
      <c r="B3943">
        <v>36.75</v>
      </c>
      <c r="C3943">
        <v>37.380000000000003</v>
      </c>
      <c r="D3943">
        <v>36.75</v>
      </c>
      <c r="E3943">
        <v>37</v>
      </c>
      <c r="F3943" s="2">
        <v>273400</v>
      </c>
      <c r="G3943">
        <v>27.06</v>
      </c>
      <c r="J3943" s="6">
        <f t="shared" si="124"/>
        <v>0.3629112662013958</v>
      </c>
      <c r="K3943" s="6">
        <f t="shared" si="125"/>
        <v>0</v>
      </c>
    </row>
    <row r="3944" spans="1:11" x14ac:dyDescent="0.2">
      <c r="A3944" s="1">
        <v>35158</v>
      </c>
      <c r="B3944">
        <v>36.75</v>
      </c>
      <c r="C3944">
        <v>37</v>
      </c>
      <c r="D3944">
        <v>35.880000000000003</v>
      </c>
      <c r="E3944">
        <v>37</v>
      </c>
      <c r="F3944" s="2">
        <v>200600</v>
      </c>
      <c r="G3944">
        <v>27.06</v>
      </c>
      <c r="J3944" s="6">
        <f t="shared" si="124"/>
        <v>-0.20554455445544553</v>
      </c>
      <c r="K3944" s="6">
        <f t="shared" si="125"/>
        <v>6.6964285714285615E-3</v>
      </c>
    </row>
    <row r="3945" spans="1:11" x14ac:dyDescent="0.2">
      <c r="A3945" s="1">
        <v>35157</v>
      </c>
      <c r="B3945">
        <v>36.380000000000003</v>
      </c>
      <c r="C3945">
        <v>36.880000000000003</v>
      </c>
      <c r="D3945">
        <v>36.25</v>
      </c>
      <c r="E3945">
        <v>36.75</v>
      </c>
      <c r="F3945" s="2">
        <v>252500</v>
      </c>
      <c r="G3945">
        <v>26.88</v>
      </c>
      <c r="J3945" s="6">
        <f t="shared" si="124"/>
        <v>1.2071678321678321</v>
      </c>
      <c r="K3945" s="6">
        <f t="shared" si="125"/>
        <v>2.7915869980879558E-2</v>
      </c>
    </row>
    <row r="3946" spans="1:11" x14ac:dyDescent="0.2">
      <c r="A3946" s="1">
        <v>35156</v>
      </c>
      <c r="B3946">
        <v>35.75</v>
      </c>
      <c r="C3946">
        <v>36</v>
      </c>
      <c r="D3946">
        <v>35.380000000000003</v>
      </c>
      <c r="E3946">
        <v>35.75</v>
      </c>
      <c r="F3946" s="2">
        <v>114400</v>
      </c>
      <c r="G3946">
        <v>26.15</v>
      </c>
      <c r="J3946" s="6">
        <f t="shared" si="124"/>
        <v>-0.69509594882729209</v>
      </c>
      <c r="K3946" s="6">
        <f t="shared" si="125"/>
        <v>1.5319800842588721E-3</v>
      </c>
    </row>
    <row r="3947" spans="1:11" x14ac:dyDescent="0.2">
      <c r="A3947" s="1">
        <v>35153</v>
      </c>
      <c r="B3947">
        <v>36.630000000000003</v>
      </c>
      <c r="C3947">
        <v>36.630000000000003</v>
      </c>
      <c r="D3947">
        <v>35.25</v>
      </c>
      <c r="E3947">
        <v>35.75</v>
      </c>
      <c r="F3947" s="2">
        <v>375200</v>
      </c>
      <c r="G3947">
        <v>26.11</v>
      </c>
      <c r="J3947" s="6">
        <f t="shared" si="124"/>
        <v>-1.5481500918394122E-2</v>
      </c>
      <c r="K3947" s="6">
        <f t="shared" si="125"/>
        <v>-7.2243346007605045E-3</v>
      </c>
    </row>
    <row r="3948" spans="1:11" x14ac:dyDescent="0.2">
      <c r="A3948" s="1">
        <v>35152</v>
      </c>
      <c r="B3948">
        <v>35.380000000000003</v>
      </c>
      <c r="C3948">
        <v>36</v>
      </c>
      <c r="D3948">
        <v>35</v>
      </c>
      <c r="E3948">
        <v>36</v>
      </c>
      <c r="F3948" s="2">
        <v>381100</v>
      </c>
      <c r="G3948">
        <v>26.3</v>
      </c>
      <c r="J3948" s="6">
        <f t="shared" si="124"/>
        <v>-0.3786075330180988</v>
      </c>
      <c r="K3948" s="6">
        <f t="shared" si="125"/>
        <v>1.7801857585139351E-2</v>
      </c>
    </row>
    <row r="3949" spans="1:11" x14ac:dyDescent="0.2">
      <c r="A3949" s="1">
        <v>35151</v>
      </c>
      <c r="B3949">
        <v>35.630000000000003</v>
      </c>
      <c r="C3949">
        <v>35.880000000000003</v>
      </c>
      <c r="D3949">
        <v>35.130000000000003</v>
      </c>
      <c r="E3949">
        <v>35.380000000000003</v>
      </c>
      <c r="F3949" s="2">
        <v>613300</v>
      </c>
      <c r="G3949">
        <v>25.84</v>
      </c>
      <c r="J3949" s="6">
        <f t="shared" si="124"/>
        <v>0.5503033367037411</v>
      </c>
      <c r="K3949" s="6">
        <f t="shared" si="125"/>
        <v>-1.034086556874759E-2</v>
      </c>
    </row>
    <row r="3950" spans="1:11" x14ac:dyDescent="0.2">
      <c r="A3950" s="1">
        <v>35150</v>
      </c>
      <c r="B3950">
        <v>35.25</v>
      </c>
      <c r="C3950">
        <v>36.25</v>
      </c>
      <c r="D3950">
        <v>35</v>
      </c>
      <c r="E3950">
        <v>35.75</v>
      </c>
      <c r="F3950" s="2">
        <v>395600</v>
      </c>
      <c r="G3950">
        <v>26.11</v>
      </c>
      <c r="J3950" s="6">
        <f t="shared" si="124"/>
        <v>0.45280940139551967</v>
      </c>
      <c r="K3950" s="6">
        <f t="shared" si="125"/>
        <v>3.2015810276679789E-2</v>
      </c>
    </row>
    <row r="3951" spans="1:11" x14ac:dyDescent="0.2">
      <c r="A3951" s="1">
        <v>35149</v>
      </c>
      <c r="B3951">
        <v>36.380000000000003</v>
      </c>
      <c r="C3951">
        <v>36.380000000000003</v>
      </c>
      <c r="D3951">
        <v>34.630000000000003</v>
      </c>
      <c r="E3951">
        <v>34.630000000000003</v>
      </c>
      <c r="F3951" s="2">
        <v>272300</v>
      </c>
      <c r="G3951">
        <v>25.3</v>
      </c>
      <c r="J3951" s="6">
        <f t="shared" si="124"/>
        <v>0.6169833729216152</v>
      </c>
      <c r="K3951" s="6">
        <f t="shared" si="125"/>
        <v>-3.8022813688212927E-2</v>
      </c>
    </row>
    <row r="3952" spans="1:11" x14ac:dyDescent="0.2">
      <c r="A3952" s="1">
        <v>35146</v>
      </c>
      <c r="B3952">
        <v>35.75</v>
      </c>
      <c r="C3952">
        <v>36.130000000000003</v>
      </c>
      <c r="D3952">
        <v>35.75</v>
      </c>
      <c r="E3952">
        <v>36</v>
      </c>
      <c r="F3952" s="2">
        <v>168400</v>
      </c>
      <c r="G3952">
        <v>26.3</v>
      </c>
      <c r="J3952" s="6">
        <f t="shared" si="124"/>
        <v>-9.0712742980561561E-2</v>
      </c>
      <c r="K3952" s="6">
        <f t="shared" si="125"/>
        <v>-3.4103827207275427E-3</v>
      </c>
    </row>
    <row r="3953" spans="1:11" x14ac:dyDescent="0.2">
      <c r="A3953" s="1">
        <v>35145</v>
      </c>
      <c r="B3953">
        <v>35.880000000000003</v>
      </c>
      <c r="C3953">
        <v>36.130000000000003</v>
      </c>
      <c r="D3953">
        <v>35.5</v>
      </c>
      <c r="E3953">
        <v>36.130000000000003</v>
      </c>
      <c r="F3953" s="2">
        <v>185200</v>
      </c>
      <c r="G3953">
        <v>26.39</v>
      </c>
      <c r="J3953" s="6">
        <f t="shared" si="124"/>
        <v>-0.26711515631183219</v>
      </c>
      <c r="K3953" s="6">
        <f t="shared" si="125"/>
        <v>1.383019592777562E-2</v>
      </c>
    </row>
    <row r="3954" spans="1:11" x14ac:dyDescent="0.2">
      <c r="A3954" s="1">
        <v>35144</v>
      </c>
      <c r="B3954">
        <v>36.630000000000003</v>
      </c>
      <c r="C3954">
        <v>36.75</v>
      </c>
      <c r="D3954">
        <v>35.25</v>
      </c>
      <c r="E3954">
        <v>35.630000000000003</v>
      </c>
      <c r="F3954" s="2">
        <v>252700</v>
      </c>
      <c r="G3954">
        <v>26.03</v>
      </c>
      <c r="J3954" s="6">
        <f t="shared" si="124"/>
        <v>0.24237954768928222</v>
      </c>
      <c r="K3954" s="6">
        <f t="shared" si="125"/>
        <v>-2.3630907726931695E-2</v>
      </c>
    </row>
    <row r="3955" spans="1:11" x14ac:dyDescent="0.2">
      <c r="A3955" s="1">
        <v>35143</v>
      </c>
      <c r="B3955">
        <v>37</v>
      </c>
      <c r="C3955">
        <v>37.130000000000003</v>
      </c>
      <c r="D3955">
        <v>36.5</v>
      </c>
      <c r="E3955">
        <v>36.5</v>
      </c>
      <c r="F3955" s="2">
        <v>203400</v>
      </c>
      <c r="G3955">
        <v>26.66</v>
      </c>
      <c r="J3955" s="6">
        <f t="shared" si="124"/>
        <v>-8.5020242914979755E-2</v>
      </c>
      <c r="K3955" s="6">
        <f t="shared" si="125"/>
        <v>-3.7369207772795744E-3</v>
      </c>
    </row>
    <row r="3956" spans="1:11" x14ac:dyDescent="0.2">
      <c r="A3956" s="1">
        <v>35142</v>
      </c>
      <c r="B3956">
        <v>36.130000000000003</v>
      </c>
      <c r="C3956">
        <v>36.880000000000003</v>
      </c>
      <c r="D3956">
        <v>36.130000000000003</v>
      </c>
      <c r="E3956">
        <v>36.630000000000003</v>
      </c>
      <c r="F3956" s="2">
        <v>222300</v>
      </c>
      <c r="G3956">
        <v>26.76</v>
      </c>
      <c r="J3956" s="6">
        <f t="shared" si="124"/>
        <v>-0.52892561983471076</v>
      </c>
      <c r="K3956" s="6">
        <f t="shared" si="125"/>
        <v>2.4894676369207284E-2</v>
      </c>
    </row>
    <row r="3957" spans="1:11" x14ac:dyDescent="0.2">
      <c r="A3957" s="1">
        <v>35139</v>
      </c>
      <c r="B3957">
        <v>36</v>
      </c>
      <c r="C3957">
        <v>36.130000000000003</v>
      </c>
      <c r="D3957">
        <v>35.5</v>
      </c>
      <c r="E3957">
        <v>35.75</v>
      </c>
      <c r="F3957" s="2">
        <v>471900</v>
      </c>
      <c r="G3957">
        <v>26.11</v>
      </c>
      <c r="J3957" s="6">
        <f t="shared" si="124"/>
        <v>3.8512323943661969E-2</v>
      </c>
      <c r="K3957" s="6">
        <f t="shared" si="125"/>
        <v>-2.0630157539384873E-2</v>
      </c>
    </row>
    <row r="3958" spans="1:11" x14ac:dyDescent="0.2">
      <c r="A3958" s="1">
        <v>35138</v>
      </c>
      <c r="B3958">
        <v>36.75</v>
      </c>
      <c r="C3958">
        <v>36.880000000000003</v>
      </c>
      <c r="D3958">
        <v>36.25</v>
      </c>
      <c r="E3958">
        <v>36.5</v>
      </c>
      <c r="F3958" s="2">
        <v>454400</v>
      </c>
      <c r="G3958">
        <v>26.66</v>
      </c>
      <c r="J3958" s="6">
        <f t="shared" si="124"/>
        <v>1.4967032967032967</v>
      </c>
      <c r="K3958" s="6">
        <f t="shared" si="125"/>
        <v>-1.3688494265630817E-2</v>
      </c>
    </row>
    <row r="3959" spans="1:11" x14ac:dyDescent="0.2">
      <c r="A3959" s="1">
        <v>35137</v>
      </c>
      <c r="B3959">
        <v>36.5</v>
      </c>
      <c r="C3959">
        <v>37.25</v>
      </c>
      <c r="D3959">
        <v>35.630000000000003</v>
      </c>
      <c r="E3959">
        <v>37</v>
      </c>
      <c r="F3959" s="2">
        <v>182000</v>
      </c>
      <c r="G3959">
        <v>27.03</v>
      </c>
      <c r="J3959" s="6">
        <f t="shared" si="124"/>
        <v>-0.43722943722943725</v>
      </c>
      <c r="K3959" s="6">
        <f t="shared" si="125"/>
        <v>3.3407572383073441E-3</v>
      </c>
    </row>
    <row r="3960" spans="1:11" x14ac:dyDescent="0.2">
      <c r="A3960" s="1">
        <v>35136</v>
      </c>
      <c r="B3960">
        <v>35.75</v>
      </c>
      <c r="C3960">
        <v>37.130000000000003</v>
      </c>
      <c r="D3960">
        <v>35.130000000000003</v>
      </c>
      <c r="E3960">
        <v>36.880000000000003</v>
      </c>
      <c r="F3960" s="2">
        <v>323400</v>
      </c>
      <c r="G3960">
        <v>26.94</v>
      </c>
      <c r="J3960" s="6">
        <f t="shared" si="124"/>
        <v>2.0511202272010098E-2</v>
      </c>
      <c r="K3960" s="6">
        <f t="shared" si="125"/>
        <v>1.7371601208459247E-2</v>
      </c>
    </row>
    <row r="3961" spans="1:11" x14ac:dyDescent="0.2">
      <c r="A3961" s="1">
        <v>35135</v>
      </c>
      <c r="B3961">
        <v>36.5</v>
      </c>
      <c r="C3961">
        <v>36.5</v>
      </c>
      <c r="D3961">
        <v>35.5</v>
      </c>
      <c r="E3961">
        <v>36.25</v>
      </c>
      <c r="F3961" s="2">
        <v>316900</v>
      </c>
      <c r="G3961">
        <v>26.48</v>
      </c>
      <c r="J3961" s="6">
        <f t="shared" si="124"/>
        <v>0.46104195481788846</v>
      </c>
      <c r="K3961" s="6">
        <f t="shared" si="125"/>
        <v>-1.7074981440237596E-2</v>
      </c>
    </row>
    <row r="3962" spans="1:11" x14ac:dyDescent="0.2">
      <c r="A3962" s="1">
        <v>35132</v>
      </c>
      <c r="B3962">
        <v>36.880000000000003</v>
      </c>
      <c r="C3962">
        <v>37.130000000000003</v>
      </c>
      <c r="D3962">
        <v>36.630000000000003</v>
      </c>
      <c r="E3962">
        <v>36.880000000000003</v>
      </c>
      <c r="F3962" s="2">
        <v>216900</v>
      </c>
      <c r="G3962">
        <v>26.94</v>
      </c>
      <c r="J3962" s="6">
        <f t="shared" si="124"/>
        <v>0.44600000000000001</v>
      </c>
      <c r="K3962" s="6">
        <f t="shared" si="125"/>
        <v>-2.6382363570654151E-2</v>
      </c>
    </row>
    <row r="3963" spans="1:11" x14ac:dyDescent="0.2">
      <c r="A3963" s="1">
        <v>35131</v>
      </c>
      <c r="B3963">
        <v>37.5</v>
      </c>
      <c r="C3963">
        <v>38.380000000000003</v>
      </c>
      <c r="D3963">
        <v>37.380000000000003</v>
      </c>
      <c r="E3963">
        <v>37.880000000000003</v>
      </c>
      <c r="F3963" s="2">
        <v>150000</v>
      </c>
      <c r="G3963">
        <v>27.67</v>
      </c>
      <c r="J3963" s="6">
        <f t="shared" si="124"/>
        <v>-0.20844327176781002</v>
      </c>
      <c r="K3963" s="6">
        <f t="shared" si="125"/>
        <v>0</v>
      </c>
    </row>
    <row r="3964" spans="1:11" x14ac:dyDescent="0.2">
      <c r="A3964" s="1">
        <v>35130</v>
      </c>
      <c r="B3964">
        <v>37.630000000000003</v>
      </c>
      <c r="C3964">
        <v>38.380000000000003</v>
      </c>
      <c r="D3964">
        <v>37.630000000000003</v>
      </c>
      <c r="E3964">
        <v>37.880000000000003</v>
      </c>
      <c r="F3964" s="2">
        <v>189500</v>
      </c>
      <c r="G3964">
        <v>27.67</v>
      </c>
      <c r="J3964" s="6">
        <f t="shared" si="124"/>
        <v>-0.57087862318840576</v>
      </c>
      <c r="K3964" s="6">
        <f t="shared" si="125"/>
        <v>-3.2420749279538853E-3</v>
      </c>
    </row>
    <row r="3965" spans="1:11" x14ac:dyDescent="0.2">
      <c r="A3965" s="1">
        <v>35129</v>
      </c>
      <c r="B3965">
        <v>38</v>
      </c>
      <c r="C3965">
        <v>38.75</v>
      </c>
      <c r="D3965">
        <v>37.380000000000003</v>
      </c>
      <c r="E3965">
        <v>38</v>
      </c>
      <c r="F3965" s="2">
        <v>441600</v>
      </c>
      <c r="G3965">
        <v>27.76</v>
      </c>
      <c r="J3965" s="6">
        <f t="shared" si="124"/>
        <v>0.11797468354430379</v>
      </c>
      <c r="K3965" s="6">
        <f t="shared" si="125"/>
        <v>-9.6325365679628822E-3</v>
      </c>
    </row>
    <row r="3966" spans="1:11" x14ac:dyDescent="0.2">
      <c r="A3966" s="1">
        <v>35128</v>
      </c>
      <c r="B3966">
        <v>37.380000000000003</v>
      </c>
      <c r="C3966">
        <v>39</v>
      </c>
      <c r="D3966">
        <v>37</v>
      </c>
      <c r="E3966">
        <v>38.380000000000003</v>
      </c>
      <c r="F3966" s="2">
        <v>395000</v>
      </c>
      <c r="G3966">
        <v>28.03</v>
      </c>
      <c r="J3966" s="6">
        <f t="shared" si="124"/>
        <v>0.85620300751879697</v>
      </c>
      <c r="K3966" s="6">
        <f t="shared" si="125"/>
        <v>4.0460282108389006E-2</v>
      </c>
    </row>
    <row r="3967" spans="1:11" x14ac:dyDescent="0.2">
      <c r="A3967" s="1">
        <v>35125</v>
      </c>
      <c r="B3967">
        <v>36.380000000000003</v>
      </c>
      <c r="C3967">
        <v>36.880000000000003</v>
      </c>
      <c r="D3967">
        <v>35.75</v>
      </c>
      <c r="E3967">
        <v>36.880000000000003</v>
      </c>
      <c r="F3967" s="2">
        <v>212800</v>
      </c>
      <c r="G3967">
        <v>26.94</v>
      </c>
      <c r="J3967" s="6">
        <f t="shared" si="124"/>
        <v>-0.43010176754151047</v>
      </c>
      <c r="K3967" s="6">
        <f t="shared" si="125"/>
        <v>2.0841227737779487E-2</v>
      </c>
    </row>
    <row r="3968" spans="1:11" x14ac:dyDescent="0.2">
      <c r="A3968" s="1">
        <v>35124</v>
      </c>
      <c r="B3968">
        <v>36.25</v>
      </c>
      <c r="C3968">
        <v>36.880000000000003</v>
      </c>
      <c r="D3968">
        <v>35.75</v>
      </c>
      <c r="E3968">
        <v>36.130000000000003</v>
      </c>
      <c r="F3968" s="2">
        <v>373400</v>
      </c>
      <c r="G3968">
        <v>26.39</v>
      </c>
      <c r="J3968" s="6">
        <f t="shared" si="124"/>
        <v>0.26490514905149054</v>
      </c>
      <c r="K3968" s="6">
        <f t="shared" si="125"/>
        <v>-2.0415738678544942E-2</v>
      </c>
    </row>
    <row r="3969" spans="1:11" x14ac:dyDescent="0.2">
      <c r="A3969" s="1">
        <v>35123</v>
      </c>
      <c r="B3969">
        <v>37.75</v>
      </c>
      <c r="C3969">
        <v>38</v>
      </c>
      <c r="D3969">
        <v>36.880000000000003</v>
      </c>
      <c r="E3969">
        <v>36.880000000000003</v>
      </c>
      <c r="F3969" s="2">
        <v>295200</v>
      </c>
      <c r="G3969">
        <v>26.94</v>
      </c>
      <c r="J3969" s="6">
        <f t="shared" si="124"/>
        <v>-0.1936629336246927</v>
      </c>
      <c r="K3969" s="6">
        <f t="shared" si="125"/>
        <v>-9.9228224917309645E-3</v>
      </c>
    </row>
    <row r="3970" spans="1:11" x14ac:dyDescent="0.2">
      <c r="A3970" s="1">
        <v>35122</v>
      </c>
      <c r="B3970">
        <v>37</v>
      </c>
      <c r="C3970">
        <v>37.380000000000003</v>
      </c>
      <c r="D3970">
        <v>36.75</v>
      </c>
      <c r="E3970">
        <v>37.25</v>
      </c>
      <c r="F3970" s="2">
        <v>366100</v>
      </c>
      <c r="G3970">
        <v>27.21</v>
      </c>
      <c r="J3970" s="6">
        <f t="shared" si="124"/>
        <v>0.5292397660818714</v>
      </c>
      <c r="K3970" s="6">
        <f t="shared" si="125"/>
        <v>6.6592674805771258E-3</v>
      </c>
    </row>
    <row r="3971" spans="1:11" x14ac:dyDescent="0.2">
      <c r="A3971" s="1">
        <v>35121</v>
      </c>
      <c r="B3971">
        <v>37.75</v>
      </c>
      <c r="C3971">
        <v>37.75</v>
      </c>
      <c r="D3971">
        <v>36.630000000000003</v>
      </c>
      <c r="E3971">
        <v>37</v>
      </c>
      <c r="F3971" s="2">
        <v>239400</v>
      </c>
      <c r="G3971">
        <v>27.03</v>
      </c>
      <c r="J3971" s="6">
        <f t="shared" si="124"/>
        <v>0.25669291338582678</v>
      </c>
      <c r="K3971" s="6">
        <f t="shared" si="125"/>
        <v>-2.629682997118157E-2</v>
      </c>
    </row>
    <row r="3972" spans="1:11" x14ac:dyDescent="0.2">
      <c r="A3972" s="1">
        <v>35118</v>
      </c>
      <c r="B3972">
        <v>39</v>
      </c>
      <c r="C3972">
        <v>39.25</v>
      </c>
      <c r="D3972">
        <v>37.75</v>
      </c>
      <c r="E3972">
        <v>38</v>
      </c>
      <c r="F3972" s="2">
        <v>190500</v>
      </c>
      <c r="G3972">
        <v>27.76</v>
      </c>
      <c r="J3972" s="6">
        <f t="shared" si="124"/>
        <v>-0.29678848283499448</v>
      </c>
      <c r="K3972" s="6">
        <f t="shared" si="125"/>
        <v>-1.9081272084805624E-2</v>
      </c>
    </row>
    <row r="3973" spans="1:11" x14ac:dyDescent="0.2">
      <c r="A3973" s="1">
        <v>35117</v>
      </c>
      <c r="B3973">
        <v>37.75</v>
      </c>
      <c r="C3973">
        <v>38.75</v>
      </c>
      <c r="D3973">
        <v>37.5</v>
      </c>
      <c r="E3973">
        <v>38.75</v>
      </c>
      <c r="F3973" s="2">
        <v>270900</v>
      </c>
      <c r="G3973">
        <v>28.3</v>
      </c>
      <c r="J3973" s="6">
        <f t="shared" si="124"/>
        <v>0.40508298755186722</v>
      </c>
      <c r="K3973" s="6">
        <f t="shared" si="125"/>
        <v>3.3223804308141661E-2</v>
      </c>
    </row>
    <row r="3974" spans="1:11" x14ac:dyDescent="0.2">
      <c r="A3974" s="1">
        <v>35116</v>
      </c>
      <c r="B3974">
        <v>37.130000000000003</v>
      </c>
      <c r="C3974">
        <v>37.75</v>
      </c>
      <c r="D3974">
        <v>37</v>
      </c>
      <c r="E3974">
        <v>37.5</v>
      </c>
      <c r="F3974" s="2">
        <v>192800</v>
      </c>
      <c r="G3974">
        <v>27.39</v>
      </c>
      <c r="J3974" s="6">
        <f t="shared" si="124"/>
        <v>-0.14387211367673181</v>
      </c>
      <c r="K3974" s="6">
        <f t="shared" si="125"/>
        <v>6.6152149944873105E-3</v>
      </c>
    </row>
    <row r="3975" spans="1:11" x14ac:dyDescent="0.2">
      <c r="A3975" s="1">
        <v>35115</v>
      </c>
      <c r="B3975">
        <v>37.25</v>
      </c>
      <c r="C3975">
        <v>37.630000000000003</v>
      </c>
      <c r="D3975">
        <v>37.130000000000003</v>
      </c>
      <c r="E3975">
        <v>37.25</v>
      </c>
      <c r="F3975" s="2">
        <v>225200</v>
      </c>
      <c r="G3975">
        <v>27.21</v>
      </c>
      <c r="J3975" s="6">
        <f t="shared" si="124"/>
        <v>-0.10421638822593476</v>
      </c>
      <c r="K3975" s="6">
        <f t="shared" si="125"/>
        <v>-1.3057671381936867E-2</v>
      </c>
    </row>
    <row r="3976" spans="1:11" x14ac:dyDescent="0.2">
      <c r="A3976" s="1">
        <v>35111</v>
      </c>
      <c r="B3976">
        <v>37.880000000000003</v>
      </c>
      <c r="C3976">
        <v>38</v>
      </c>
      <c r="D3976">
        <v>37.25</v>
      </c>
      <c r="E3976">
        <v>37.75</v>
      </c>
      <c r="F3976" s="2">
        <v>251400</v>
      </c>
      <c r="G3976">
        <v>27.57</v>
      </c>
      <c r="J3976" s="6">
        <f t="shared" si="124"/>
        <v>-0.20893643801132789</v>
      </c>
      <c r="K3976" s="6">
        <f t="shared" si="125"/>
        <v>-6.8443804034582587E-3</v>
      </c>
    </row>
    <row r="3977" spans="1:11" x14ac:dyDescent="0.2">
      <c r="A3977" s="1">
        <v>35110</v>
      </c>
      <c r="B3977">
        <v>37.130000000000003</v>
      </c>
      <c r="C3977">
        <v>38.5</v>
      </c>
      <c r="D3977">
        <v>36.880000000000003</v>
      </c>
      <c r="E3977">
        <v>38</v>
      </c>
      <c r="F3977" s="2">
        <v>317800</v>
      </c>
      <c r="G3977">
        <v>27.76</v>
      </c>
      <c r="J3977" s="6">
        <f t="shared" si="124"/>
        <v>0.13015647226173541</v>
      </c>
      <c r="K3977" s="6">
        <f t="shared" si="125"/>
        <v>1.684981684981688E-2</v>
      </c>
    </row>
    <row r="3978" spans="1:11" x14ac:dyDescent="0.2">
      <c r="A3978" s="1">
        <v>35109</v>
      </c>
      <c r="B3978">
        <v>36.880000000000003</v>
      </c>
      <c r="C3978">
        <v>37.380000000000003</v>
      </c>
      <c r="D3978">
        <v>36.75</v>
      </c>
      <c r="E3978">
        <v>37.380000000000003</v>
      </c>
      <c r="F3978" s="2">
        <v>281200</v>
      </c>
      <c r="G3978">
        <v>27.3</v>
      </c>
      <c r="J3978" s="6">
        <f t="shared" si="124"/>
        <v>-0.12179887570268583</v>
      </c>
      <c r="K3978" s="6">
        <f t="shared" si="125"/>
        <v>6.6371681415929099E-3</v>
      </c>
    </row>
    <row r="3979" spans="1:11" x14ac:dyDescent="0.2">
      <c r="A3979" s="1">
        <v>35108</v>
      </c>
      <c r="B3979">
        <v>37</v>
      </c>
      <c r="C3979">
        <v>37.130000000000003</v>
      </c>
      <c r="D3979">
        <v>36.75</v>
      </c>
      <c r="E3979">
        <v>37.130000000000003</v>
      </c>
      <c r="F3979" s="2">
        <v>320200</v>
      </c>
      <c r="G3979">
        <v>27.12</v>
      </c>
      <c r="J3979" s="6">
        <f t="shared" si="124"/>
        <v>0.2746815286624204</v>
      </c>
      <c r="K3979" s="6">
        <f t="shared" si="125"/>
        <v>3.3296337402885629E-3</v>
      </c>
    </row>
    <row r="3980" spans="1:11" x14ac:dyDescent="0.2">
      <c r="A3980" s="1">
        <v>35107</v>
      </c>
      <c r="B3980">
        <v>37</v>
      </c>
      <c r="C3980">
        <v>37.380000000000003</v>
      </c>
      <c r="D3980">
        <v>36.880000000000003</v>
      </c>
      <c r="E3980">
        <v>37</v>
      </c>
      <c r="F3980" s="2">
        <v>251200</v>
      </c>
      <c r="G3980">
        <v>27.03</v>
      </c>
      <c r="J3980" s="6">
        <f t="shared" si="124"/>
        <v>-0.43193125282677519</v>
      </c>
      <c r="K3980" s="6">
        <f t="shared" si="125"/>
        <v>-9.8901098901098741E-3</v>
      </c>
    </row>
    <row r="3981" spans="1:11" x14ac:dyDescent="0.2">
      <c r="A3981" s="1">
        <v>35104</v>
      </c>
      <c r="B3981">
        <v>37.880000000000003</v>
      </c>
      <c r="C3981">
        <v>38.5</v>
      </c>
      <c r="D3981">
        <v>37</v>
      </c>
      <c r="E3981">
        <v>37.380000000000003</v>
      </c>
      <c r="F3981" s="2">
        <v>442200</v>
      </c>
      <c r="G3981">
        <v>27.3</v>
      </c>
      <c r="J3981" s="6">
        <f t="shared" si="124"/>
        <v>0.84250000000000003</v>
      </c>
      <c r="K3981" s="6">
        <f t="shared" si="125"/>
        <v>-1.337188290567405E-2</v>
      </c>
    </row>
    <row r="3982" spans="1:11" x14ac:dyDescent="0.2">
      <c r="A3982" s="1">
        <v>35103</v>
      </c>
      <c r="B3982">
        <v>36.5</v>
      </c>
      <c r="C3982">
        <v>38</v>
      </c>
      <c r="D3982">
        <v>36.380000000000003</v>
      </c>
      <c r="E3982">
        <v>37.880000000000003</v>
      </c>
      <c r="F3982" s="2">
        <v>240000</v>
      </c>
      <c r="G3982">
        <v>27.67</v>
      </c>
      <c r="J3982" s="6">
        <f t="shared" si="124"/>
        <v>0.51802656546489567</v>
      </c>
      <c r="K3982" s="6">
        <f t="shared" si="125"/>
        <v>4.4939577039274974E-2</v>
      </c>
    </row>
    <row r="3983" spans="1:11" x14ac:dyDescent="0.2">
      <c r="A3983" s="1">
        <v>35102</v>
      </c>
      <c r="B3983">
        <v>36.130000000000003</v>
      </c>
      <c r="C3983">
        <v>36.25</v>
      </c>
      <c r="D3983">
        <v>35.75</v>
      </c>
      <c r="E3983">
        <v>36.25</v>
      </c>
      <c r="F3983" s="2">
        <v>158100</v>
      </c>
      <c r="G3983">
        <v>26.48</v>
      </c>
      <c r="J3983" s="6">
        <f t="shared" si="124"/>
        <v>-0.59832317073170727</v>
      </c>
      <c r="K3983" s="6">
        <f t="shared" si="125"/>
        <v>-1.0463378176382702E-2</v>
      </c>
    </row>
    <row r="3984" spans="1:11" x14ac:dyDescent="0.2">
      <c r="A3984" s="1">
        <v>35101</v>
      </c>
      <c r="B3984">
        <v>35.380000000000003</v>
      </c>
      <c r="C3984">
        <v>36.630000000000003</v>
      </c>
      <c r="D3984">
        <v>35.380000000000003</v>
      </c>
      <c r="E3984">
        <v>36.630000000000003</v>
      </c>
      <c r="F3984" s="2">
        <v>393600</v>
      </c>
      <c r="G3984">
        <v>26.76</v>
      </c>
      <c r="J3984" s="6">
        <f t="shared" si="124"/>
        <v>2.523724261414503</v>
      </c>
      <c r="K3984" s="6">
        <f t="shared" si="125"/>
        <v>3.2009255688391892E-2</v>
      </c>
    </row>
    <row r="3985" spans="1:11" x14ac:dyDescent="0.2">
      <c r="A3985" s="1">
        <v>35100</v>
      </c>
      <c r="B3985">
        <v>35.25</v>
      </c>
      <c r="C3985">
        <v>35.630000000000003</v>
      </c>
      <c r="D3985">
        <v>35</v>
      </c>
      <c r="E3985">
        <v>35.5</v>
      </c>
      <c r="F3985" s="2">
        <v>111700</v>
      </c>
      <c r="G3985">
        <v>25.93</v>
      </c>
      <c r="J3985" s="6">
        <f t="shared" si="124"/>
        <v>-0.68552927927927931</v>
      </c>
      <c r="K3985" s="6">
        <f t="shared" si="125"/>
        <v>0</v>
      </c>
    </row>
    <row r="3986" spans="1:11" x14ac:dyDescent="0.2">
      <c r="A3986" s="1">
        <v>35097</v>
      </c>
      <c r="B3986">
        <v>35.5</v>
      </c>
      <c r="C3986">
        <v>35.880000000000003</v>
      </c>
      <c r="D3986">
        <v>35.380000000000003</v>
      </c>
      <c r="E3986">
        <v>35.5</v>
      </c>
      <c r="F3986" s="2">
        <v>355200</v>
      </c>
      <c r="G3986">
        <v>25.93</v>
      </c>
      <c r="J3986" s="6">
        <f t="shared" si="124"/>
        <v>-0.11377245508982035</v>
      </c>
      <c r="K3986" s="6">
        <f t="shared" si="125"/>
        <v>-3.8417210910488444E-3</v>
      </c>
    </row>
    <row r="3987" spans="1:11" x14ac:dyDescent="0.2">
      <c r="A3987" s="1">
        <v>35096</v>
      </c>
      <c r="B3987">
        <v>35.5</v>
      </c>
      <c r="C3987">
        <v>36</v>
      </c>
      <c r="D3987">
        <v>35.5</v>
      </c>
      <c r="E3987">
        <v>35.630000000000003</v>
      </c>
      <c r="F3987" s="2">
        <v>400800</v>
      </c>
      <c r="G3987">
        <v>26.03</v>
      </c>
      <c r="J3987" s="6">
        <f t="shared" ref="J3987:J4050" si="126">+($F3987-$F3988)/$F3988</f>
        <v>0.79650380995069481</v>
      </c>
      <c r="K3987" s="6">
        <f t="shared" si="125"/>
        <v>7.3529411764706376E-3</v>
      </c>
    </row>
    <row r="3988" spans="1:11" x14ac:dyDescent="0.2">
      <c r="A3988" s="1">
        <v>35095</v>
      </c>
      <c r="B3988">
        <v>34.880000000000003</v>
      </c>
      <c r="C3988">
        <v>35.5</v>
      </c>
      <c r="D3988">
        <v>34.880000000000003</v>
      </c>
      <c r="E3988">
        <v>35.380000000000003</v>
      </c>
      <c r="F3988" s="2">
        <v>223100</v>
      </c>
      <c r="G3988">
        <v>25.84</v>
      </c>
      <c r="J3988" s="6">
        <f t="shared" si="126"/>
        <v>-0.38489109456851395</v>
      </c>
      <c r="K3988" s="6">
        <f t="shared" si="125"/>
        <v>1.0559249120062557E-2</v>
      </c>
    </row>
    <row r="3989" spans="1:11" x14ac:dyDescent="0.2">
      <c r="A3989" s="1">
        <v>35094</v>
      </c>
      <c r="B3989">
        <v>34.880000000000003</v>
      </c>
      <c r="C3989">
        <v>35.130000000000003</v>
      </c>
      <c r="D3989">
        <v>34.75</v>
      </c>
      <c r="E3989">
        <v>35</v>
      </c>
      <c r="F3989" s="2">
        <v>362700</v>
      </c>
      <c r="G3989">
        <v>25.57</v>
      </c>
      <c r="J3989" s="6">
        <f t="shared" si="126"/>
        <v>3.3922462941847205E-2</v>
      </c>
      <c r="K3989" s="6">
        <f t="shared" si="125"/>
        <v>3.5321821036106696E-3</v>
      </c>
    </row>
    <row r="3990" spans="1:11" x14ac:dyDescent="0.2">
      <c r="A3990" s="1">
        <v>35093</v>
      </c>
      <c r="B3990">
        <v>35.380000000000003</v>
      </c>
      <c r="C3990">
        <v>35.380000000000003</v>
      </c>
      <c r="D3990">
        <v>34.630000000000003</v>
      </c>
      <c r="E3990">
        <v>34.880000000000003</v>
      </c>
      <c r="F3990" s="2">
        <v>350800</v>
      </c>
      <c r="G3990">
        <v>25.48</v>
      </c>
      <c r="J3990" s="6">
        <f t="shared" si="126"/>
        <v>0.73405832921403857</v>
      </c>
      <c r="K3990" s="6">
        <f t="shared" si="125"/>
        <v>-1.393188854489162E-2</v>
      </c>
    </row>
    <row r="3991" spans="1:11" x14ac:dyDescent="0.2">
      <c r="A3991" s="1">
        <v>35090</v>
      </c>
      <c r="B3991">
        <v>35.130000000000003</v>
      </c>
      <c r="C3991">
        <v>35.5</v>
      </c>
      <c r="D3991">
        <v>34.75</v>
      </c>
      <c r="E3991">
        <v>35.380000000000003</v>
      </c>
      <c r="F3991" s="2">
        <v>202300</v>
      </c>
      <c r="G3991">
        <v>25.84</v>
      </c>
      <c r="J3991" s="6">
        <f t="shared" si="126"/>
        <v>0.31877444589308995</v>
      </c>
      <c r="K3991" s="6">
        <f t="shared" si="125"/>
        <v>3.4951456310679556E-3</v>
      </c>
    </row>
    <row r="3992" spans="1:11" x14ac:dyDescent="0.2">
      <c r="A3992" s="1">
        <v>35089</v>
      </c>
      <c r="B3992">
        <v>34.880000000000003</v>
      </c>
      <c r="C3992">
        <v>35.5</v>
      </c>
      <c r="D3992">
        <v>34.880000000000003</v>
      </c>
      <c r="E3992">
        <v>35.25</v>
      </c>
      <c r="F3992" s="2">
        <v>153400</v>
      </c>
      <c r="G3992">
        <v>25.75</v>
      </c>
      <c r="J3992" s="6">
        <f t="shared" si="126"/>
        <v>-0.69956913435174306</v>
      </c>
      <c r="K3992" s="6">
        <f t="shared" si="125"/>
        <v>3.5074045206547099E-3</v>
      </c>
    </row>
    <row r="3993" spans="1:11" x14ac:dyDescent="0.2">
      <c r="A3993" s="1">
        <v>35088</v>
      </c>
      <c r="B3993">
        <v>35</v>
      </c>
      <c r="C3993">
        <v>35.5</v>
      </c>
      <c r="D3993">
        <v>34.5</v>
      </c>
      <c r="E3993">
        <v>35.130000000000003</v>
      </c>
      <c r="F3993" s="2">
        <v>510600</v>
      </c>
      <c r="G3993">
        <v>25.66</v>
      </c>
      <c r="J3993" s="6">
        <f t="shared" si="126"/>
        <v>-0.23218045112781954</v>
      </c>
      <c r="K3993" s="6">
        <f t="shared" si="125"/>
        <v>3.5197497066875188E-3</v>
      </c>
    </row>
    <row r="3994" spans="1:11" x14ac:dyDescent="0.2">
      <c r="A3994" s="1">
        <v>35087</v>
      </c>
      <c r="B3994">
        <v>33.75</v>
      </c>
      <c r="C3994">
        <v>36</v>
      </c>
      <c r="D3994">
        <v>32.880000000000003</v>
      </c>
      <c r="E3994">
        <v>35</v>
      </c>
      <c r="F3994" s="2">
        <v>665000</v>
      </c>
      <c r="G3994">
        <v>25.57</v>
      </c>
      <c r="J3994" s="6">
        <f t="shared" si="126"/>
        <v>2.6318951392681593</v>
      </c>
      <c r="K3994" s="6">
        <f t="shared" si="125"/>
        <v>2.9802658074909467E-2</v>
      </c>
    </row>
    <row r="3995" spans="1:11" x14ac:dyDescent="0.2">
      <c r="A3995" s="1">
        <v>35086</v>
      </c>
      <c r="B3995">
        <v>34.630000000000003</v>
      </c>
      <c r="C3995">
        <v>34.630000000000003</v>
      </c>
      <c r="D3995">
        <v>33.75</v>
      </c>
      <c r="E3995">
        <v>34</v>
      </c>
      <c r="F3995" s="2">
        <v>183100</v>
      </c>
      <c r="G3995">
        <v>24.83</v>
      </c>
      <c r="J3995" s="6">
        <f t="shared" si="126"/>
        <v>-2.6581605528973949E-2</v>
      </c>
      <c r="K3995" s="6">
        <f t="shared" si="125"/>
        <v>-2.1670606776989784E-2</v>
      </c>
    </row>
    <row r="3996" spans="1:11" x14ac:dyDescent="0.2">
      <c r="A3996" s="1">
        <v>35083</v>
      </c>
      <c r="B3996">
        <v>34.630000000000003</v>
      </c>
      <c r="C3996">
        <v>35</v>
      </c>
      <c r="D3996">
        <v>34.380000000000003</v>
      </c>
      <c r="E3996">
        <v>34.75</v>
      </c>
      <c r="F3996" s="2">
        <v>188100</v>
      </c>
      <c r="G3996">
        <v>25.38</v>
      </c>
      <c r="J3996" s="6">
        <f t="shared" si="126"/>
        <v>-0.13755158184319119</v>
      </c>
      <c r="K3996" s="6">
        <f t="shared" si="125"/>
        <v>-3.924646781789695E-3</v>
      </c>
    </row>
    <row r="3997" spans="1:11" x14ac:dyDescent="0.2">
      <c r="A3997" s="1">
        <v>35082</v>
      </c>
      <c r="B3997">
        <v>35</v>
      </c>
      <c r="C3997">
        <v>35</v>
      </c>
      <c r="D3997">
        <v>34.25</v>
      </c>
      <c r="E3997">
        <v>34.880000000000003</v>
      </c>
      <c r="F3997" s="2">
        <v>218100</v>
      </c>
      <c r="G3997">
        <v>25.48</v>
      </c>
      <c r="J3997" s="6">
        <f t="shared" si="126"/>
        <v>-0.44784810126582281</v>
      </c>
      <c r="K3997" s="6">
        <f t="shared" si="125"/>
        <v>-7.0148090413094197E-3</v>
      </c>
    </row>
    <row r="3998" spans="1:11" x14ac:dyDescent="0.2">
      <c r="A3998" s="1">
        <v>35081</v>
      </c>
      <c r="B3998">
        <v>34</v>
      </c>
      <c r="C3998">
        <v>35.75</v>
      </c>
      <c r="D3998">
        <v>33.880000000000003</v>
      </c>
      <c r="E3998">
        <v>35.130000000000003</v>
      </c>
      <c r="F3998" s="2">
        <v>395000</v>
      </c>
      <c r="G3998">
        <v>25.66</v>
      </c>
      <c r="J3998" s="6">
        <f t="shared" si="126"/>
        <v>1.0724029380902413</v>
      </c>
      <c r="K3998" s="6">
        <f t="shared" si="125"/>
        <v>3.6767676767676775E-2</v>
      </c>
    </row>
    <row r="3999" spans="1:11" x14ac:dyDescent="0.2">
      <c r="A3999" s="1">
        <v>35080</v>
      </c>
      <c r="B3999">
        <v>33.630000000000003</v>
      </c>
      <c r="C3999">
        <v>33.880000000000003</v>
      </c>
      <c r="D3999">
        <v>33.380000000000003</v>
      </c>
      <c r="E3999">
        <v>33.880000000000003</v>
      </c>
      <c r="F3999" s="2">
        <v>190600</v>
      </c>
      <c r="G3999">
        <v>24.75</v>
      </c>
      <c r="J3999" s="6">
        <f t="shared" si="126"/>
        <v>0.70330652368185875</v>
      </c>
      <c r="K3999" s="6">
        <f t="shared" si="125"/>
        <v>1.8937834499794189E-2</v>
      </c>
    </row>
    <row r="4000" spans="1:11" x14ac:dyDescent="0.2">
      <c r="A4000" s="1">
        <v>35079</v>
      </c>
      <c r="B4000">
        <v>32.75</v>
      </c>
      <c r="C4000">
        <v>33.25</v>
      </c>
      <c r="D4000">
        <v>32.380000000000003</v>
      </c>
      <c r="E4000">
        <v>33.25</v>
      </c>
      <c r="F4000" s="2">
        <v>111900</v>
      </c>
      <c r="G4000">
        <v>24.29</v>
      </c>
      <c r="J4000" s="6">
        <f t="shared" si="126"/>
        <v>-0.32953864589574594</v>
      </c>
      <c r="K4000" s="6">
        <f t="shared" si="125"/>
        <v>1.5468227424749056E-2</v>
      </c>
    </row>
    <row r="4001" spans="1:11" x14ac:dyDescent="0.2">
      <c r="A4001" s="1">
        <v>35076</v>
      </c>
      <c r="B4001">
        <v>33.130000000000003</v>
      </c>
      <c r="C4001">
        <v>33.5</v>
      </c>
      <c r="D4001">
        <v>32.630000000000003</v>
      </c>
      <c r="E4001">
        <v>32.75</v>
      </c>
      <c r="F4001" s="2">
        <v>166900</v>
      </c>
      <c r="G4001">
        <v>23.92</v>
      </c>
      <c r="J4001" s="6">
        <f t="shared" si="126"/>
        <v>-0.53920485919381556</v>
      </c>
      <c r="K4001" s="6">
        <f t="shared" si="125"/>
        <v>-1.5232606010703888E-2</v>
      </c>
    </row>
    <row r="4002" spans="1:11" x14ac:dyDescent="0.2">
      <c r="A4002" s="1">
        <v>35075</v>
      </c>
      <c r="B4002">
        <v>33.130000000000003</v>
      </c>
      <c r="C4002">
        <v>33.880000000000003</v>
      </c>
      <c r="D4002">
        <v>33</v>
      </c>
      <c r="E4002">
        <v>33.25</v>
      </c>
      <c r="F4002" s="2">
        <v>362200</v>
      </c>
      <c r="G4002">
        <v>24.29</v>
      </c>
      <c r="J4002" s="6">
        <f t="shared" si="126"/>
        <v>0.14984126984126983</v>
      </c>
      <c r="K4002" s="6">
        <f t="shared" ref="K4002:K4065" si="127">+($G4002-$G4003)/$G4003</f>
        <v>1.1240632805994986E-2</v>
      </c>
    </row>
    <row r="4003" spans="1:11" x14ac:dyDescent="0.2">
      <c r="A4003" s="1">
        <v>35074</v>
      </c>
      <c r="B4003">
        <v>34</v>
      </c>
      <c r="C4003">
        <v>34</v>
      </c>
      <c r="D4003">
        <v>32.630000000000003</v>
      </c>
      <c r="E4003">
        <v>32.880000000000003</v>
      </c>
      <c r="F4003" s="2">
        <v>315000</v>
      </c>
      <c r="G4003">
        <v>24.02</v>
      </c>
      <c r="J4003" s="6">
        <f t="shared" si="126"/>
        <v>0.49359886201991465</v>
      </c>
      <c r="K4003" s="6">
        <f t="shared" si="127"/>
        <v>-3.6502206177296437E-2</v>
      </c>
    </row>
    <row r="4004" spans="1:11" x14ac:dyDescent="0.2">
      <c r="A4004" s="1">
        <v>35073</v>
      </c>
      <c r="B4004">
        <v>34.880000000000003</v>
      </c>
      <c r="C4004">
        <v>35</v>
      </c>
      <c r="D4004">
        <v>34</v>
      </c>
      <c r="E4004">
        <v>34.130000000000003</v>
      </c>
      <c r="F4004" s="2">
        <v>210900</v>
      </c>
      <c r="G4004">
        <v>24.93</v>
      </c>
      <c r="J4004" s="6">
        <f t="shared" si="126"/>
        <v>5.7165605095541405</v>
      </c>
      <c r="K4004" s="6">
        <f t="shared" si="127"/>
        <v>-1.4624505928853794E-2</v>
      </c>
    </row>
    <row r="4005" spans="1:11" x14ac:dyDescent="0.2">
      <c r="A4005" s="1">
        <v>35072</v>
      </c>
      <c r="B4005">
        <v>34.630000000000003</v>
      </c>
      <c r="C4005">
        <v>34.630000000000003</v>
      </c>
      <c r="D4005">
        <v>34.380000000000003</v>
      </c>
      <c r="E4005">
        <v>34.630000000000003</v>
      </c>
      <c r="F4005" s="2">
        <v>31400</v>
      </c>
      <c r="G4005">
        <v>25.3</v>
      </c>
      <c r="J4005" s="6">
        <f t="shared" si="126"/>
        <v>-0.79450261780104714</v>
      </c>
      <c r="K4005" s="6">
        <f t="shared" si="127"/>
        <v>0</v>
      </c>
    </row>
    <row r="4006" spans="1:11" x14ac:dyDescent="0.2">
      <c r="A4006" s="1">
        <v>35069</v>
      </c>
      <c r="B4006">
        <v>34.75</v>
      </c>
      <c r="C4006">
        <v>34.75</v>
      </c>
      <c r="D4006">
        <v>34.380000000000003</v>
      </c>
      <c r="E4006">
        <v>34.630000000000003</v>
      </c>
      <c r="F4006" s="2">
        <v>152800</v>
      </c>
      <c r="G4006">
        <v>25.3</v>
      </c>
      <c r="J4006" s="6">
        <f t="shared" si="126"/>
        <v>-0.82296373537249445</v>
      </c>
      <c r="K4006" s="6">
        <f t="shared" si="127"/>
        <v>-1.0559249120062557E-2</v>
      </c>
    </row>
    <row r="4007" spans="1:11" x14ac:dyDescent="0.2">
      <c r="A4007" s="1">
        <v>35068</v>
      </c>
      <c r="B4007">
        <v>35.5</v>
      </c>
      <c r="C4007">
        <v>35.5</v>
      </c>
      <c r="D4007">
        <v>34.630000000000003</v>
      </c>
      <c r="E4007">
        <v>35</v>
      </c>
      <c r="F4007" s="2">
        <v>863100</v>
      </c>
      <c r="G4007">
        <v>25.57</v>
      </c>
      <c r="J4007" s="6">
        <f t="shared" si="126"/>
        <v>2.2362204724409449</v>
      </c>
      <c r="K4007" s="6">
        <f t="shared" si="127"/>
        <v>-1.0448916408668714E-2</v>
      </c>
    </row>
    <row r="4008" spans="1:11" x14ac:dyDescent="0.2">
      <c r="A4008" s="1">
        <v>35067</v>
      </c>
      <c r="B4008">
        <v>35.5</v>
      </c>
      <c r="C4008">
        <v>35.630000000000003</v>
      </c>
      <c r="D4008">
        <v>34.880000000000003</v>
      </c>
      <c r="E4008">
        <v>35.380000000000003</v>
      </c>
      <c r="F4008" s="2">
        <v>266700</v>
      </c>
      <c r="G4008">
        <v>25.84</v>
      </c>
      <c r="J4008" s="6">
        <f t="shared" si="126"/>
        <v>6.6799999999999998E-2</v>
      </c>
      <c r="K4008" s="6">
        <f t="shared" si="127"/>
        <v>-3.470883146934048E-3</v>
      </c>
    </row>
    <row r="4009" spans="1:11" x14ac:dyDescent="0.2">
      <c r="A4009" s="1">
        <v>35066</v>
      </c>
      <c r="B4009">
        <v>35.130000000000003</v>
      </c>
      <c r="C4009">
        <v>35.75</v>
      </c>
      <c r="D4009">
        <v>35.130000000000003</v>
      </c>
      <c r="E4009">
        <v>35.5</v>
      </c>
      <c r="F4009" s="2">
        <v>250000</v>
      </c>
      <c r="G4009">
        <v>25.93</v>
      </c>
      <c r="J4009" s="6">
        <f t="shared" si="126"/>
        <v>-0.26101093703813183</v>
      </c>
      <c r="K4009" s="6">
        <f t="shared" si="127"/>
        <v>-2.3085802231627059E-3</v>
      </c>
    </row>
    <row r="4010" spans="1:11" x14ac:dyDescent="0.2">
      <c r="A4010" s="1">
        <v>35062</v>
      </c>
      <c r="B4010">
        <v>34.880000000000003</v>
      </c>
      <c r="C4010">
        <v>35.630000000000003</v>
      </c>
      <c r="D4010">
        <v>34.380000000000003</v>
      </c>
      <c r="E4010">
        <v>35.630000000000003</v>
      </c>
      <c r="F4010" s="2">
        <v>338300</v>
      </c>
      <c r="G4010">
        <v>25.99</v>
      </c>
      <c r="J4010" s="6">
        <f t="shared" si="126"/>
        <v>0.9958702064896755</v>
      </c>
      <c r="K4010" s="6">
        <f t="shared" si="127"/>
        <v>2.16194968553458E-2</v>
      </c>
    </row>
    <row r="4011" spans="1:11" x14ac:dyDescent="0.2">
      <c r="A4011" s="1">
        <v>35061</v>
      </c>
      <c r="B4011">
        <v>35.5</v>
      </c>
      <c r="C4011">
        <v>35.630000000000003</v>
      </c>
      <c r="D4011">
        <v>34.75</v>
      </c>
      <c r="E4011">
        <v>34.880000000000003</v>
      </c>
      <c r="F4011" s="2">
        <v>169500</v>
      </c>
      <c r="G4011">
        <v>25.44</v>
      </c>
      <c r="J4011" s="6">
        <f t="shared" si="126"/>
        <v>-0.32281262485017981</v>
      </c>
      <c r="K4011" s="6">
        <f t="shared" si="127"/>
        <v>-7.0257611241217686E-3</v>
      </c>
    </row>
    <row r="4012" spans="1:11" x14ac:dyDescent="0.2">
      <c r="A4012" s="1">
        <v>35060</v>
      </c>
      <c r="B4012">
        <v>35.380000000000003</v>
      </c>
      <c r="C4012">
        <v>35.5</v>
      </c>
      <c r="D4012">
        <v>35</v>
      </c>
      <c r="E4012">
        <v>35.130000000000003</v>
      </c>
      <c r="F4012" s="2">
        <v>250300</v>
      </c>
      <c r="G4012">
        <v>25.62</v>
      </c>
      <c r="J4012" s="6">
        <f t="shared" si="126"/>
        <v>0.36701256144183508</v>
      </c>
      <c r="K4012" s="6">
        <f t="shared" si="127"/>
        <v>7.0754716981131964E-3</v>
      </c>
    </row>
    <row r="4013" spans="1:11" x14ac:dyDescent="0.2">
      <c r="A4013" s="1">
        <v>35059</v>
      </c>
      <c r="B4013">
        <v>34.630000000000003</v>
      </c>
      <c r="C4013">
        <v>35.380000000000003</v>
      </c>
      <c r="D4013">
        <v>34.630000000000003</v>
      </c>
      <c r="E4013">
        <v>34.880000000000003</v>
      </c>
      <c r="F4013" s="2">
        <v>183100</v>
      </c>
      <c r="G4013">
        <v>25.44</v>
      </c>
      <c r="J4013" s="6">
        <f t="shared" si="126"/>
        <v>-0.46508910312591295</v>
      </c>
      <c r="K4013" s="6">
        <f t="shared" si="127"/>
        <v>7.1258907363420309E-3</v>
      </c>
    </row>
    <row r="4014" spans="1:11" x14ac:dyDescent="0.2">
      <c r="A4014" s="1">
        <v>35055</v>
      </c>
      <c r="B4014">
        <v>33.880000000000003</v>
      </c>
      <c r="C4014">
        <v>35.380000000000003</v>
      </c>
      <c r="D4014">
        <v>33.75</v>
      </c>
      <c r="E4014">
        <v>34.630000000000003</v>
      </c>
      <c r="F4014" s="2">
        <v>342300</v>
      </c>
      <c r="G4014">
        <v>25.26</v>
      </c>
      <c r="J4014" s="6">
        <f t="shared" si="126"/>
        <v>0.40632703368940015</v>
      </c>
      <c r="K4014" s="6">
        <f t="shared" si="127"/>
        <v>2.9759478189971478E-2</v>
      </c>
    </row>
    <row r="4015" spans="1:11" x14ac:dyDescent="0.2">
      <c r="A4015" s="1">
        <v>35054</v>
      </c>
      <c r="B4015">
        <v>33.75</v>
      </c>
      <c r="C4015">
        <v>34.25</v>
      </c>
      <c r="D4015">
        <v>33.5</v>
      </c>
      <c r="E4015">
        <v>33.630000000000003</v>
      </c>
      <c r="F4015" s="2">
        <v>243400</v>
      </c>
      <c r="G4015">
        <v>24.53</v>
      </c>
      <c r="J4015" s="6">
        <f t="shared" si="126"/>
        <v>-0.49866117404737387</v>
      </c>
      <c r="K4015" s="6">
        <f t="shared" si="127"/>
        <v>1.1546391752577366E-2</v>
      </c>
    </row>
    <row r="4016" spans="1:11" x14ac:dyDescent="0.2">
      <c r="A4016" s="1">
        <v>35053</v>
      </c>
      <c r="B4016">
        <v>32.25</v>
      </c>
      <c r="C4016">
        <v>33.630000000000003</v>
      </c>
      <c r="D4016">
        <v>32.25</v>
      </c>
      <c r="E4016">
        <v>33.25</v>
      </c>
      <c r="F4016" s="2">
        <v>485500</v>
      </c>
      <c r="G4016">
        <v>24.25</v>
      </c>
      <c r="J4016" s="6">
        <f t="shared" si="126"/>
        <v>9.5653982116864211E-3</v>
      </c>
      <c r="K4016" s="6">
        <f t="shared" si="127"/>
        <v>2.6672311600338654E-2</v>
      </c>
    </row>
    <row r="4017" spans="1:11" x14ac:dyDescent="0.2">
      <c r="A4017" s="1">
        <v>35052</v>
      </c>
      <c r="B4017">
        <v>31.75</v>
      </c>
      <c r="C4017">
        <v>32.880000000000003</v>
      </c>
      <c r="D4017">
        <v>31.62</v>
      </c>
      <c r="E4017">
        <v>32.380000000000003</v>
      </c>
      <c r="F4017" s="2">
        <v>480900</v>
      </c>
      <c r="G4017">
        <v>23.62</v>
      </c>
      <c r="J4017" s="6">
        <f t="shared" si="126"/>
        <v>0.31035422343324248</v>
      </c>
      <c r="K4017" s="6">
        <f t="shared" si="127"/>
        <v>2.4284475281873472E-2</v>
      </c>
    </row>
    <row r="4018" spans="1:11" x14ac:dyDescent="0.2">
      <c r="A4018" s="1">
        <v>35051</v>
      </c>
      <c r="B4018">
        <v>32.380000000000003</v>
      </c>
      <c r="C4018">
        <v>32.380000000000003</v>
      </c>
      <c r="D4018">
        <v>31.37</v>
      </c>
      <c r="E4018">
        <v>31.62</v>
      </c>
      <c r="F4018" s="2">
        <v>367000</v>
      </c>
      <c r="G4018">
        <v>23.06</v>
      </c>
      <c r="J4018" s="6">
        <f t="shared" si="126"/>
        <v>-0.54780680137999016</v>
      </c>
      <c r="K4018" s="6">
        <f t="shared" si="127"/>
        <v>-4.1960947237224828E-2</v>
      </c>
    </row>
    <row r="4019" spans="1:11" x14ac:dyDescent="0.2">
      <c r="A4019" s="1">
        <v>35048</v>
      </c>
      <c r="B4019">
        <v>32.880000000000003</v>
      </c>
      <c r="C4019">
        <v>33.380000000000003</v>
      </c>
      <c r="D4019">
        <v>32.630000000000003</v>
      </c>
      <c r="E4019">
        <v>33</v>
      </c>
      <c r="F4019" s="2">
        <v>811600</v>
      </c>
      <c r="G4019">
        <v>24.07</v>
      </c>
      <c r="J4019" s="6">
        <f t="shared" si="126"/>
        <v>1.315549215406562</v>
      </c>
      <c r="K4019" s="6">
        <f t="shared" si="127"/>
        <v>1.1344537815126033E-2</v>
      </c>
    </row>
    <row r="4020" spans="1:11" x14ac:dyDescent="0.2">
      <c r="A4020" s="1">
        <v>35047</v>
      </c>
      <c r="B4020">
        <v>33.130000000000003</v>
      </c>
      <c r="C4020">
        <v>33.130000000000003</v>
      </c>
      <c r="D4020">
        <v>32.5</v>
      </c>
      <c r="E4020">
        <v>32.630000000000003</v>
      </c>
      <c r="F4020" s="2">
        <v>350500</v>
      </c>
      <c r="G4020">
        <v>23.8</v>
      </c>
      <c r="J4020" s="6">
        <f t="shared" si="126"/>
        <v>0.47703329119258325</v>
      </c>
      <c r="K4020" s="6">
        <f t="shared" si="127"/>
        <v>-3.7672666387609816E-3</v>
      </c>
    </row>
    <row r="4021" spans="1:11" x14ac:dyDescent="0.2">
      <c r="A4021" s="1">
        <v>35046</v>
      </c>
      <c r="B4021">
        <v>33.130000000000003</v>
      </c>
      <c r="C4021">
        <v>33.5</v>
      </c>
      <c r="D4021">
        <v>32.75</v>
      </c>
      <c r="E4021">
        <v>32.75</v>
      </c>
      <c r="F4021" s="2">
        <v>237300</v>
      </c>
      <c r="G4021">
        <v>23.89</v>
      </c>
      <c r="J4021" s="6">
        <f t="shared" si="126"/>
        <v>-7.94314381270903E-3</v>
      </c>
      <c r="K4021" s="6">
        <f t="shared" si="127"/>
        <v>-1.158460901944564E-2</v>
      </c>
    </row>
    <row r="4022" spans="1:11" x14ac:dyDescent="0.2">
      <c r="A4022" s="1">
        <v>35045</v>
      </c>
      <c r="B4022">
        <v>32.75</v>
      </c>
      <c r="C4022">
        <v>33.25</v>
      </c>
      <c r="D4022">
        <v>32.75</v>
      </c>
      <c r="E4022">
        <v>33.130000000000003</v>
      </c>
      <c r="F4022" s="2">
        <v>239200</v>
      </c>
      <c r="G4022">
        <v>24.17</v>
      </c>
      <c r="J4022" s="6">
        <f t="shared" si="126"/>
        <v>-0.21341663926340021</v>
      </c>
      <c r="K4022" s="6">
        <f t="shared" si="127"/>
        <v>4.154549231408451E-3</v>
      </c>
    </row>
    <row r="4023" spans="1:11" x14ac:dyDescent="0.2">
      <c r="A4023" s="1">
        <v>35044</v>
      </c>
      <c r="B4023">
        <v>32.880000000000003</v>
      </c>
      <c r="C4023">
        <v>33.130000000000003</v>
      </c>
      <c r="D4023">
        <v>32.630000000000003</v>
      </c>
      <c r="E4023">
        <v>33</v>
      </c>
      <c r="F4023" s="2">
        <v>304100</v>
      </c>
      <c r="G4023">
        <v>24.07</v>
      </c>
      <c r="J4023" s="6">
        <f t="shared" si="126"/>
        <v>0.11801470588235294</v>
      </c>
      <c r="K4023" s="6">
        <f t="shared" si="127"/>
        <v>3.7531276063386097E-3</v>
      </c>
    </row>
    <row r="4024" spans="1:11" x14ac:dyDescent="0.2">
      <c r="A4024" s="1">
        <v>35041</v>
      </c>
      <c r="B4024">
        <v>33</v>
      </c>
      <c r="C4024">
        <v>33.130000000000003</v>
      </c>
      <c r="D4024">
        <v>32.880000000000003</v>
      </c>
      <c r="E4024">
        <v>32.880000000000003</v>
      </c>
      <c r="F4024" s="2">
        <v>272000</v>
      </c>
      <c r="G4024">
        <v>23.98</v>
      </c>
      <c r="J4024" s="6">
        <f t="shared" si="126"/>
        <v>2.6415094339622643E-2</v>
      </c>
      <c r="K4024" s="6">
        <f t="shared" si="127"/>
        <v>-3.739094308267547E-3</v>
      </c>
    </row>
    <row r="4025" spans="1:11" x14ac:dyDescent="0.2">
      <c r="A4025" s="1">
        <v>35040</v>
      </c>
      <c r="B4025">
        <v>33</v>
      </c>
      <c r="C4025">
        <v>33</v>
      </c>
      <c r="D4025">
        <v>32.75</v>
      </c>
      <c r="E4025">
        <v>33</v>
      </c>
      <c r="F4025" s="2">
        <v>265000</v>
      </c>
      <c r="G4025">
        <v>24.07</v>
      </c>
      <c r="J4025" s="6">
        <f t="shared" si="126"/>
        <v>0.41711229946524064</v>
      </c>
      <c r="K4025" s="6">
        <f t="shared" si="127"/>
        <v>-4.1373603640877709E-3</v>
      </c>
    </row>
    <row r="4026" spans="1:11" x14ac:dyDescent="0.2">
      <c r="A4026" s="1">
        <v>35039</v>
      </c>
      <c r="B4026">
        <v>32.75</v>
      </c>
      <c r="C4026">
        <v>33.380000000000003</v>
      </c>
      <c r="D4026">
        <v>32.75</v>
      </c>
      <c r="E4026">
        <v>33.130000000000003</v>
      </c>
      <c r="F4026" s="2">
        <v>187000</v>
      </c>
      <c r="G4026">
        <v>24.17</v>
      </c>
      <c r="J4026" s="6">
        <f t="shared" si="126"/>
        <v>-0.57257142857142862</v>
      </c>
      <c r="K4026" s="6">
        <f t="shared" si="127"/>
        <v>7.9232693911593533E-3</v>
      </c>
    </row>
    <row r="4027" spans="1:11" x14ac:dyDescent="0.2">
      <c r="A4027" s="1">
        <v>35038</v>
      </c>
      <c r="B4027">
        <v>32.880000000000003</v>
      </c>
      <c r="C4027">
        <v>33.130000000000003</v>
      </c>
      <c r="D4027">
        <v>32.75</v>
      </c>
      <c r="E4027">
        <v>32.880000000000003</v>
      </c>
      <c r="F4027" s="2">
        <v>437500</v>
      </c>
      <c r="G4027">
        <v>23.98</v>
      </c>
      <c r="J4027" s="6">
        <f t="shared" si="126"/>
        <v>-6.1335756474329853E-3</v>
      </c>
      <c r="K4027" s="6">
        <f t="shared" si="127"/>
        <v>-7.8609846917667061E-3</v>
      </c>
    </row>
    <row r="4028" spans="1:11" x14ac:dyDescent="0.2">
      <c r="A4028" s="1">
        <v>35037</v>
      </c>
      <c r="B4028">
        <v>31.75</v>
      </c>
      <c r="C4028">
        <v>33.380000000000003</v>
      </c>
      <c r="D4028">
        <v>31.75</v>
      </c>
      <c r="E4028">
        <v>33.130000000000003</v>
      </c>
      <c r="F4028" s="2">
        <v>440200</v>
      </c>
      <c r="G4028">
        <v>24.17</v>
      </c>
      <c r="J4028" s="6">
        <f t="shared" si="126"/>
        <v>0.36242649334571342</v>
      </c>
      <c r="K4028" s="6">
        <f t="shared" si="127"/>
        <v>4.8135299219427712E-2</v>
      </c>
    </row>
    <row r="4029" spans="1:11" x14ac:dyDescent="0.2">
      <c r="A4029" s="1">
        <v>35034</v>
      </c>
      <c r="B4029">
        <v>32</v>
      </c>
      <c r="C4029">
        <v>32.130000000000003</v>
      </c>
      <c r="D4029">
        <v>31.62</v>
      </c>
      <c r="E4029">
        <v>31.62</v>
      </c>
      <c r="F4029" s="2">
        <v>323100</v>
      </c>
      <c r="G4029">
        <v>23.06</v>
      </c>
      <c r="J4029" s="6">
        <f t="shared" si="126"/>
        <v>0.30545454545454548</v>
      </c>
      <c r="K4029" s="6">
        <f t="shared" si="127"/>
        <v>7.8671328671328557E-3</v>
      </c>
    </row>
    <row r="4030" spans="1:11" x14ac:dyDescent="0.2">
      <c r="A4030" s="1">
        <v>35033</v>
      </c>
      <c r="B4030">
        <v>32</v>
      </c>
      <c r="C4030">
        <v>32.630000000000003</v>
      </c>
      <c r="D4030">
        <v>31.37</v>
      </c>
      <c r="E4030">
        <v>31.37</v>
      </c>
      <c r="F4030" s="2">
        <v>247500</v>
      </c>
      <c r="G4030">
        <v>22.88</v>
      </c>
      <c r="J4030" s="6">
        <f t="shared" si="126"/>
        <v>0.8483943241224795</v>
      </c>
      <c r="K4030" s="6">
        <f t="shared" si="127"/>
        <v>-2.3890784982935249E-2</v>
      </c>
    </row>
    <row r="4031" spans="1:11" x14ac:dyDescent="0.2">
      <c r="A4031" s="1">
        <v>35032</v>
      </c>
      <c r="B4031">
        <v>32.5</v>
      </c>
      <c r="C4031">
        <v>32.75</v>
      </c>
      <c r="D4031">
        <v>32.130000000000003</v>
      </c>
      <c r="E4031">
        <v>32.130000000000003</v>
      </c>
      <c r="F4031" s="2">
        <v>133900</v>
      </c>
      <c r="G4031">
        <v>23.44</v>
      </c>
      <c r="J4031" s="6">
        <f t="shared" si="126"/>
        <v>-0.53555324314949704</v>
      </c>
      <c r="K4031" s="6">
        <f t="shared" si="127"/>
        <v>-1.1387600168705169E-2</v>
      </c>
    </row>
    <row r="4032" spans="1:11" x14ac:dyDescent="0.2">
      <c r="A4032" s="1">
        <v>35031</v>
      </c>
      <c r="B4032">
        <v>32.880000000000003</v>
      </c>
      <c r="C4032">
        <v>32.880000000000003</v>
      </c>
      <c r="D4032">
        <v>32.380000000000003</v>
      </c>
      <c r="E4032">
        <v>32.5</v>
      </c>
      <c r="F4032" s="2">
        <v>288300</v>
      </c>
      <c r="G4032">
        <v>23.71</v>
      </c>
      <c r="J4032" s="6">
        <f t="shared" si="126"/>
        <v>-0.16216216216216217</v>
      </c>
      <c r="K4032" s="6">
        <f t="shared" si="127"/>
        <v>-1.1259382819015829E-2</v>
      </c>
    </row>
    <row r="4033" spans="1:11" x14ac:dyDescent="0.2">
      <c r="A4033" s="1">
        <v>35030</v>
      </c>
      <c r="B4033">
        <v>33.130000000000003</v>
      </c>
      <c r="C4033">
        <v>33.25</v>
      </c>
      <c r="D4033">
        <v>32.75</v>
      </c>
      <c r="E4033">
        <v>32.880000000000003</v>
      </c>
      <c r="F4033" s="2">
        <v>344100</v>
      </c>
      <c r="G4033">
        <v>23.98</v>
      </c>
      <c r="J4033" s="6">
        <f t="shared" si="126"/>
        <v>4.2294832826747717</v>
      </c>
      <c r="K4033" s="6">
        <f t="shared" si="127"/>
        <v>-3.739094308267547E-3</v>
      </c>
    </row>
    <row r="4034" spans="1:11" x14ac:dyDescent="0.2">
      <c r="A4034" s="1">
        <v>35027</v>
      </c>
      <c r="B4034">
        <v>32.880000000000003</v>
      </c>
      <c r="C4034">
        <v>33.130000000000003</v>
      </c>
      <c r="D4034">
        <v>32.880000000000003</v>
      </c>
      <c r="E4034">
        <v>33</v>
      </c>
      <c r="F4034" s="2">
        <v>65800</v>
      </c>
      <c r="G4034">
        <v>24.07</v>
      </c>
      <c r="J4034" s="6">
        <f t="shared" si="126"/>
        <v>-0.80916473317865434</v>
      </c>
      <c r="K4034" s="6">
        <f t="shared" si="127"/>
        <v>0</v>
      </c>
    </row>
    <row r="4035" spans="1:11" x14ac:dyDescent="0.2">
      <c r="A4035" s="1">
        <v>35025</v>
      </c>
      <c r="B4035">
        <v>33.880000000000003</v>
      </c>
      <c r="C4035">
        <v>34.130000000000003</v>
      </c>
      <c r="D4035">
        <v>33</v>
      </c>
      <c r="E4035">
        <v>33</v>
      </c>
      <c r="F4035" s="2">
        <v>344800</v>
      </c>
      <c r="G4035">
        <v>24.07</v>
      </c>
      <c r="J4035" s="6">
        <f t="shared" si="126"/>
        <v>-0.18235712591889969</v>
      </c>
      <c r="K4035" s="6">
        <f t="shared" si="127"/>
        <v>-2.5900445163901276E-2</v>
      </c>
    </row>
    <row r="4036" spans="1:11" x14ac:dyDescent="0.2">
      <c r="A4036" s="1">
        <v>35024</v>
      </c>
      <c r="B4036">
        <v>33.25</v>
      </c>
      <c r="C4036">
        <v>34</v>
      </c>
      <c r="D4036">
        <v>33.25</v>
      </c>
      <c r="E4036">
        <v>33.880000000000003</v>
      </c>
      <c r="F4036" s="2">
        <v>421700</v>
      </c>
      <c r="G4036">
        <v>24.71</v>
      </c>
      <c r="J4036" s="6">
        <f t="shared" si="126"/>
        <v>0.69971785570334544</v>
      </c>
      <c r="K4036" s="6">
        <f t="shared" si="127"/>
        <v>1.4784394250513323E-2</v>
      </c>
    </row>
    <row r="4037" spans="1:11" x14ac:dyDescent="0.2">
      <c r="A4037" s="1">
        <v>35023</v>
      </c>
      <c r="B4037">
        <v>33</v>
      </c>
      <c r="C4037">
        <v>33.5</v>
      </c>
      <c r="D4037">
        <v>32.75</v>
      </c>
      <c r="E4037">
        <v>33.380000000000003</v>
      </c>
      <c r="F4037" s="2">
        <v>248100</v>
      </c>
      <c r="G4037">
        <v>24.35</v>
      </c>
      <c r="J4037" s="6">
        <f t="shared" si="126"/>
        <v>-0.41992050502688799</v>
      </c>
      <c r="K4037" s="6">
        <f t="shared" si="127"/>
        <v>4.1237113402062438E-3</v>
      </c>
    </row>
    <row r="4038" spans="1:11" x14ac:dyDescent="0.2">
      <c r="A4038" s="1">
        <v>35020</v>
      </c>
      <c r="B4038">
        <v>33.75</v>
      </c>
      <c r="C4038">
        <v>34.630000000000003</v>
      </c>
      <c r="D4038">
        <v>33</v>
      </c>
      <c r="E4038">
        <v>33.25</v>
      </c>
      <c r="F4038" s="2">
        <v>427700</v>
      </c>
      <c r="G4038">
        <v>24.25</v>
      </c>
      <c r="J4038" s="6">
        <f t="shared" si="126"/>
        <v>0.11875490452524196</v>
      </c>
      <c r="K4038" s="6">
        <f t="shared" si="127"/>
        <v>-7.774140752864209E-3</v>
      </c>
    </row>
    <row r="4039" spans="1:11" x14ac:dyDescent="0.2">
      <c r="A4039" s="1">
        <v>35019</v>
      </c>
      <c r="B4039">
        <v>32.630000000000003</v>
      </c>
      <c r="C4039">
        <v>33.5</v>
      </c>
      <c r="D4039">
        <v>32.380000000000003</v>
      </c>
      <c r="E4039">
        <v>33.5</v>
      </c>
      <c r="F4039" s="2">
        <v>382300</v>
      </c>
      <c r="G4039">
        <v>24.44</v>
      </c>
      <c r="J4039" s="6">
        <f t="shared" si="126"/>
        <v>0.33066481030281936</v>
      </c>
      <c r="K4039" s="6">
        <f t="shared" si="127"/>
        <v>2.6890756302521031E-2</v>
      </c>
    </row>
    <row r="4040" spans="1:11" x14ac:dyDescent="0.2">
      <c r="A4040" s="1">
        <v>35018</v>
      </c>
      <c r="B4040">
        <v>31.75</v>
      </c>
      <c r="C4040">
        <v>32.75</v>
      </c>
      <c r="D4040">
        <v>31.62</v>
      </c>
      <c r="E4040">
        <v>32.630000000000003</v>
      </c>
      <c r="F4040" s="2">
        <v>287300</v>
      </c>
      <c r="G4040">
        <v>23.8</v>
      </c>
      <c r="J4040" s="6">
        <f t="shared" si="126"/>
        <v>0.27688888888888891</v>
      </c>
      <c r="K4040" s="6">
        <f t="shared" si="127"/>
        <v>2.5420077552778968E-2</v>
      </c>
    </row>
    <row r="4041" spans="1:11" x14ac:dyDescent="0.2">
      <c r="A4041" s="1">
        <v>35017</v>
      </c>
      <c r="B4041">
        <v>63.63</v>
      </c>
      <c r="C4041">
        <v>63.75</v>
      </c>
      <c r="D4041">
        <v>63.5</v>
      </c>
      <c r="E4041">
        <v>63.63</v>
      </c>
      <c r="F4041" s="2">
        <v>225000</v>
      </c>
      <c r="G4041">
        <v>23.21</v>
      </c>
      <c r="J4041" s="6">
        <f t="shared" si="126"/>
        <v>-6.25E-2</v>
      </c>
      <c r="K4041" s="6">
        <f t="shared" si="127"/>
        <v>-3.8626609442060024E-3</v>
      </c>
    </row>
    <row r="4042" spans="1:11" x14ac:dyDescent="0.2">
      <c r="A4042" s="1">
        <v>35016</v>
      </c>
      <c r="B4042">
        <v>63</v>
      </c>
      <c r="C4042">
        <v>64</v>
      </c>
      <c r="D4042">
        <v>63</v>
      </c>
      <c r="E4042">
        <v>63.88</v>
      </c>
      <c r="F4042" s="2">
        <v>240000</v>
      </c>
      <c r="G4042">
        <v>23.3</v>
      </c>
      <c r="J4042" s="6">
        <f t="shared" si="126"/>
        <v>0.49068322981366458</v>
      </c>
      <c r="K4042" s="6">
        <f t="shared" si="127"/>
        <v>9.9696575639358666E-3</v>
      </c>
    </row>
    <row r="4043" spans="1:11" x14ac:dyDescent="0.2">
      <c r="A4043" s="1">
        <v>35013</v>
      </c>
      <c r="B4043">
        <v>63.63</v>
      </c>
      <c r="C4043">
        <v>63.63</v>
      </c>
      <c r="D4043">
        <v>62.88</v>
      </c>
      <c r="E4043">
        <v>63.25</v>
      </c>
      <c r="F4043" s="2">
        <v>161000</v>
      </c>
      <c r="G4043">
        <v>23.07</v>
      </c>
      <c r="J4043" s="6">
        <f t="shared" si="126"/>
        <v>-0.67249796582587473</v>
      </c>
      <c r="K4043" s="6">
        <f t="shared" si="127"/>
        <v>-2.1626297577854977E-3</v>
      </c>
    </row>
    <row r="4044" spans="1:11" x14ac:dyDescent="0.2">
      <c r="A4044" s="1">
        <v>35012</v>
      </c>
      <c r="B4044">
        <v>62.75</v>
      </c>
      <c r="C4044">
        <v>63.5</v>
      </c>
      <c r="D4044">
        <v>62.75</v>
      </c>
      <c r="E4044">
        <v>63.38</v>
      </c>
      <c r="F4044" s="2">
        <v>491600</v>
      </c>
      <c r="G4044">
        <v>23.12</v>
      </c>
      <c r="J4044" s="6">
        <f t="shared" si="126"/>
        <v>3.1172529313232831</v>
      </c>
      <c r="K4044" s="6">
        <f t="shared" si="127"/>
        <v>1.4480035103115484E-2</v>
      </c>
    </row>
    <row r="4045" spans="1:11" x14ac:dyDescent="0.2">
      <c r="A4045" s="1">
        <v>35011</v>
      </c>
      <c r="B4045">
        <v>62.13</v>
      </c>
      <c r="C4045">
        <v>62.5</v>
      </c>
      <c r="D4045">
        <v>62</v>
      </c>
      <c r="E4045">
        <v>62.5</v>
      </c>
      <c r="F4045" s="2">
        <v>119400</v>
      </c>
      <c r="G4045">
        <v>22.79</v>
      </c>
      <c r="J4045" s="6">
        <f t="shared" si="126"/>
        <v>-3.7096774193548385E-2</v>
      </c>
      <c r="K4045" s="6">
        <f t="shared" si="127"/>
        <v>5.7369814651367611E-3</v>
      </c>
    </row>
    <row r="4046" spans="1:11" x14ac:dyDescent="0.2">
      <c r="A4046" s="1">
        <v>35010</v>
      </c>
      <c r="B4046">
        <v>62.25</v>
      </c>
      <c r="C4046">
        <v>62.25</v>
      </c>
      <c r="D4046">
        <v>61.75</v>
      </c>
      <c r="E4046">
        <v>62.13</v>
      </c>
      <c r="F4046" s="2">
        <v>124000</v>
      </c>
      <c r="G4046">
        <v>22.66</v>
      </c>
      <c r="J4046" s="6">
        <f t="shared" si="126"/>
        <v>-0.5277989337395278</v>
      </c>
      <c r="K4046" s="6">
        <f t="shared" si="127"/>
        <v>3.9875941515285715E-3</v>
      </c>
    </row>
    <row r="4047" spans="1:11" x14ac:dyDescent="0.2">
      <c r="A4047" s="1">
        <v>35009</v>
      </c>
      <c r="B4047">
        <v>62</v>
      </c>
      <c r="C4047">
        <v>62</v>
      </c>
      <c r="D4047">
        <v>61.5</v>
      </c>
      <c r="E4047">
        <v>61.88</v>
      </c>
      <c r="F4047" s="2">
        <v>262600</v>
      </c>
      <c r="G4047">
        <v>22.57</v>
      </c>
      <c r="J4047" s="6">
        <f t="shared" si="126"/>
        <v>-6.012884753042233E-2</v>
      </c>
      <c r="K4047" s="6">
        <f t="shared" si="127"/>
        <v>-1.7691287041131866E-3</v>
      </c>
    </row>
    <row r="4048" spans="1:11" x14ac:dyDescent="0.2">
      <c r="A4048" s="1">
        <v>35006</v>
      </c>
      <c r="B4048">
        <v>62.5</v>
      </c>
      <c r="C4048">
        <v>62.5</v>
      </c>
      <c r="D4048">
        <v>61.88</v>
      </c>
      <c r="E4048">
        <v>62</v>
      </c>
      <c r="F4048" s="2">
        <v>279400</v>
      </c>
      <c r="G4048">
        <v>22.61</v>
      </c>
      <c r="J4048" s="6">
        <f t="shared" si="126"/>
        <v>0.14602132895816242</v>
      </c>
      <c r="K4048" s="6">
        <f t="shared" si="127"/>
        <v>-7.8982009653356614E-3</v>
      </c>
    </row>
    <row r="4049" spans="1:11" x14ac:dyDescent="0.2">
      <c r="A4049" s="1">
        <v>35005</v>
      </c>
      <c r="B4049">
        <v>62</v>
      </c>
      <c r="C4049">
        <v>62.75</v>
      </c>
      <c r="D4049">
        <v>61.88</v>
      </c>
      <c r="E4049">
        <v>62.5</v>
      </c>
      <c r="F4049" s="2">
        <v>243800</v>
      </c>
      <c r="G4049">
        <v>22.79</v>
      </c>
      <c r="J4049" s="6">
        <f t="shared" si="126"/>
        <v>-0.6238815180499846</v>
      </c>
      <c r="K4049" s="6">
        <f t="shared" si="127"/>
        <v>9.7474523704031389E-3</v>
      </c>
    </row>
    <row r="4050" spans="1:11" x14ac:dyDescent="0.2">
      <c r="A4050" s="1">
        <v>35004</v>
      </c>
      <c r="B4050">
        <v>60.88</v>
      </c>
      <c r="C4050">
        <v>62.38</v>
      </c>
      <c r="D4050">
        <v>60.88</v>
      </c>
      <c r="E4050">
        <v>61.88</v>
      </c>
      <c r="F4050" s="2">
        <v>648200</v>
      </c>
      <c r="G4050">
        <v>22.57</v>
      </c>
      <c r="J4050" s="6">
        <f t="shared" si="126"/>
        <v>3.4336525307797539</v>
      </c>
      <c r="K4050" s="6">
        <f t="shared" si="127"/>
        <v>1.8501805054151631E-2</v>
      </c>
    </row>
    <row r="4051" spans="1:11" x14ac:dyDescent="0.2">
      <c r="A4051" s="1">
        <v>35003</v>
      </c>
      <c r="B4051">
        <v>61</v>
      </c>
      <c r="C4051">
        <v>61.25</v>
      </c>
      <c r="D4051">
        <v>60.75</v>
      </c>
      <c r="E4051">
        <v>60.75</v>
      </c>
      <c r="F4051" s="2">
        <v>146200</v>
      </c>
      <c r="G4051">
        <v>22.16</v>
      </c>
      <c r="J4051" s="6">
        <f t="shared" ref="J4051:J4114" si="128">+($F4051-$F4052)/$F4052</f>
        <v>-0.64445525291828798</v>
      </c>
      <c r="K4051" s="6">
        <f t="shared" si="127"/>
        <v>-4.0449438202247124E-3</v>
      </c>
    </row>
    <row r="4052" spans="1:11" x14ac:dyDescent="0.2">
      <c r="A4052" s="1">
        <v>35002</v>
      </c>
      <c r="B4052">
        <v>61.13</v>
      </c>
      <c r="C4052">
        <v>61.25</v>
      </c>
      <c r="D4052">
        <v>60.63</v>
      </c>
      <c r="E4052">
        <v>61</v>
      </c>
      <c r="F4052" s="2">
        <v>411200</v>
      </c>
      <c r="G4052">
        <v>22.25</v>
      </c>
      <c r="J4052" s="6">
        <f t="shared" si="128"/>
        <v>0.83571428571428574</v>
      </c>
      <c r="K4052" s="6">
        <f t="shared" si="127"/>
        <v>-1.7945266935845288E-3</v>
      </c>
    </row>
    <row r="4053" spans="1:11" x14ac:dyDescent="0.2">
      <c r="A4053" s="1">
        <v>34999</v>
      </c>
      <c r="B4053">
        <v>60.5</v>
      </c>
      <c r="C4053">
        <v>61.13</v>
      </c>
      <c r="D4053">
        <v>60.25</v>
      </c>
      <c r="E4053">
        <v>61.13</v>
      </c>
      <c r="F4053" s="2">
        <v>224000</v>
      </c>
      <c r="G4053">
        <v>22.29</v>
      </c>
      <c r="J4053" s="6">
        <f t="shared" si="128"/>
        <v>-0.29780564263322884</v>
      </c>
      <c r="K4053" s="6">
        <f t="shared" si="127"/>
        <v>4.0540540540540482E-3</v>
      </c>
    </row>
    <row r="4054" spans="1:11" x14ac:dyDescent="0.2">
      <c r="A4054" s="1">
        <v>34998</v>
      </c>
      <c r="B4054">
        <v>62</v>
      </c>
      <c r="C4054">
        <v>62</v>
      </c>
      <c r="D4054">
        <v>60.63</v>
      </c>
      <c r="E4054">
        <v>60.88</v>
      </c>
      <c r="F4054" s="2">
        <v>319000</v>
      </c>
      <c r="G4054">
        <v>22.2</v>
      </c>
      <c r="J4054" s="6">
        <f t="shared" si="128"/>
        <v>-0.20686225758329188</v>
      </c>
      <c r="K4054" s="6">
        <f t="shared" si="127"/>
        <v>-1.4209591474245128E-2</v>
      </c>
    </row>
    <row r="4055" spans="1:11" x14ac:dyDescent="0.2">
      <c r="A4055" s="1">
        <v>34997</v>
      </c>
      <c r="B4055">
        <v>61.88</v>
      </c>
      <c r="C4055">
        <v>62.25</v>
      </c>
      <c r="D4055">
        <v>61.5</v>
      </c>
      <c r="E4055">
        <v>61.75</v>
      </c>
      <c r="F4055" s="2">
        <v>402200</v>
      </c>
      <c r="G4055">
        <v>22.52</v>
      </c>
      <c r="J4055" s="6">
        <f t="shared" si="128"/>
        <v>1.1623655913978495</v>
      </c>
      <c r="K4055" s="6">
        <f t="shared" si="127"/>
        <v>0</v>
      </c>
    </row>
    <row r="4056" spans="1:11" x14ac:dyDescent="0.2">
      <c r="A4056" s="1">
        <v>34996</v>
      </c>
      <c r="B4056">
        <v>62</v>
      </c>
      <c r="C4056">
        <v>62.25</v>
      </c>
      <c r="D4056">
        <v>61.63</v>
      </c>
      <c r="E4056">
        <v>61.75</v>
      </c>
      <c r="F4056" s="2">
        <v>186000</v>
      </c>
      <c r="G4056">
        <v>22.52</v>
      </c>
      <c r="J4056" s="6">
        <f t="shared" si="128"/>
        <v>-0.1891891891891892</v>
      </c>
      <c r="K4056" s="6">
        <f t="shared" si="127"/>
        <v>-3.9805395842547487E-3</v>
      </c>
    </row>
    <row r="4057" spans="1:11" x14ac:dyDescent="0.2">
      <c r="A4057" s="1">
        <v>34995</v>
      </c>
      <c r="B4057">
        <v>62.25</v>
      </c>
      <c r="C4057">
        <v>62.25</v>
      </c>
      <c r="D4057">
        <v>61.75</v>
      </c>
      <c r="E4057">
        <v>62</v>
      </c>
      <c r="F4057" s="2">
        <v>229400</v>
      </c>
      <c r="G4057">
        <v>22.61</v>
      </c>
      <c r="J4057" s="6">
        <f t="shared" si="128"/>
        <v>-0.34118322802986789</v>
      </c>
      <c r="K4057" s="6">
        <f t="shared" si="127"/>
        <v>-7.8982009653356614E-3</v>
      </c>
    </row>
    <row r="4058" spans="1:11" x14ac:dyDescent="0.2">
      <c r="A4058" s="1">
        <v>34992</v>
      </c>
      <c r="B4058">
        <v>62.13</v>
      </c>
      <c r="C4058">
        <v>62.75</v>
      </c>
      <c r="D4058">
        <v>62.13</v>
      </c>
      <c r="E4058">
        <v>62.5</v>
      </c>
      <c r="F4058" s="2">
        <v>348200</v>
      </c>
      <c r="G4058">
        <v>22.79</v>
      </c>
      <c r="J4058" s="6">
        <f t="shared" si="128"/>
        <v>1.8587848932676518</v>
      </c>
      <c r="K4058" s="6">
        <f t="shared" si="127"/>
        <v>3.9647577092510955E-3</v>
      </c>
    </row>
    <row r="4059" spans="1:11" x14ac:dyDescent="0.2">
      <c r="A4059" s="1">
        <v>34991</v>
      </c>
      <c r="B4059">
        <v>62</v>
      </c>
      <c r="C4059">
        <v>62.38</v>
      </c>
      <c r="D4059">
        <v>61.75</v>
      </c>
      <c r="E4059">
        <v>62.25</v>
      </c>
      <c r="F4059" s="2">
        <v>121800</v>
      </c>
      <c r="G4059">
        <v>22.7</v>
      </c>
      <c r="J4059" s="6">
        <f t="shared" si="128"/>
        <v>-0.74772162386081198</v>
      </c>
      <c r="K4059" s="6">
        <f t="shared" si="127"/>
        <v>-3.9491004826678307E-3</v>
      </c>
    </row>
    <row r="4060" spans="1:11" x14ac:dyDescent="0.2">
      <c r="A4060" s="1">
        <v>34990</v>
      </c>
      <c r="B4060">
        <v>62.25</v>
      </c>
      <c r="C4060">
        <v>63.25</v>
      </c>
      <c r="D4060">
        <v>62.13</v>
      </c>
      <c r="E4060">
        <v>62.5</v>
      </c>
      <c r="F4060" s="2">
        <v>482800</v>
      </c>
      <c r="G4060">
        <v>22.79</v>
      </c>
      <c r="J4060" s="6">
        <f t="shared" si="128"/>
        <v>0.56347150259067358</v>
      </c>
      <c r="K4060" s="6">
        <f t="shared" si="127"/>
        <v>1.7582417582417207E-3</v>
      </c>
    </row>
    <row r="4061" spans="1:11" x14ac:dyDescent="0.2">
      <c r="A4061" s="1">
        <v>34989</v>
      </c>
      <c r="B4061">
        <v>61</v>
      </c>
      <c r="C4061">
        <v>62.38</v>
      </c>
      <c r="D4061">
        <v>61</v>
      </c>
      <c r="E4061">
        <v>62.38</v>
      </c>
      <c r="F4061" s="2">
        <v>308800</v>
      </c>
      <c r="G4061">
        <v>22.75</v>
      </c>
      <c r="J4061" s="6">
        <f t="shared" si="128"/>
        <v>-0.42172284644194757</v>
      </c>
      <c r="K4061" s="6">
        <f t="shared" si="127"/>
        <v>2.6624548736462087E-2</v>
      </c>
    </row>
    <row r="4062" spans="1:11" x14ac:dyDescent="0.2">
      <c r="A4062" s="1">
        <v>34988</v>
      </c>
      <c r="B4062">
        <v>61</v>
      </c>
      <c r="C4062">
        <v>61</v>
      </c>
      <c r="D4062">
        <v>60.5</v>
      </c>
      <c r="E4062">
        <v>60.75</v>
      </c>
      <c r="F4062" s="2">
        <v>534000</v>
      </c>
      <c r="G4062">
        <v>22.16</v>
      </c>
      <c r="J4062" s="6">
        <f t="shared" si="128"/>
        <v>0.58645276292335113</v>
      </c>
      <c r="K4062" s="6">
        <f t="shared" si="127"/>
        <v>-4.0449438202247124E-3</v>
      </c>
    </row>
    <row r="4063" spans="1:11" x14ac:dyDescent="0.2">
      <c r="A4063" s="1">
        <v>34985</v>
      </c>
      <c r="B4063">
        <v>61.38</v>
      </c>
      <c r="C4063">
        <v>61.38</v>
      </c>
      <c r="D4063">
        <v>60.88</v>
      </c>
      <c r="E4063">
        <v>61</v>
      </c>
      <c r="F4063" s="2">
        <v>336600</v>
      </c>
      <c r="G4063">
        <v>22.25</v>
      </c>
      <c r="J4063" s="6">
        <f t="shared" si="128"/>
        <v>-0.47257912879974928</v>
      </c>
      <c r="K4063" s="6">
        <f t="shared" si="127"/>
        <v>-6.2527914247432143E-3</v>
      </c>
    </row>
    <row r="4064" spans="1:11" x14ac:dyDescent="0.2">
      <c r="A4064" s="1">
        <v>34984</v>
      </c>
      <c r="B4064">
        <v>60.5</v>
      </c>
      <c r="C4064">
        <v>61.38</v>
      </c>
      <c r="D4064">
        <v>60.38</v>
      </c>
      <c r="E4064">
        <v>61.38</v>
      </c>
      <c r="F4064" s="2">
        <v>638200</v>
      </c>
      <c r="G4064">
        <v>22.39</v>
      </c>
      <c r="J4064" s="6">
        <f t="shared" si="128"/>
        <v>0.87155425219941352</v>
      </c>
      <c r="K4064" s="6">
        <f t="shared" si="127"/>
        <v>1.6802906448683062E-2</v>
      </c>
    </row>
    <row r="4065" spans="1:11" x14ac:dyDescent="0.2">
      <c r="A4065" s="1">
        <v>34983</v>
      </c>
      <c r="B4065">
        <v>60.13</v>
      </c>
      <c r="C4065">
        <v>60.5</v>
      </c>
      <c r="D4065">
        <v>60.13</v>
      </c>
      <c r="E4065">
        <v>60.38</v>
      </c>
      <c r="F4065" s="2">
        <v>341000</v>
      </c>
      <c r="G4065">
        <v>22.02</v>
      </c>
      <c r="J4065" s="6">
        <f t="shared" si="128"/>
        <v>-8.6770219603642201E-2</v>
      </c>
      <c r="K4065" s="6">
        <f t="shared" si="127"/>
        <v>6.3985374771481068E-3</v>
      </c>
    </row>
    <row r="4066" spans="1:11" x14ac:dyDescent="0.2">
      <c r="A4066" s="1">
        <v>34982</v>
      </c>
      <c r="B4066">
        <v>60.38</v>
      </c>
      <c r="C4066">
        <v>60.38</v>
      </c>
      <c r="D4066">
        <v>59</v>
      </c>
      <c r="E4066">
        <v>60</v>
      </c>
      <c r="F4066" s="2">
        <v>373400</v>
      </c>
      <c r="G4066">
        <v>21.88</v>
      </c>
      <c r="J4066" s="6">
        <f t="shared" si="128"/>
        <v>1.9661387220098307E-2</v>
      </c>
      <c r="K4066" s="6">
        <f t="shared" ref="K4066:K4129" si="129">+($G4066-$G4067)/$G4067</f>
        <v>-8.1595648232094167E-3</v>
      </c>
    </row>
    <row r="4067" spans="1:11" x14ac:dyDescent="0.2">
      <c r="A4067" s="1">
        <v>34981</v>
      </c>
      <c r="B4067">
        <v>60.5</v>
      </c>
      <c r="C4067">
        <v>60.63</v>
      </c>
      <c r="D4067">
        <v>60.13</v>
      </c>
      <c r="E4067">
        <v>60.5</v>
      </c>
      <c r="F4067" s="2">
        <v>366200</v>
      </c>
      <c r="G4067">
        <v>22.06</v>
      </c>
      <c r="J4067" s="6">
        <f t="shared" si="128"/>
        <v>-0.49405913235700472</v>
      </c>
      <c r="K4067" s="6">
        <f t="shared" si="129"/>
        <v>0</v>
      </c>
    </row>
    <row r="4068" spans="1:11" x14ac:dyDescent="0.2">
      <c r="A4068" s="1">
        <v>34978</v>
      </c>
      <c r="B4068">
        <v>59.75</v>
      </c>
      <c r="C4068">
        <v>60.75</v>
      </c>
      <c r="D4068">
        <v>59.63</v>
      </c>
      <c r="E4068">
        <v>60.5</v>
      </c>
      <c r="F4068" s="2">
        <v>723800</v>
      </c>
      <c r="G4068">
        <v>22.06</v>
      </c>
      <c r="J4068" s="6">
        <f t="shared" si="128"/>
        <v>0.11285362853628536</v>
      </c>
      <c r="K4068" s="6">
        <f t="shared" si="129"/>
        <v>1.0073260073260022E-2</v>
      </c>
    </row>
    <row r="4069" spans="1:11" x14ac:dyDescent="0.2">
      <c r="A4069" s="1">
        <v>34977</v>
      </c>
      <c r="B4069">
        <v>60.5</v>
      </c>
      <c r="C4069">
        <v>60.75</v>
      </c>
      <c r="D4069">
        <v>59.5</v>
      </c>
      <c r="E4069">
        <v>59.88</v>
      </c>
      <c r="F4069" s="2">
        <v>650400</v>
      </c>
      <c r="G4069">
        <v>21.84</v>
      </c>
      <c r="J4069" s="6">
        <f t="shared" si="128"/>
        <v>0.38265306122448978</v>
      </c>
      <c r="K4069" s="6">
        <f t="shared" si="129"/>
        <v>-1.2211668928086819E-2</v>
      </c>
    </row>
    <row r="4070" spans="1:11" x14ac:dyDescent="0.2">
      <c r="A4070" s="1">
        <v>34976</v>
      </c>
      <c r="B4070">
        <v>62</v>
      </c>
      <c r="C4070">
        <v>62.5</v>
      </c>
      <c r="D4070">
        <v>60.63</v>
      </c>
      <c r="E4070">
        <v>60.63</v>
      </c>
      <c r="F4070" s="2">
        <v>470400</v>
      </c>
      <c r="G4070">
        <v>22.11</v>
      </c>
      <c r="J4070" s="6">
        <f t="shared" si="128"/>
        <v>0.39667458432304037</v>
      </c>
      <c r="K4070" s="6">
        <f t="shared" si="129"/>
        <v>-2.4271844660194206E-2</v>
      </c>
    </row>
    <row r="4071" spans="1:11" x14ac:dyDescent="0.2">
      <c r="A4071" s="1">
        <v>34975</v>
      </c>
      <c r="B4071">
        <v>61.5</v>
      </c>
      <c r="C4071">
        <v>62.38</v>
      </c>
      <c r="D4071">
        <v>61.5</v>
      </c>
      <c r="E4071">
        <v>62.13</v>
      </c>
      <c r="F4071" s="2">
        <v>336800</v>
      </c>
      <c r="G4071">
        <v>22.66</v>
      </c>
      <c r="J4071" s="6">
        <f t="shared" si="128"/>
        <v>0.47202797202797203</v>
      </c>
      <c r="K4071" s="6">
        <f t="shared" si="129"/>
        <v>6.216696269982263E-3</v>
      </c>
    </row>
    <row r="4072" spans="1:11" x14ac:dyDescent="0.2">
      <c r="A4072" s="1">
        <v>34974</v>
      </c>
      <c r="B4072">
        <v>62.75</v>
      </c>
      <c r="C4072">
        <v>63</v>
      </c>
      <c r="D4072">
        <v>61.5</v>
      </c>
      <c r="E4072">
        <v>61.75</v>
      </c>
      <c r="F4072" s="2">
        <v>228800</v>
      </c>
      <c r="G4072">
        <v>22.52</v>
      </c>
      <c r="J4072" s="6">
        <f t="shared" si="128"/>
        <v>-0.30116065974343309</v>
      </c>
      <c r="K4072" s="6">
        <f t="shared" si="129"/>
        <v>-2.0017406440382978E-2</v>
      </c>
    </row>
    <row r="4073" spans="1:11" x14ac:dyDescent="0.2">
      <c r="A4073" s="1">
        <v>34971</v>
      </c>
      <c r="B4073">
        <v>61.75</v>
      </c>
      <c r="C4073">
        <v>63.25</v>
      </c>
      <c r="D4073">
        <v>61.75</v>
      </c>
      <c r="E4073">
        <v>63</v>
      </c>
      <c r="F4073" s="2">
        <v>327400</v>
      </c>
      <c r="G4073">
        <v>22.98</v>
      </c>
      <c r="J4073" s="6">
        <f t="shared" si="128"/>
        <v>0.49089253187613846</v>
      </c>
      <c r="K4073" s="6">
        <f t="shared" si="129"/>
        <v>1.6364440513047369E-2</v>
      </c>
    </row>
    <row r="4074" spans="1:11" x14ac:dyDescent="0.2">
      <c r="A4074" s="1">
        <v>34970</v>
      </c>
      <c r="B4074">
        <v>61.63</v>
      </c>
      <c r="C4074">
        <v>62.25</v>
      </c>
      <c r="D4074">
        <v>61.63</v>
      </c>
      <c r="E4074">
        <v>62</v>
      </c>
      <c r="F4074" s="2">
        <v>219600</v>
      </c>
      <c r="G4074">
        <v>22.61</v>
      </c>
      <c r="J4074" s="6">
        <f t="shared" si="128"/>
        <v>-0.45937961595273263</v>
      </c>
      <c r="K4074" s="6">
        <f t="shared" si="129"/>
        <v>3.550821127385632E-3</v>
      </c>
    </row>
    <row r="4075" spans="1:11" x14ac:dyDescent="0.2">
      <c r="A4075" s="1">
        <v>34969</v>
      </c>
      <c r="B4075">
        <v>62</v>
      </c>
      <c r="C4075">
        <v>62.5</v>
      </c>
      <c r="D4075">
        <v>61.63</v>
      </c>
      <c r="E4075">
        <v>61.88</v>
      </c>
      <c r="F4075" s="2">
        <v>406200</v>
      </c>
      <c r="G4075">
        <v>22.53</v>
      </c>
      <c r="J4075" s="6">
        <f t="shared" si="128"/>
        <v>0.40943789035392086</v>
      </c>
      <c r="K4075" s="6">
        <f t="shared" si="129"/>
        <v>-1.0105448154657311E-2</v>
      </c>
    </row>
    <row r="4076" spans="1:11" x14ac:dyDescent="0.2">
      <c r="A4076" s="1">
        <v>34968</v>
      </c>
      <c r="B4076">
        <v>62.5</v>
      </c>
      <c r="C4076">
        <v>62.63</v>
      </c>
      <c r="D4076">
        <v>62</v>
      </c>
      <c r="E4076">
        <v>62.5</v>
      </c>
      <c r="F4076" s="2">
        <v>288200</v>
      </c>
      <c r="G4076">
        <v>22.76</v>
      </c>
      <c r="J4076" s="6">
        <f t="shared" si="128"/>
        <v>0</v>
      </c>
      <c r="K4076" s="6">
        <f t="shared" si="129"/>
        <v>-1.7543859649122432E-3</v>
      </c>
    </row>
    <row r="4077" spans="1:11" x14ac:dyDescent="0.2">
      <c r="A4077" s="1">
        <v>34967</v>
      </c>
      <c r="B4077">
        <v>62.88</v>
      </c>
      <c r="C4077">
        <v>62.88</v>
      </c>
      <c r="D4077">
        <v>62</v>
      </c>
      <c r="E4077">
        <v>62.63</v>
      </c>
      <c r="F4077" s="2">
        <v>288200</v>
      </c>
      <c r="G4077">
        <v>22.8</v>
      </c>
      <c r="J4077" s="6">
        <f t="shared" si="128"/>
        <v>-0.49099258212645708</v>
      </c>
      <c r="K4077" s="6">
        <f t="shared" si="129"/>
        <v>-2.1881838074398561E-3</v>
      </c>
    </row>
    <row r="4078" spans="1:11" x14ac:dyDescent="0.2">
      <c r="A4078" s="1">
        <v>34964</v>
      </c>
      <c r="B4078">
        <v>61.75</v>
      </c>
      <c r="C4078">
        <v>63</v>
      </c>
      <c r="D4078">
        <v>61.75</v>
      </c>
      <c r="E4078">
        <v>62.75</v>
      </c>
      <c r="F4078" s="2">
        <v>566200</v>
      </c>
      <c r="G4078">
        <v>22.85</v>
      </c>
      <c r="J4078" s="6">
        <f t="shared" si="128"/>
        <v>0.72411693057247262</v>
      </c>
      <c r="K4078" s="6">
        <f t="shared" si="129"/>
        <v>7.9400088222320118E-3</v>
      </c>
    </row>
    <row r="4079" spans="1:11" x14ac:dyDescent="0.2">
      <c r="A4079" s="1">
        <v>34963</v>
      </c>
      <c r="B4079">
        <v>61.88</v>
      </c>
      <c r="C4079">
        <v>62.75</v>
      </c>
      <c r="D4079">
        <v>61.75</v>
      </c>
      <c r="E4079">
        <v>62.25</v>
      </c>
      <c r="F4079" s="2">
        <v>328400</v>
      </c>
      <c r="G4079">
        <v>22.67</v>
      </c>
      <c r="J4079" s="6">
        <f t="shared" si="128"/>
        <v>-4.0327293980128583E-2</v>
      </c>
      <c r="K4079" s="6">
        <f t="shared" si="129"/>
        <v>2.2104332449160349E-3</v>
      </c>
    </row>
    <row r="4080" spans="1:11" x14ac:dyDescent="0.2">
      <c r="A4080" s="1">
        <v>34962</v>
      </c>
      <c r="B4080">
        <v>61.25</v>
      </c>
      <c r="C4080">
        <v>62.13</v>
      </c>
      <c r="D4080">
        <v>61.25</v>
      </c>
      <c r="E4080">
        <v>62.13</v>
      </c>
      <c r="F4080" s="2">
        <v>342200</v>
      </c>
      <c r="G4080">
        <v>22.62</v>
      </c>
      <c r="J4080" s="6">
        <f t="shared" si="128"/>
        <v>-0.41040661612680912</v>
      </c>
      <c r="K4080" s="6">
        <f t="shared" si="129"/>
        <v>1.2080536912751658E-2</v>
      </c>
    </row>
    <row r="4081" spans="1:11" x14ac:dyDescent="0.2">
      <c r="A4081" s="1">
        <v>34961</v>
      </c>
      <c r="B4081">
        <v>62</v>
      </c>
      <c r="C4081">
        <v>62</v>
      </c>
      <c r="D4081">
        <v>61.13</v>
      </c>
      <c r="E4081">
        <v>61.38</v>
      </c>
      <c r="F4081" s="2">
        <v>580400</v>
      </c>
      <c r="G4081">
        <v>22.35</v>
      </c>
      <c r="J4081" s="6">
        <f t="shared" si="128"/>
        <v>2.6921119592875318</v>
      </c>
      <c r="K4081" s="6">
        <f t="shared" si="129"/>
        <v>-5.7829181494661475E-3</v>
      </c>
    </row>
    <row r="4082" spans="1:11" x14ac:dyDescent="0.2">
      <c r="A4082" s="1">
        <v>34960</v>
      </c>
      <c r="B4082">
        <v>61.25</v>
      </c>
      <c r="C4082">
        <v>61.75</v>
      </c>
      <c r="D4082">
        <v>61</v>
      </c>
      <c r="E4082">
        <v>61.75</v>
      </c>
      <c r="F4082" s="2">
        <v>157200</v>
      </c>
      <c r="G4082">
        <v>22.48</v>
      </c>
      <c r="J4082" s="6">
        <f t="shared" si="128"/>
        <v>-0.75710754017305315</v>
      </c>
      <c r="K4082" s="6">
        <f t="shared" si="129"/>
        <v>8.0717488789237533E-3</v>
      </c>
    </row>
    <row r="4083" spans="1:11" x14ac:dyDescent="0.2">
      <c r="A4083" s="1">
        <v>34957</v>
      </c>
      <c r="B4083">
        <v>61.5</v>
      </c>
      <c r="C4083">
        <v>62.13</v>
      </c>
      <c r="D4083">
        <v>61.25</v>
      </c>
      <c r="E4083">
        <v>61.25</v>
      </c>
      <c r="F4083" s="2">
        <v>647200</v>
      </c>
      <c r="G4083">
        <v>22.3</v>
      </c>
      <c r="J4083" s="6">
        <f t="shared" si="128"/>
        <v>2.9511599511599513</v>
      </c>
      <c r="K4083" s="6">
        <f t="shared" si="129"/>
        <v>-4.0196516301920435E-3</v>
      </c>
    </row>
    <row r="4084" spans="1:11" x14ac:dyDescent="0.2">
      <c r="A4084" s="1">
        <v>34956</v>
      </c>
      <c r="B4084">
        <v>61.13</v>
      </c>
      <c r="C4084">
        <v>61.75</v>
      </c>
      <c r="D4084">
        <v>61</v>
      </c>
      <c r="E4084">
        <v>61.5</v>
      </c>
      <c r="F4084" s="2">
        <v>163800</v>
      </c>
      <c r="G4084">
        <v>22.39</v>
      </c>
      <c r="J4084" s="6">
        <f t="shared" si="128"/>
        <v>-0.21851145038167938</v>
      </c>
      <c r="K4084" s="6">
        <f t="shared" si="129"/>
        <v>9.9233198015335512E-3</v>
      </c>
    </row>
    <row r="4085" spans="1:11" x14ac:dyDescent="0.2">
      <c r="A4085" s="1">
        <v>34955</v>
      </c>
      <c r="B4085">
        <v>60.75</v>
      </c>
      <c r="C4085">
        <v>61.13</v>
      </c>
      <c r="D4085">
        <v>60.75</v>
      </c>
      <c r="E4085">
        <v>60.88</v>
      </c>
      <c r="F4085" s="2">
        <v>209600</v>
      </c>
      <c r="G4085">
        <v>22.17</v>
      </c>
      <c r="J4085" s="6">
        <f t="shared" si="128"/>
        <v>-5.2441229656419529E-2</v>
      </c>
      <c r="K4085" s="6">
        <f t="shared" si="129"/>
        <v>0</v>
      </c>
    </row>
    <row r="4086" spans="1:11" x14ac:dyDescent="0.2">
      <c r="A4086" s="1">
        <v>34954</v>
      </c>
      <c r="B4086">
        <v>60.13</v>
      </c>
      <c r="C4086">
        <v>61</v>
      </c>
      <c r="D4086">
        <v>60.13</v>
      </c>
      <c r="E4086">
        <v>60.88</v>
      </c>
      <c r="F4086" s="2">
        <v>221200</v>
      </c>
      <c r="G4086">
        <v>22.17</v>
      </c>
      <c r="J4086" s="6">
        <f t="shared" si="128"/>
        <v>5.3333333333333337E-2</v>
      </c>
      <c r="K4086" s="6">
        <f t="shared" si="129"/>
        <v>1.048313582497723E-2</v>
      </c>
    </row>
    <row r="4087" spans="1:11" x14ac:dyDescent="0.2">
      <c r="A4087" s="1">
        <v>34953</v>
      </c>
      <c r="B4087">
        <v>60.5</v>
      </c>
      <c r="C4087">
        <v>60.63</v>
      </c>
      <c r="D4087">
        <v>60</v>
      </c>
      <c r="E4087">
        <v>60.25</v>
      </c>
      <c r="F4087" s="2">
        <v>210000</v>
      </c>
      <c r="G4087">
        <v>21.94</v>
      </c>
      <c r="J4087" s="6">
        <f t="shared" si="128"/>
        <v>-0.3920092646207296</v>
      </c>
      <c r="K4087" s="6">
        <f t="shared" si="129"/>
        <v>0</v>
      </c>
    </row>
    <row r="4088" spans="1:11" x14ac:dyDescent="0.2">
      <c r="A4088" s="1">
        <v>34950</v>
      </c>
      <c r="B4088">
        <v>61</v>
      </c>
      <c r="C4088">
        <v>61</v>
      </c>
      <c r="D4088">
        <v>59.75</v>
      </c>
      <c r="E4088">
        <v>60.25</v>
      </c>
      <c r="F4088" s="2">
        <v>345400</v>
      </c>
      <c r="G4088">
        <v>21.94</v>
      </c>
      <c r="J4088" s="6">
        <f t="shared" si="128"/>
        <v>-0.31140350877192985</v>
      </c>
      <c r="K4088" s="6">
        <f t="shared" si="129"/>
        <v>-1.215668617739755E-2</v>
      </c>
    </row>
    <row r="4089" spans="1:11" x14ac:dyDescent="0.2">
      <c r="A4089" s="1">
        <v>34949</v>
      </c>
      <c r="B4089">
        <v>60</v>
      </c>
      <c r="C4089">
        <v>61</v>
      </c>
      <c r="D4089">
        <v>59.75</v>
      </c>
      <c r="E4089">
        <v>61</v>
      </c>
      <c r="F4089" s="2">
        <v>501600</v>
      </c>
      <c r="G4089">
        <v>22.21</v>
      </c>
      <c r="J4089" s="6">
        <f t="shared" si="128"/>
        <v>0.25087281795511224</v>
      </c>
      <c r="K4089" s="6">
        <f t="shared" si="129"/>
        <v>1.2306289881494965E-2</v>
      </c>
    </row>
    <row r="4090" spans="1:11" x14ac:dyDescent="0.2">
      <c r="A4090" s="1">
        <v>34948</v>
      </c>
      <c r="B4090">
        <v>60.75</v>
      </c>
      <c r="C4090">
        <v>60.88</v>
      </c>
      <c r="D4090">
        <v>60.13</v>
      </c>
      <c r="E4090">
        <v>60.25</v>
      </c>
      <c r="F4090" s="2">
        <v>401000</v>
      </c>
      <c r="G4090">
        <v>21.94</v>
      </c>
      <c r="J4090" s="6">
        <f t="shared" si="128"/>
        <v>-7.3475046210720887E-2</v>
      </c>
      <c r="K4090" s="6">
        <f t="shared" si="129"/>
        <v>-4.0853381752156085E-3</v>
      </c>
    </row>
    <row r="4091" spans="1:11" x14ac:dyDescent="0.2">
      <c r="A4091" s="1">
        <v>34947</v>
      </c>
      <c r="B4091">
        <v>59.5</v>
      </c>
      <c r="C4091">
        <v>60.5</v>
      </c>
      <c r="D4091">
        <v>59.5</v>
      </c>
      <c r="E4091">
        <v>60.5</v>
      </c>
      <c r="F4091" s="2">
        <v>432800</v>
      </c>
      <c r="G4091">
        <v>22.03</v>
      </c>
      <c r="J4091" s="6">
        <f t="shared" si="128"/>
        <v>7.715281234444997E-2</v>
      </c>
      <c r="K4091" s="6">
        <f t="shared" si="129"/>
        <v>1.2408088235294098E-2</v>
      </c>
    </row>
    <row r="4092" spans="1:11" x14ac:dyDescent="0.2">
      <c r="A4092" s="1">
        <v>34943</v>
      </c>
      <c r="B4092">
        <v>59.5</v>
      </c>
      <c r="C4092">
        <v>59.88</v>
      </c>
      <c r="D4092">
        <v>59.38</v>
      </c>
      <c r="E4092">
        <v>59.75</v>
      </c>
      <c r="F4092" s="2">
        <v>401800</v>
      </c>
      <c r="G4092">
        <v>21.76</v>
      </c>
      <c r="J4092" s="6">
        <f t="shared" si="128"/>
        <v>0.53008377760853009</v>
      </c>
      <c r="K4092" s="6">
        <f t="shared" si="129"/>
        <v>1.0682768230376238E-2</v>
      </c>
    </row>
    <row r="4093" spans="1:11" x14ac:dyDescent="0.2">
      <c r="A4093" s="1">
        <v>34942</v>
      </c>
      <c r="B4093">
        <v>58.63</v>
      </c>
      <c r="C4093">
        <v>59.13</v>
      </c>
      <c r="D4093">
        <v>58.5</v>
      </c>
      <c r="E4093">
        <v>59.13</v>
      </c>
      <c r="F4093" s="2">
        <v>262600</v>
      </c>
      <c r="G4093">
        <v>21.53</v>
      </c>
      <c r="J4093" s="6">
        <f t="shared" si="128"/>
        <v>-0.48225552050473186</v>
      </c>
      <c r="K4093" s="6">
        <f t="shared" si="129"/>
        <v>8.4309133489461219E-3</v>
      </c>
    </row>
    <row r="4094" spans="1:11" x14ac:dyDescent="0.2">
      <c r="A4094" s="1">
        <v>34941</v>
      </c>
      <c r="B4094">
        <v>58.38</v>
      </c>
      <c r="C4094">
        <v>59.25</v>
      </c>
      <c r="D4094">
        <v>58.25</v>
      </c>
      <c r="E4094">
        <v>58.63</v>
      </c>
      <c r="F4094" s="2">
        <v>507200</v>
      </c>
      <c r="G4094">
        <v>21.35</v>
      </c>
      <c r="J4094" s="6">
        <f t="shared" si="128"/>
        <v>2.7294117647058824</v>
      </c>
      <c r="K4094" s="6">
        <f t="shared" si="129"/>
        <v>4.2333019755409146E-3</v>
      </c>
    </row>
    <row r="4095" spans="1:11" x14ac:dyDescent="0.2">
      <c r="A4095" s="1">
        <v>34940</v>
      </c>
      <c r="B4095">
        <v>58.13</v>
      </c>
      <c r="C4095">
        <v>58.38</v>
      </c>
      <c r="D4095">
        <v>57.63</v>
      </c>
      <c r="E4095">
        <v>58.38</v>
      </c>
      <c r="F4095" s="2">
        <v>136000</v>
      </c>
      <c r="G4095">
        <v>21.26</v>
      </c>
      <c r="J4095" s="6">
        <f t="shared" si="128"/>
        <v>-0.56043956043956045</v>
      </c>
      <c r="K4095" s="6">
        <f t="shared" si="129"/>
        <v>6.628787878787905E-3</v>
      </c>
    </row>
    <row r="4096" spans="1:11" x14ac:dyDescent="0.2">
      <c r="A4096" s="1">
        <v>34939</v>
      </c>
      <c r="B4096">
        <v>58.25</v>
      </c>
      <c r="C4096">
        <v>58.5</v>
      </c>
      <c r="D4096">
        <v>57.88</v>
      </c>
      <c r="E4096">
        <v>58</v>
      </c>
      <c r="F4096" s="2">
        <v>309400</v>
      </c>
      <c r="G4096">
        <v>21.12</v>
      </c>
      <c r="J4096" s="6">
        <f t="shared" si="128"/>
        <v>8.4745762711864406E-3</v>
      </c>
      <c r="K4096" s="6">
        <f t="shared" si="129"/>
        <v>0</v>
      </c>
    </row>
    <row r="4097" spans="1:11" x14ac:dyDescent="0.2">
      <c r="A4097" s="1">
        <v>34936</v>
      </c>
      <c r="B4097">
        <v>57.5</v>
      </c>
      <c r="C4097">
        <v>58.13</v>
      </c>
      <c r="D4097">
        <v>57.25</v>
      </c>
      <c r="E4097">
        <v>58</v>
      </c>
      <c r="F4097" s="2">
        <v>306800</v>
      </c>
      <c r="G4097">
        <v>21.12</v>
      </c>
      <c r="J4097" s="6">
        <f t="shared" si="128"/>
        <v>0.24715447154471545</v>
      </c>
      <c r="K4097" s="6">
        <f t="shared" si="129"/>
        <v>1.1010052656773597E-2</v>
      </c>
    </row>
    <row r="4098" spans="1:11" x14ac:dyDescent="0.2">
      <c r="A4098" s="1">
        <v>34935</v>
      </c>
      <c r="B4098">
        <v>57.88</v>
      </c>
      <c r="C4098">
        <v>57.88</v>
      </c>
      <c r="D4098">
        <v>57</v>
      </c>
      <c r="E4098">
        <v>57.38</v>
      </c>
      <c r="F4098" s="2">
        <v>246000</v>
      </c>
      <c r="G4098">
        <v>20.89</v>
      </c>
      <c r="J4098" s="6">
        <f t="shared" si="128"/>
        <v>1.3179571663920923E-2</v>
      </c>
      <c r="K4098" s="6">
        <f t="shared" si="129"/>
        <v>-9.0132827324477111E-3</v>
      </c>
    </row>
    <row r="4099" spans="1:11" x14ac:dyDescent="0.2">
      <c r="A4099" s="1">
        <v>34934</v>
      </c>
      <c r="B4099">
        <v>58.25</v>
      </c>
      <c r="C4099">
        <v>58.25</v>
      </c>
      <c r="D4099">
        <v>57.63</v>
      </c>
      <c r="E4099">
        <v>57.88</v>
      </c>
      <c r="F4099" s="2">
        <v>242800</v>
      </c>
      <c r="G4099">
        <v>21.08</v>
      </c>
      <c r="J4099" s="6">
        <f t="shared" si="128"/>
        <v>1.335559265442404E-2</v>
      </c>
      <c r="K4099" s="6">
        <f t="shared" si="129"/>
        <v>-6.1291843470062495E-3</v>
      </c>
    </row>
    <row r="4100" spans="1:11" x14ac:dyDescent="0.2">
      <c r="A4100" s="1">
        <v>34933</v>
      </c>
      <c r="B4100">
        <v>58.25</v>
      </c>
      <c r="C4100">
        <v>58.38</v>
      </c>
      <c r="D4100">
        <v>58</v>
      </c>
      <c r="E4100">
        <v>58.25</v>
      </c>
      <c r="F4100" s="2">
        <v>239600</v>
      </c>
      <c r="G4100">
        <v>21.21</v>
      </c>
      <c r="J4100" s="6">
        <f t="shared" si="128"/>
        <v>-0.3362880886426593</v>
      </c>
      <c r="K4100" s="6">
        <f t="shared" si="129"/>
        <v>-2.3518344308561009E-3</v>
      </c>
    </row>
    <row r="4101" spans="1:11" x14ac:dyDescent="0.2">
      <c r="A4101" s="1">
        <v>34932</v>
      </c>
      <c r="B4101">
        <v>57.63</v>
      </c>
      <c r="C4101">
        <v>58.5</v>
      </c>
      <c r="D4101">
        <v>57.63</v>
      </c>
      <c r="E4101">
        <v>58.38</v>
      </c>
      <c r="F4101" s="2">
        <v>361000</v>
      </c>
      <c r="G4101">
        <v>21.26</v>
      </c>
      <c r="J4101" s="6">
        <f t="shared" si="128"/>
        <v>0.26844694307800421</v>
      </c>
      <c r="K4101" s="6">
        <f t="shared" si="129"/>
        <v>1.3346043851286994E-2</v>
      </c>
    </row>
    <row r="4102" spans="1:11" x14ac:dyDescent="0.2">
      <c r="A4102" s="1">
        <v>34929</v>
      </c>
      <c r="B4102">
        <v>58</v>
      </c>
      <c r="C4102">
        <v>58</v>
      </c>
      <c r="D4102">
        <v>57.5</v>
      </c>
      <c r="E4102">
        <v>57.63</v>
      </c>
      <c r="F4102" s="2">
        <v>284600</v>
      </c>
      <c r="G4102">
        <v>20.98</v>
      </c>
      <c r="J4102" s="6">
        <f t="shared" si="128"/>
        <v>0.48538622129436326</v>
      </c>
      <c r="K4102" s="6">
        <f t="shared" si="129"/>
        <v>0</v>
      </c>
    </row>
    <row r="4103" spans="1:11" x14ac:dyDescent="0.2">
      <c r="A4103" s="1">
        <v>34928</v>
      </c>
      <c r="B4103">
        <v>58.38</v>
      </c>
      <c r="C4103">
        <v>58.38</v>
      </c>
      <c r="D4103">
        <v>57.38</v>
      </c>
      <c r="E4103">
        <v>57.63</v>
      </c>
      <c r="F4103" s="2">
        <v>191600</v>
      </c>
      <c r="G4103">
        <v>20.98</v>
      </c>
      <c r="J4103" s="6">
        <f t="shared" si="128"/>
        <v>-0.62238864800946003</v>
      </c>
      <c r="K4103" s="6">
        <f t="shared" si="129"/>
        <v>-1.3170272812794032E-2</v>
      </c>
    </row>
    <row r="4104" spans="1:11" x14ac:dyDescent="0.2">
      <c r="A4104" s="1">
        <v>34927</v>
      </c>
      <c r="B4104">
        <v>57.63</v>
      </c>
      <c r="C4104">
        <v>58.38</v>
      </c>
      <c r="D4104">
        <v>57.5</v>
      </c>
      <c r="E4104">
        <v>58.38</v>
      </c>
      <c r="F4104" s="2">
        <v>507400</v>
      </c>
      <c r="G4104">
        <v>21.26</v>
      </c>
      <c r="J4104" s="6">
        <f t="shared" si="128"/>
        <v>0.4923529411764706</v>
      </c>
      <c r="K4104" s="6">
        <f t="shared" si="129"/>
        <v>1.3346043851286994E-2</v>
      </c>
    </row>
    <row r="4105" spans="1:11" x14ac:dyDescent="0.2">
      <c r="A4105" s="1">
        <v>34926</v>
      </c>
      <c r="B4105">
        <v>58.13</v>
      </c>
      <c r="C4105">
        <v>58.5</v>
      </c>
      <c r="D4105">
        <v>57.5</v>
      </c>
      <c r="E4105">
        <v>57.63</v>
      </c>
      <c r="F4105" s="2">
        <v>340000</v>
      </c>
      <c r="G4105">
        <v>20.98</v>
      </c>
      <c r="J4105" s="6">
        <f t="shared" si="128"/>
        <v>0.35027799841143764</v>
      </c>
      <c r="K4105" s="6">
        <f t="shared" si="129"/>
        <v>-1.0843941537010864E-2</v>
      </c>
    </row>
    <row r="4106" spans="1:11" x14ac:dyDescent="0.2">
      <c r="A4106" s="1">
        <v>34925</v>
      </c>
      <c r="B4106">
        <v>57.13</v>
      </c>
      <c r="C4106">
        <v>58.5</v>
      </c>
      <c r="D4106">
        <v>57</v>
      </c>
      <c r="E4106">
        <v>58.25</v>
      </c>
      <c r="F4106" s="2">
        <v>251800</v>
      </c>
      <c r="G4106">
        <v>21.21</v>
      </c>
      <c r="J4106" s="6">
        <f t="shared" si="128"/>
        <v>-0.55653399084184574</v>
      </c>
      <c r="K4106" s="6">
        <f t="shared" si="129"/>
        <v>2.2168674698795222E-2</v>
      </c>
    </row>
    <row r="4107" spans="1:11" x14ac:dyDescent="0.2">
      <c r="A4107" s="1">
        <v>34922</v>
      </c>
      <c r="B4107">
        <v>57.13</v>
      </c>
      <c r="C4107">
        <v>57.63</v>
      </c>
      <c r="D4107">
        <v>56.63</v>
      </c>
      <c r="E4107">
        <v>57</v>
      </c>
      <c r="F4107" s="2">
        <v>567800</v>
      </c>
      <c r="G4107">
        <v>20.75</v>
      </c>
      <c r="J4107" s="6">
        <f t="shared" si="128"/>
        <v>0.85434356629653818</v>
      </c>
      <c r="K4107" s="6">
        <f t="shared" si="129"/>
        <v>0</v>
      </c>
    </row>
    <row r="4108" spans="1:11" x14ac:dyDescent="0.2">
      <c r="A4108" s="1">
        <v>34921</v>
      </c>
      <c r="B4108">
        <v>57.38</v>
      </c>
      <c r="C4108">
        <v>57.38</v>
      </c>
      <c r="D4108">
        <v>57</v>
      </c>
      <c r="E4108">
        <v>57</v>
      </c>
      <c r="F4108" s="2">
        <v>306200</v>
      </c>
      <c r="G4108">
        <v>20.75</v>
      </c>
      <c r="J4108" s="6">
        <f t="shared" si="128"/>
        <v>0.17048929663608561</v>
      </c>
      <c r="K4108" s="6">
        <f t="shared" si="129"/>
        <v>-1.0962821734985721E-2</v>
      </c>
    </row>
    <row r="4109" spans="1:11" x14ac:dyDescent="0.2">
      <c r="A4109" s="1">
        <v>34920</v>
      </c>
      <c r="B4109">
        <v>57.63</v>
      </c>
      <c r="C4109">
        <v>58</v>
      </c>
      <c r="D4109">
        <v>57.13</v>
      </c>
      <c r="E4109">
        <v>57.63</v>
      </c>
      <c r="F4109" s="2">
        <v>261600</v>
      </c>
      <c r="G4109">
        <v>20.98</v>
      </c>
      <c r="J4109" s="6">
        <f t="shared" si="128"/>
        <v>-0.28796951551442568</v>
      </c>
      <c r="K4109" s="6">
        <f t="shared" si="129"/>
        <v>-2.3775558725630387E-3</v>
      </c>
    </row>
    <row r="4110" spans="1:11" x14ac:dyDescent="0.2">
      <c r="A4110" s="1">
        <v>34919</v>
      </c>
      <c r="B4110">
        <v>57.5</v>
      </c>
      <c r="C4110">
        <v>57.75</v>
      </c>
      <c r="D4110">
        <v>57.38</v>
      </c>
      <c r="E4110">
        <v>57.75</v>
      </c>
      <c r="F4110" s="2">
        <v>367400</v>
      </c>
      <c r="G4110">
        <v>21.03</v>
      </c>
      <c r="J4110" s="6">
        <f t="shared" si="128"/>
        <v>5.3325688073394495E-2</v>
      </c>
      <c r="K4110" s="6">
        <f t="shared" si="129"/>
        <v>0</v>
      </c>
    </row>
    <row r="4111" spans="1:11" x14ac:dyDescent="0.2">
      <c r="A4111" s="1">
        <v>34918</v>
      </c>
      <c r="B4111">
        <v>57.75</v>
      </c>
      <c r="C4111">
        <v>57.88</v>
      </c>
      <c r="D4111">
        <v>57.5</v>
      </c>
      <c r="E4111">
        <v>57.75</v>
      </c>
      <c r="F4111" s="2">
        <v>348800</v>
      </c>
      <c r="G4111">
        <v>21.03</v>
      </c>
      <c r="J4111" s="6">
        <f t="shared" si="128"/>
        <v>-0.5207474580928827</v>
      </c>
      <c r="K4111" s="6">
        <f t="shared" si="129"/>
        <v>-2.3719165085387649E-3</v>
      </c>
    </row>
    <row r="4112" spans="1:11" x14ac:dyDescent="0.2">
      <c r="A4112" s="1">
        <v>34915</v>
      </c>
      <c r="B4112">
        <v>57.25</v>
      </c>
      <c r="C4112">
        <v>58.13</v>
      </c>
      <c r="D4112">
        <v>57.13</v>
      </c>
      <c r="E4112">
        <v>57.88</v>
      </c>
      <c r="F4112" s="2">
        <v>727800</v>
      </c>
      <c r="G4112">
        <v>21.08</v>
      </c>
      <c r="J4112" s="6">
        <f t="shared" si="128"/>
        <v>-0.3253615127919911</v>
      </c>
      <c r="K4112" s="6">
        <f t="shared" si="129"/>
        <v>1.5903614457831242E-2</v>
      </c>
    </row>
    <row r="4113" spans="1:11" x14ac:dyDescent="0.2">
      <c r="A4113" s="1">
        <v>34914</v>
      </c>
      <c r="B4113">
        <v>56</v>
      </c>
      <c r="C4113">
        <v>57</v>
      </c>
      <c r="D4113">
        <v>56</v>
      </c>
      <c r="E4113">
        <v>57</v>
      </c>
      <c r="F4113" s="2">
        <v>1078800</v>
      </c>
      <c r="G4113">
        <v>20.75</v>
      </c>
      <c r="J4113" s="6">
        <f t="shared" si="128"/>
        <v>-5.5176037834997374E-2</v>
      </c>
      <c r="K4113" s="6">
        <f t="shared" si="129"/>
        <v>1.3183593749999979E-2</v>
      </c>
    </row>
    <row r="4114" spans="1:11" x14ac:dyDescent="0.2">
      <c r="A4114" s="1">
        <v>34913</v>
      </c>
      <c r="B4114">
        <v>56.5</v>
      </c>
      <c r="C4114">
        <v>57</v>
      </c>
      <c r="D4114">
        <v>55.75</v>
      </c>
      <c r="E4114">
        <v>56.25</v>
      </c>
      <c r="F4114" s="2">
        <v>1141800</v>
      </c>
      <c r="G4114">
        <v>20.48</v>
      </c>
      <c r="J4114" s="6">
        <f t="shared" si="128"/>
        <v>3.0633451957295375</v>
      </c>
      <c r="K4114" s="6">
        <f t="shared" si="129"/>
        <v>1.3359722909450745E-2</v>
      </c>
    </row>
    <row r="4115" spans="1:11" x14ac:dyDescent="0.2">
      <c r="A4115" s="1">
        <v>34912</v>
      </c>
      <c r="B4115">
        <v>54.88</v>
      </c>
      <c r="C4115">
        <v>55.5</v>
      </c>
      <c r="D4115">
        <v>54.5</v>
      </c>
      <c r="E4115">
        <v>55.5</v>
      </c>
      <c r="F4115" s="2">
        <v>281000</v>
      </c>
      <c r="G4115">
        <v>20.21</v>
      </c>
      <c r="J4115" s="6">
        <f t="shared" ref="J4115:J4178" si="130">+($F4115-$F4116)/$F4116</f>
        <v>-7.6872536136662284E-2</v>
      </c>
      <c r="K4115" s="6">
        <f t="shared" si="129"/>
        <v>8.9865202196704793E-3</v>
      </c>
    </row>
    <row r="4116" spans="1:11" x14ac:dyDescent="0.2">
      <c r="A4116" s="1">
        <v>34911</v>
      </c>
      <c r="B4116">
        <v>56.38</v>
      </c>
      <c r="C4116">
        <v>56.38</v>
      </c>
      <c r="D4116">
        <v>55</v>
      </c>
      <c r="E4116">
        <v>55</v>
      </c>
      <c r="F4116" s="2">
        <v>304400</v>
      </c>
      <c r="G4116">
        <v>20.03</v>
      </c>
      <c r="J4116" s="6">
        <f t="shared" si="130"/>
        <v>-0.33245614035087717</v>
      </c>
      <c r="K4116" s="6">
        <f t="shared" si="129"/>
        <v>-2.0058708414872804E-2</v>
      </c>
    </row>
    <row r="4117" spans="1:11" x14ac:dyDescent="0.2">
      <c r="A4117" s="1">
        <v>34908</v>
      </c>
      <c r="B4117">
        <v>56.13</v>
      </c>
      <c r="C4117">
        <v>56.56</v>
      </c>
      <c r="D4117">
        <v>55.88</v>
      </c>
      <c r="E4117">
        <v>56.13</v>
      </c>
      <c r="F4117" s="2">
        <v>456000</v>
      </c>
      <c r="G4117">
        <v>20.440000000000001</v>
      </c>
      <c r="J4117" s="6">
        <f t="shared" si="130"/>
        <v>-0.47038327526132406</v>
      </c>
      <c r="K4117" s="6">
        <f t="shared" si="129"/>
        <v>-4.3838285435947319E-3</v>
      </c>
    </row>
    <row r="4118" spans="1:11" x14ac:dyDescent="0.2">
      <c r="A4118" s="1">
        <v>34907</v>
      </c>
      <c r="B4118">
        <v>55.13</v>
      </c>
      <c r="C4118">
        <v>56.38</v>
      </c>
      <c r="D4118">
        <v>55.13</v>
      </c>
      <c r="E4118">
        <v>56.38</v>
      </c>
      <c r="F4118" s="2">
        <v>861000</v>
      </c>
      <c r="G4118">
        <v>20.53</v>
      </c>
      <c r="J4118" s="6">
        <f t="shared" si="130"/>
        <v>-2.996845425867508E-2</v>
      </c>
      <c r="K4118" s="6">
        <f t="shared" si="129"/>
        <v>2.037773359840955E-2</v>
      </c>
    </row>
    <row r="4119" spans="1:11" x14ac:dyDescent="0.2">
      <c r="A4119" s="1">
        <v>34906</v>
      </c>
      <c r="B4119">
        <v>55.13</v>
      </c>
      <c r="C4119">
        <v>55.5</v>
      </c>
      <c r="D4119">
        <v>55</v>
      </c>
      <c r="E4119">
        <v>55.25</v>
      </c>
      <c r="F4119" s="2">
        <v>887600</v>
      </c>
      <c r="G4119">
        <v>20.12</v>
      </c>
      <c r="J4119" s="6">
        <f t="shared" si="130"/>
        <v>0.22360077198786876</v>
      </c>
      <c r="K4119" s="6">
        <f t="shared" si="129"/>
        <v>0</v>
      </c>
    </row>
    <row r="4120" spans="1:11" x14ac:dyDescent="0.2">
      <c r="A4120" s="1">
        <v>34905</v>
      </c>
      <c r="B4120">
        <v>55.5</v>
      </c>
      <c r="C4120">
        <v>55.5</v>
      </c>
      <c r="D4120">
        <v>55</v>
      </c>
      <c r="E4120">
        <v>55.25</v>
      </c>
      <c r="F4120" s="2">
        <v>725400</v>
      </c>
      <c r="G4120">
        <v>20.12</v>
      </c>
      <c r="J4120" s="6">
        <f t="shared" si="130"/>
        <v>2.1871704745166958</v>
      </c>
      <c r="K4120" s="6">
        <f t="shared" si="129"/>
        <v>2.4912805181863834E-3</v>
      </c>
    </row>
    <row r="4121" spans="1:11" x14ac:dyDescent="0.2">
      <c r="A4121" s="1">
        <v>34904</v>
      </c>
      <c r="B4121">
        <v>55</v>
      </c>
      <c r="C4121">
        <v>55.88</v>
      </c>
      <c r="D4121">
        <v>55</v>
      </c>
      <c r="E4121">
        <v>55.13</v>
      </c>
      <c r="F4121" s="2">
        <v>227600</v>
      </c>
      <c r="G4121">
        <v>20.07</v>
      </c>
      <c r="J4121" s="6">
        <f t="shared" si="130"/>
        <v>-0.7148584314708093</v>
      </c>
      <c r="K4121" s="6">
        <f t="shared" si="129"/>
        <v>1.997004493260067E-3</v>
      </c>
    </row>
    <row r="4122" spans="1:11" x14ac:dyDescent="0.2">
      <c r="A4122" s="1">
        <v>34901</v>
      </c>
      <c r="B4122">
        <v>55.88</v>
      </c>
      <c r="C4122">
        <v>56</v>
      </c>
      <c r="D4122">
        <v>55</v>
      </c>
      <c r="E4122">
        <v>55</v>
      </c>
      <c r="F4122" s="2">
        <v>798200</v>
      </c>
      <c r="G4122">
        <v>20.03</v>
      </c>
      <c r="J4122" s="6">
        <f t="shared" si="130"/>
        <v>2.2632869991823386</v>
      </c>
      <c r="K4122" s="6">
        <f t="shared" si="129"/>
        <v>-1.7655713585090702E-2</v>
      </c>
    </row>
    <row r="4123" spans="1:11" x14ac:dyDescent="0.2">
      <c r="A4123" s="1">
        <v>34900</v>
      </c>
      <c r="B4123">
        <v>55.38</v>
      </c>
      <c r="C4123">
        <v>56</v>
      </c>
      <c r="D4123">
        <v>55.38</v>
      </c>
      <c r="E4123">
        <v>56</v>
      </c>
      <c r="F4123" s="2">
        <v>244600</v>
      </c>
      <c r="G4123">
        <v>20.39</v>
      </c>
      <c r="J4123" s="6">
        <f t="shared" si="130"/>
        <v>-0.42229570146433631</v>
      </c>
      <c r="K4123" s="6">
        <f t="shared" si="129"/>
        <v>1.1408730158730181E-2</v>
      </c>
    </row>
    <row r="4124" spans="1:11" x14ac:dyDescent="0.2">
      <c r="A4124" s="1">
        <v>34899</v>
      </c>
      <c r="B4124">
        <v>56.5</v>
      </c>
      <c r="C4124">
        <v>56.5</v>
      </c>
      <c r="D4124">
        <v>54.75</v>
      </c>
      <c r="E4124">
        <v>55.38</v>
      </c>
      <c r="F4124" s="2">
        <v>423400</v>
      </c>
      <c r="G4124">
        <v>20.16</v>
      </c>
      <c r="J4124" s="6">
        <f t="shared" si="130"/>
        <v>-0.49256951102588686</v>
      </c>
      <c r="K4124" s="6">
        <f t="shared" si="129"/>
        <v>-2.2308438409311387E-2</v>
      </c>
    </row>
    <row r="4125" spans="1:11" x14ac:dyDescent="0.2">
      <c r="A4125" s="1">
        <v>34898</v>
      </c>
      <c r="B4125">
        <v>56.88</v>
      </c>
      <c r="C4125">
        <v>57.13</v>
      </c>
      <c r="D4125">
        <v>56.5</v>
      </c>
      <c r="E4125">
        <v>56.63</v>
      </c>
      <c r="F4125" s="2">
        <v>834400</v>
      </c>
      <c r="G4125">
        <v>20.62</v>
      </c>
      <c r="J4125" s="6">
        <f t="shared" si="130"/>
        <v>0.80762564991334485</v>
      </c>
      <c r="K4125" s="6">
        <f t="shared" si="129"/>
        <v>-6.2650602409638073E-3</v>
      </c>
    </row>
    <row r="4126" spans="1:11" x14ac:dyDescent="0.2">
      <c r="A4126" s="1">
        <v>34897</v>
      </c>
      <c r="B4126">
        <v>56.63</v>
      </c>
      <c r="C4126">
        <v>57</v>
      </c>
      <c r="D4126">
        <v>56</v>
      </c>
      <c r="E4126">
        <v>57</v>
      </c>
      <c r="F4126" s="2">
        <v>461600</v>
      </c>
      <c r="G4126">
        <v>20.75</v>
      </c>
      <c r="J4126" s="6">
        <f t="shared" si="130"/>
        <v>-2.902818679007152E-2</v>
      </c>
      <c r="K4126" s="6">
        <f t="shared" si="129"/>
        <v>4.3562439496611744E-3</v>
      </c>
    </row>
    <row r="4127" spans="1:11" x14ac:dyDescent="0.2">
      <c r="A4127" s="1">
        <v>34894</v>
      </c>
      <c r="B4127">
        <v>55.88</v>
      </c>
      <c r="C4127">
        <v>56.75</v>
      </c>
      <c r="D4127">
        <v>55.88</v>
      </c>
      <c r="E4127">
        <v>56.75</v>
      </c>
      <c r="F4127" s="2">
        <v>475400</v>
      </c>
      <c r="G4127">
        <v>20.66</v>
      </c>
      <c r="J4127" s="6">
        <f t="shared" si="130"/>
        <v>0.53950777202072542</v>
      </c>
      <c r="K4127" s="6">
        <f t="shared" si="129"/>
        <v>1.3241785188818026E-2</v>
      </c>
    </row>
    <row r="4128" spans="1:11" x14ac:dyDescent="0.2">
      <c r="A4128" s="1">
        <v>34893</v>
      </c>
      <c r="B4128">
        <v>56.25</v>
      </c>
      <c r="C4128">
        <v>56.5</v>
      </c>
      <c r="D4128">
        <v>55.88</v>
      </c>
      <c r="E4128">
        <v>56</v>
      </c>
      <c r="F4128" s="2">
        <v>308800</v>
      </c>
      <c r="G4128">
        <v>20.39</v>
      </c>
      <c r="J4128" s="6">
        <f t="shared" si="130"/>
        <v>-0.33648474430597336</v>
      </c>
      <c r="K4128" s="6">
        <f t="shared" si="129"/>
        <v>-4.3945312499999931E-3</v>
      </c>
    </row>
    <row r="4129" spans="1:11" x14ac:dyDescent="0.2">
      <c r="A4129" s="1">
        <v>34892</v>
      </c>
      <c r="B4129">
        <v>56</v>
      </c>
      <c r="C4129">
        <v>56.5</v>
      </c>
      <c r="D4129">
        <v>55.63</v>
      </c>
      <c r="E4129">
        <v>56.25</v>
      </c>
      <c r="F4129" s="2">
        <v>465400</v>
      </c>
      <c r="G4129">
        <v>20.48</v>
      </c>
      <c r="J4129" s="6">
        <f t="shared" si="130"/>
        <v>1.1058823529411765</v>
      </c>
      <c r="K4129" s="6">
        <f t="shared" si="129"/>
        <v>4.4139283962726754E-3</v>
      </c>
    </row>
    <row r="4130" spans="1:11" x14ac:dyDescent="0.2">
      <c r="A4130" s="1">
        <v>34891</v>
      </c>
      <c r="B4130">
        <v>56.88</v>
      </c>
      <c r="C4130">
        <v>56.88</v>
      </c>
      <c r="D4130">
        <v>56</v>
      </c>
      <c r="E4130">
        <v>56</v>
      </c>
      <c r="F4130" s="2">
        <v>221000</v>
      </c>
      <c r="G4130">
        <v>20.39</v>
      </c>
      <c r="J4130" s="6">
        <f t="shared" si="130"/>
        <v>-0.22128259337561662</v>
      </c>
      <c r="K4130" s="6">
        <f t="shared" ref="K4130:K4193" si="131">+($G4130-$G4131)/$G4131</f>
        <v>-1.9711538461538468E-2</v>
      </c>
    </row>
    <row r="4131" spans="1:11" x14ac:dyDescent="0.2">
      <c r="A4131" s="1">
        <v>34890</v>
      </c>
      <c r="B4131">
        <v>56.75</v>
      </c>
      <c r="C4131">
        <v>57.5</v>
      </c>
      <c r="D4131">
        <v>56.5</v>
      </c>
      <c r="E4131">
        <v>57.13</v>
      </c>
      <c r="F4131" s="2">
        <v>283800</v>
      </c>
      <c r="G4131">
        <v>20.8</v>
      </c>
      <c r="J4131" s="6">
        <f t="shared" si="130"/>
        <v>-0.16283185840707964</v>
      </c>
      <c r="K4131" s="6">
        <f t="shared" si="131"/>
        <v>1.3151485630784197E-2</v>
      </c>
    </row>
    <row r="4132" spans="1:11" x14ac:dyDescent="0.2">
      <c r="A4132" s="1">
        <v>34887</v>
      </c>
      <c r="B4132">
        <v>54.88</v>
      </c>
      <c r="C4132">
        <v>56.38</v>
      </c>
      <c r="D4132">
        <v>54.88</v>
      </c>
      <c r="E4132">
        <v>56.38</v>
      </c>
      <c r="F4132" s="2">
        <v>339000</v>
      </c>
      <c r="G4132">
        <v>20.53</v>
      </c>
      <c r="J4132" s="6">
        <f t="shared" si="130"/>
        <v>5.1488833746898263E-2</v>
      </c>
      <c r="K4132" s="6">
        <f t="shared" si="131"/>
        <v>2.7527527527527563E-2</v>
      </c>
    </row>
    <row r="4133" spans="1:11" x14ac:dyDescent="0.2">
      <c r="A4133" s="1">
        <v>34886</v>
      </c>
      <c r="B4133">
        <v>54</v>
      </c>
      <c r="C4133">
        <v>55</v>
      </c>
      <c r="D4133">
        <v>53.75</v>
      </c>
      <c r="E4133">
        <v>54.88</v>
      </c>
      <c r="F4133" s="2">
        <v>322400</v>
      </c>
      <c r="G4133">
        <v>19.98</v>
      </c>
      <c r="J4133" s="6">
        <f t="shared" si="130"/>
        <v>-0.69242510971188709</v>
      </c>
      <c r="K4133" s="6">
        <f t="shared" si="131"/>
        <v>1.6276703967446605E-2</v>
      </c>
    </row>
    <row r="4134" spans="1:11" x14ac:dyDescent="0.2">
      <c r="A4134" s="1">
        <v>34885</v>
      </c>
      <c r="B4134">
        <v>53.5</v>
      </c>
      <c r="C4134">
        <v>54</v>
      </c>
      <c r="D4134">
        <v>53.38</v>
      </c>
      <c r="E4134">
        <v>54</v>
      </c>
      <c r="F4134" s="2">
        <v>1048200</v>
      </c>
      <c r="G4134">
        <v>19.66</v>
      </c>
      <c r="J4134" s="6">
        <f t="shared" si="130"/>
        <v>1.2571059431524547</v>
      </c>
      <c r="K4134" s="6">
        <f t="shared" si="131"/>
        <v>6.6564260112646698E-3</v>
      </c>
    </row>
    <row r="4135" spans="1:11" x14ac:dyDescent="0.2">
      <c r="A4135" s="1">
        <v>34883</v>
      </c>
      <c r="B4135">
        <v>53.75</v>
      </c>
      <c r="C4135">
        <v>54</v>
      </c>
      <c r="D4135">
        <v>53.5</v>
      </c>
      <c r="E4135">
        <v>53.63</v>
      </c>
      <c r="F4135" s="2">
        <v>464400</v>
      </c>
      <c r="G4135">
        <v>19.53</v>
      </c>
      <c r="J4135" s="6">
        <f t="shared" si="130"/>
        <v>0.67895878524945774</v>
      </c>
      <c r="K4135" s="6">
        <f t="shared" si="131"/>
        <v>-5.0942435048394229E-3</v>
      </c>
    </row>
    <row r="4136" spans="1:11" x14ac:dyDescent="0.2">
      <c r="A4136" s="1">
        <v>34880</v>
      </c>
      <c r="B4136">
        <v>53.5</v>
      </c>
      <c r="C4136">
        <v>54</v>
      </c>
      <c r="D4136">
        <v>53.13</v>
      </c>
      <c r="E4136">
        <v>54</v>
      </c>
      <c r="F4136" s="2">
        <v>276600</v>
      </c>
      <c r="G4136">
        <v>19.63</v>
      </c>
      <c r="J4136" s="6">
        <f t="shared" si="130"/>
        <v>-0.67374380750176932</v>
      </c>
      <c r="K4136" s="6">
        <f t="shared" si="131"/>
        <v>1.4470284237725973E-2</v>
      </c>
    </row>
    <row r="4137" spans="1:11" x14ac:dyDescent="0.2">
      <c r="A4137" s="1">
        <v>34879</v>
      </c>
      <c r="B4137">
        <v>53.38</v>
      </c>
      <c r="C4137">
        <v>53.63</v>
      </c>
      <c r="D4137">
        <v>53</v>
      </c>
      <c r="E4137">
        <v>53.25</v>
      </c>
      <c r="F4137" s="2">
        <v>847800</v>
      </c>
      <c r="G4137">
        <v>19.350000000000001</v>
      </c>
      <c r="J4137" s="6">
        <f t="shared" si="130"/>
        <v>0.19779598756710937</v>
      </c>
      <c r="K4137" s="6">
        <f t="shared" si="131"/>
        <v>-4.6296296296296224E-3</v>
      </c>
    </row>
    <row r="4138" spans="1:11" x14ac:dyDescent="0.2">
      <c r="A4138" s="1">
        <v>34878</v>
      </c>
      <c r="B4138">
        <v>53.38</v>
      </c>
      <c r="C4138">
        <v>53.75</v>
      </c>
      <c r="D4138">
        <v>53.25</v>
      </c>
      <c r="E4138">
        <v>53.5</v>
      </c>
      <c r="F4138" s="2">
        <v>707800</v>
      </c>
      <c r="G4138">
        <v>19.440000000000001</v>
      </c>
      <c r="J4138" s="6">
        <f t="shared" si="130"/>
        <v>-0.22981501632208923</v>
      </c>
      <c r="K4138" s="6">
        <f t="shared" si="131"/>
        <v>6.7322630761264927E-3</v>
      </c>
    </row>
    <row r="4139" spans="1:11" x14ac:dyDescent="0.2">
      <c r="A4139" s="1">
        <v>34877</v>
      </c>
      <c r="B4139">
        <v>54.88</v>
      </c>
      <c r="C4139">
        <v>55</v>
      </c>
      <c r="D4139">
        <v>53</v>
      </c>
      <c r="E4139">
        <v>53.13</v>
      </c>
      <c r="F4139" s="2">
        <v>919000</v>
      </c>
      <c r="G4139">
        <v>19.309999999999999</v>
      </c>
      <c r="J4139" s="6">
        <f t="shared" si="130"/>
        <v>1.6902810304449649</v>
      </c>
      <c r="K4139" s="6">
        <f t="shared" si="131"/>
        <v>-3.208020050125316E-2</v>
      </c>
    </row>
    <row r="4140" spans="1:11" x14ac:dyDescent="0.2">
      <c r="A4140" s="1">
        <v>34876</v>
      </c>
      <c r="B4140">
        <v>54.63</v>
      </c>
      <c r="C4140">
        <v>55.13</v>
      </c>
      <c r="D4140">
        <v>54.38</v>
      </c>
      <c r="E4140">
        <v>54.88</v>
      </c>
      <c r="F4140" s="2">
        <v>341600</v>
      </c>
      <c r="G4140">
        <v>19.95</v>
      </c>
      <c r="J4140" s="6">
        <f t="shared" si="130"/>
        <v>-7.8251484079870481E-2</v>
      </c>
      <c r="K4140" s="6">
        <f t="shared" si="131"/>
        <v>0</v>
      </c>
    </row>
    <row r="4141" spans="1:11" x14ac:dyDescent="0.2">
      <c r="A4141" s="1">
        <v>34873</v>
      </c>
      <c r="B4141">
        <v>54.75</v>
      </c>
      <c r="C4141">
        <v>55</v>
      </c>
      <c r="D4141">
        <v>54.5</v>
      </c>
      <c r="E4141">
        <v>54.88</v>
      </c>
      <c r="F4141" s="2">
        <v>370600</v>
      </c>
      <c r="G4141">
        <v>19.95</v>
      </c>
      <c r="J4141" s="6">
        <f t="shared" si="130"/>
        <v>-0.36279229711141681</v>
      </c>
      <c r="K4141" s="6">
        <f t="shared" si="131"/>
        <v>2.5125628140703878E-3</v>
      </c>
    </row>
    <row r="4142" spans="1:11" x14ac:dyDescent="0.2">
      <c r="A4142" s="1">
        <v>34872</v>
      </c>
      <c r="B4142">
        <v>55.13</v>
      </c>
      <c r="C4142">
        <v>55.38</v>
      </c>
      <c r="D4142">
        <v>54.5</v>
      </c>
      <c r="E4142">
        <v>54.75</v>
      </c>
      <c r="F4142" s="2">
        <v>581600</v>
      </c>
      <c r="G4142">
        <v>19.899999999999999</v>
      </c>
      <c r="J4142" s="6">
        <f t="shared" si="130"/>
        <v>0.35067347886669764</v>
      </c>
      <c r="K4142" s="6">
        <f t="shared" si="131"/>
        <v>-6.9860279441118049E-3</v>
      </c>
    </row>
    <row r="4143" spans="1:11" x14ac:dyDescent="0.2">
      <c r="A4143" s="1">
        <v>34871</v>
      </c>
      <c r="B4143">
        <v>55</v>
      </c>
      <c r="C4143">
        <v>55.25</v>
      </c>
      <c r="D4143">
        <v>55</v>
      </c>
      <c r="E4143">
        <v>55.13</v>
      </c>
      <c r="F4143" s="2">
        <v>430600</v>
      </c>
      <c r="G4143">
        <v>20.04</v>
      </c>
      <c r="J4143" s="6">
        <f t="shared" si="130"/>
        <v>0.10865087538619979</v>
      </c>
      <c r="K4143" s="6">
        <f t="shared" si="131"/>
        <v>2.5012506253126923E-3</v>
      </c>
    </row>
    <row r="4144" spans="1:11" x14ac:dyDescent="0.2">
      <c r="A4144" s="1">
        <v>34870</v>
      </c>
      <c r="B4144">
        <v>55</v>
      </c>
      <c r="C4144">
        <v>55.13</v>
      </c>
      <c r="D4144">
        <v>54.75</v>
      </c>
      <c r="E4144">
        <v>55</v>
      </c>
      <c r="F4144" s="2">
        <v>388400</v>
      </c>
      <c r="G4144">
        <v>19.989999999999998</v>
      </c>
      <c r="J4144" s="6">
        <f t="shared" si="130"/>
        <v>-0.51727566492667165</v>
      </c>
      <c r="K4144" s="6">
        <f t="shared" si="131"/>
        <v>-4.4820717131474038E-3</v>
      </c>
    </row>
    <row r="4145" spans="1:11" x14ac:dyDescent="0.2">
      <c r="A4145" s="1">
        <v>34869</v>
      </c>
      <c r="B4145">
        <v>55.38</v>
      </c>
      <c r="C4145">
        <v>55.38</v>
      </c>
      <c r="D4145">
        <v>55</v>
      </c>
      <c r="E4145">
        <v>55.25</v>
      </c>
      <c r="F4145" s="2">
        <v>804600</v>
      </c>
      <c r="G4145">
        <v>20.079999999999998</v>
      </c>
      <c r="J4145" s="6">
        <f t="shared" si="130"/>
        <v>0.1980345443716498</v>
      </c>
      <c r="K4145" s="6">
        <f t="shared" si="131"/>
        <v>-2.4838549428713719E-3</v>
      </c>
    </row>
    <row r="4146" spans="1:11" x14ac:dyDescent="0.2">
      <c r="A4146" s="1">
        <v>34866</v>
      </c>
      <c r="B4146">
        <v>55.25</v>
      </c>
      <c r="C4146">
        <v>55.38</v>
      </c>
      <c r="D4146">
        <v>55</v>
      </c>
      <c r="E4146">
        <v>55.38</v>
      </c>
      <c r="F4146" s="2">
        <v>671600</v>
      </c>
      <c r="G4146">
        <v>20.13</v>
      </c>
      <c r="J4146" s="6">
        <f t="shared" si="130"/>
        <v>1.0425790754257906</v>
      </c>
      <c r="K4146" s="6">
        <f t="shared" si="131"/>
        <v>4.4910179640718492E-3</v>
      </c>
    </row>
    <row r="4147" spans="1:11" x14ac:dyDescent="0.2">
      <c r="A4147" s="1">
        <v>34865</v>
      </c>
      <c r="B4147">
        <v>54.88</v>
      </c>
      <c r="C4147">
        <v>55.25</v>
      </c>
      <c r="D4147">
        <v>54.75</v>
      </c>
      <c r="E4147">
        <v>55.13</v>
      </c>
      <c r="F4147" s="2">
        <v>328800</v>
      </c>
      <c r="G4147">
        <v>20.04</v>
      </c>
      <c r="J4147" s="6">
        <f t="shared" si="130"/>
        <v>0.61334641805691859</v>
      </c>
      <c r="K4147" s="6">
        <f t="shared" si="131"/>
        <v>2.5012506253126923E-3</v>
      </c>
    </row>
    <row r="4148" spans="1:11" x14ac:dyDescent="0.2">
      <c r="A4148" s="1">
        <v>34864</v>
      </c>
      <c r="B4148">
        <v>54.88</v>
      </c>
      <c r="C4148">
        <v>55</v>
      </c>
      <c r="D4148">
        <v>54.75</v>
      </c>
      <c r="E4148">
        <v>55</v>
      </c>
      <c r="F4148" s="2">
        <v>203800</v>
      </c>
      <c r="G4148">
        <v>19.989999999999998</v>
      </c>
      <c r="J4148" s="6">
        <f t="shared" si="130"/>
        <v>0.23216444981862153</v>
      </c>
      <c r="K4148" s="6">
        <f t="shared" si="131"/>
        <v>2.0050125313282783E-3</v>
      </c>
    </row>
    <row r="4149" spans="1:11" x14ac:dyDescent="0.2">
      <c r="A4149" s="1">
        <v>34863</v>
      </c>
      <c r="B4149">
        <v>54.88</v>
      </c>
      <c r="C4149">
        <v>55</v>
      </c>
      <c r="D4149">
        <v>54.75</v>
      </c>
      <c r="E4149">
        <v>54.88</v>
      </c>
      <c r="F4149" s="2">
        <v>165400</v>
      </c>
      <c r="G4149">
        <v>19.95</v>
      </c>
      <c r="J4149" s="6">
        <f t="shared" si="130"/>
        <v>-0.2949701619778346</v>
      </c>
      <c r="K4149" s="6">
        <f t="shared" si="131"/>
        <v>0</v>
      </c>
    </row>
    <row r="4150" spans="1:11" x14ac:dyDescent="0.2">
      <c r="A4150" s="1">
        <v>34862</v>
      </c>
      <c r="B4150">
        <v>54.88</v>
      </c>
      <c r="C4150">
        <v>55</v>
      </c>
      <c r="D4150">
        <v>54.63</v>
      </c>
      <c r="E4150">
        <v>54.88</v>
      </c>
      <c r="F4150" s="2">
        <v>234600</v>
      </c>
      <c r="G4150">
        <v>19.95</v>
      </c>
      <c r="J4150" s="6">
        <f t="shared" si="130"/>
        <v>-0.35443037974683544</v>
      </c>
      <c r="K4150" s="6">
        <f t="shared" si="131"/>
        <v>-2.0010005002500824E-3</v>
      </c>
    </row>
    <row r="4151" spans="1:11" x14ac:dyDescent="0.2">
      <c r="A4151" s="1">
        <v>34859</v>
      </c>
      <c r="B4151">
        <v>54.63</v>
      </c>
      <c r="C4151">
        <v>55</v>
      </c>
      <c r="D4151">
        <v>54.25</v>
      </c>
      <c r="E4151">
        <v>55</v>
      </c>
      <c r="F4151" s="2">
        <v>363400</v>
      </c>
      <c r="G4151">
        <v>19.989999999999998</v>
      </c>
      <c r="J4151" s="6">
        <f t="shared" si="130"/>
        <v>4.1473087818696888</v>
      </c>
      <c r="K4151" s="6">
        <f t="shared" si="131"/>
        <v>4.522613065326626E-3</v>
      </c>
    </row>
    <row r="4152" spans="1:11" x14ac:dyDescent="0.2">
      <c r="A4152" s="1">
        <v>34858</v>
      </c>
      <c r="B4152">
        <v>55</v>
      </c>
      <c r="C4152">
        <v>55</v>
      </c>
      <c r="D4152">
        <v>54.63</v>
      </c>
      <c r="E4152">
        <v>54.75</v>
      </c>
      <c r="F4152" s="2">
        <v>70600</v>
      </c>
      <c r="G4152">
        <v>19.899999999999999</v>
      </c>
      <c r="J4152" s="6">
        <f t="shared" si="130"/>
        <v>-0.79440885264997085</v>
      </c>
      <c r="K4152" s="6">
        <f t="shared" si="131"/>
        <v>-4.5022511255627742E-3</v>
      </c>
    </row>
    <row r="4153" spans="1:11" x14ac:dyDescent="0.2">
      <c r="A4153" s="1">
        <v>34857</v>
      </c>
      <c r="B4153">
        <v>55.38</v>
      </c>
      <c r="C4153">
        <v>55.38</v>
      </c>
      <c r="D4153">
        <v>54</v>
      </c>
      <c r="E4153">
        <v>55</v>
      </c>
      <c r="F4153" s="2">
        <v>343400</v>
      </c>
      <c r="G4153">
        <v>19.989999999999998</v>
      </c>
      <c r="J4153" s="6">
        <f t="shared" si="130"/>
        <v>-0.25606585788561526</v>
      </c>
      <c r="K4153" s="6">
        <f t="shared" si="131"/>
        <v>-8.9241447694597548E-3</v>
      </c>
    </row>
    <row r="4154" spans="1:11" x14ac:dyDescent="0.2">
      <c r="A4154" s="1">
        <v>34856</v>
      </c>
      <c r="B4154">
        <v>55.13</v>
      </c>
      <c r="C4154">
        <v>55.75</v>
      </c>
      <c r="D4154">
        <v>55.13</v>
      </c>
      <c r="E4154">
        <v>55.5</v>
      </c>
      <c r="F4154" s="2">
        <v>461600</v>
      </c>
      <c r="G4154">
        <v>20.170000000000002</v>
      </c>
      <c r="J4154" s="6">
        <f t="shared" si="130"/>
        <v>5.5809698078682524E-2</v>
      </c>
      <c r="K4154" s="6">
        <f t="shared" si="131"/>
        <v>4.4820717131475807E-3</v>
      </c>
    </row>
    <row r="4155" spans="1:11" x14ac:dyDescent="0.2">
      <c r="A4155" s="1">
        <v>34855</v>
      </c>
      <c r="B4155">
        <v>54.25</v>
      </c>
      <c r="C4155">
        <v>55.5</v>
      </c>
      <c r="D4155">
        <v>54.25</v>
      </c>
      <c r="E4155">
        <v>55.25</v>
      </c>
      <c r="F4155" s="2">
        <v>437200</v>
      </c>
      <c r="G4155">
        <v>20.079999999999998</v>
      </c>
      <c r="J4155" s="6">
        <f t="shared" si="130"/>
        <v>0.14211076280041798</v>
      </c>
      <c r="K4155" s="6">
        <f t="shared" si="131"/>
        <v>1.825557809330626E-2</v>
      </c>
    </row>
    <row r="4156" spans="1:11" x14ac:dyDescent="0.2">
      <c r="A4156" s="1">
        <v>34852</v>
      </c>
      <c r="B4156">
        <v>53.88</v>
      </c>
      <c r="C4156">
        <v>54.25</v>
      </c>
      <c r="D4156">
        <v>53.75</v>
      </c>
      <c r="E4156">
        <v>54.25</v>
      </c>
      <c r="F4156" s="2">
        <v>382800</v>
      </c>
      <c r="G4156">
        <v>19.72</v>
      </c>
      <c r="J4156" s="6">
        <f t="shared" si="130"/>
        <v>1.0826985854189337</v>
      </c>
      <c r="K4156" s="6">
        <f t="shared" si="131"/>
        <v>2.5419420437212585E-3</v>
      </c>
    </row>
    <row r="4157" spans="1:11" x14ac:dyDescent="0.2">
      <c r="A4157" s="1">
        <v>34851</v>
      </c>
      <c r="B4157">
        <v>54.25</v>
      </c>
      <c r="C4157">
        <v>54.25</v>
      </c>
      <c r="D4157">
        <v>53.63</v>
      </c>
      <c r="E4157">
        <v>54.13</v>
      </c>
      <c r="F4157" s="2">
        <v>183800</v>
      </c>
      <c r="G4157">
        <v>19.670000000000002</v>
      </c>
      <c r="J4157" s="6">
        <f t="shared" si="130"/>
        <v>-0.37947332883187035</v>
      </c>
      <c r="K4157" s="6">
        <f t="shared" si="131"/>
        <v>0</v>
      </c>
    </row>
    <row r="4158" spans="1:11" x14ac:dyDescent="0.2">
      <c r="A4158" s="1">
        <v>34850</v>
      </c>
      <c r="B4158">
        <v>53.38</v>
      </c>
      <c r="C4158">
        <v>54.13</v>
      </c>
      <c r="D4158">
        <v>53.13</v>
      </c>
      <c r="E4158">
        <v>54.13</v>
      </c>
      <c r="F4158" s="2">
        <v>296200</v>
      </c>
      <c r="G4158">
        <v>19.670000000000002</v>
      </c>
      <c r="J4158" s="6">
        <f t="shared" si="130"/>
        <v>-0.68840732169156327</v>
      </c>
      <c r="K4158" s="6">
        <f t="shared" si="131"/>
        <v>1.183127572016463E-2</v>
      </c>
    </row>
    <row r="4159" spans="1:11" x14ac:dyDescent="0.2">
      <c r="A4159" s="1">
        <v>34849</v>
      </c>
      <c r="B4159">
        <v>54</v>
      </c>
      <c r="C4159">
        <v>54.13</v>
      </c>
      <c r="D4159">
        <v>53.25</v>
      </c>
      <c r="E4159">
        <v>53.5</v>
      </c>
      <c r="F4159" s="2">
        <v>950600</v>
      </c>
      <c r="G4159">
        <v>19.440000000000001</v>
      </c>
      <c r="J4159" s="6">
        <f t="shared" si="130"/>
        <v>2.027388535031847</v>
      </c>
      <c r="K4159" s="6">
        <f t="shared" si="131"/>
        <v>0</v>
      </c>
    </row>
    <row r="4160" spans="1:11" x14ac:dyDescent="0.2">
      <c r="A4160" s="1">
        <v>34845</v>
      </c>
      <c r="B4160">
        <v>54.25</v>
      </c>
      <c r="C4160">
        <v>54.38</v>
      </c>
      <c r="D4160">
        <v>53.38</v>
      </c>
      <c r="E4160">
        <v>53.5</v>
      </c>
      <c r="F4160" s="2">
        <v>314000</v>
      </c>
      <c r="G4160">
        <v>19.440000000000001</v>
      </c>
      <c r="J4160" s="6">
        <f t="shared" si="130"/>
        <v>-0.3247311827956989</v>
      </c>
      <c r="K4160" s="6">
        <f t="shared" si="131"/>
        <v>-1.6194331983805682E-2</v>
      </c>
    </row>
    <row r="4161" spans="1:11" x14ac:dyDescent="0.2">
      <c r="A4161" s="1">
        <v>34844</v>
      </c>
      <c r="B4161">
        <v>55.38</v>
      </c>
      <c r="C4161">
        <v>55.38</v>
      </c>
      <c r="D4161">
        <v>53.38</v>
      </c>
      <c r="E4161">
        <v>54.38</v>
      </c>
      <c r="F4161" s="2">
        <v>465000</v>
      </c>
      <c r="G4161">
        <v>19.760000000000002</v>
      </c>
      <c r="J4161" s="6">
        <f t="shared" si="130"/>
        <v>-0.11898446381205002</v>
      </c>
      <c r="K4161" s="6">
        <f t="shared" si="131"/>
        <v>-1.8380526577247761E-2</v>
      </c>
    </row>
    <row r="4162" spans="1:11" x14ac:dyDescent="0.2">
      <c r="A4162" s="1">
        <v>34843</v>
      </c>
      <c r="B4162">
        <v>55</v>
      </c>
      <c r="C4162">
        <v>55.75</v>
      </c>
      <c r="D4162">
        <v>55</v>
      </c>
      <c r="E4162">
        <v>55.38</v>
      </c>
      <c r="F4162" s="2">
        <v>527800</v>
      </c>
      <c r="G4162">
        <v>20.13</v>
      </c>
      <c r="J4162" s="6">
        <f t="shared" si="130"/>
        <v>-0.33139092982011653</v>
      </c>
      <c r="K4162" s="6">
        <f t="shared" si="131"/>
        <v>7.0035017508754665E-3</v>
      </c>
    </row>
    <row r="4163" spans="1:11" x14ac:dyDescent="0.2">
      <c r="A4163" s="1">
        <v>34842</v>
      </c>
      <c r="B4163">
        <v>54.25</v>
      </c>
      <c r="C4163">
        <v>55.13</v>
      </c>
      <c r="D4163">
        <v>54.25</v>
      </c>
      <c r="E4163">
        <v>55</v>
      </c>
      <c r="F4163" s="2">
        <v>789400</v>
      </c>
      <c r="G4163">
        <v>19.989999999999998</v>
      </c>
      <c r="J4163" s="6">
        <f t="shared" si="130"/>
        <v>1.3950242718446602</v>
      </c>
      <c r="K4163" s="6">
        <f t="shared" si="131"/>
        <v>1.3691683569979695E-2</v>
      </c>
    </row>
    <row r="4164" spans="1:11" x14ac:dyDescent="0.2">
      <c r="A4164" s="1">
        <v>34841</v>
      </c>
      <c r="B4164">
        <v>53.88</v>
      </c>
      <c r="C4164">
        <v>55</v>
      </c>
      <c r="D4164">
        <v>53.88</v>
      </c>
      <c r="E4164">
        <v>54.25</v>
      </c>
      <c r="F4164" s="2">
        <v>329600</v>
      </c>
      <c r="G4164">
        <v>19.72</v>
      </c>
      <c r="J4164" s="6">
        <f t="shared" si="130"/>
        <v>-0.24988620846609011</v>
      </c>
      <c r="K4164" s="6">
        <f t="shared" si="131"/>
        <v>1.4403292181069834E-2</v>
      </c>
    </row>
    <row r="4165" spans="1:11" x14ac:dyDescent="0.2">
      <c r="A4165" s="1">
        <v>34838</v>
      </c>
      <c r="B4165">
        <v>54.13</v>
      </c>
      <c r="C4165">
        <v>54.13</v>
      </c>
      <c r="D4165">
        <v>53.38</v>
      </c>
      <c r="E4165">
        <v>53.5</v>
      </c>
      <c r="F4165" s="2">
        <v>439400</v>
      </c>
      <c r="G4165">
        <v>19.440000000000001</v>
      </c>
      <c r="J4165" s="6">
        <f t="shared" si="130"/>
        <v>-0.53175618073316278</v>
      </c>
      <c r="K4165" s="6">
        <f t="shared" si="131"/>
        <v>-1.4198782961460325E-2</v>
      </c>
    </row>
    <row r="4166" spans="1:11" x14ac:dyDescent="0.2">
      <c r="A4166" s="1">
        <v>34837</v>
      </c>
      <c r="B4166">
        <v>55.38</v>
      </c>
      <c r="C4166">
        <v>55.38</v>
      </c>
      <c r="D4166">
        <v>54.25</v>
      </c>
      <c r="E4166">
        <v>54.25</v>
      </c>
      <c r="F4166" s="2">
        <v>938400</v>
      </c>
      <c r="G4166">
        <v>19.72</v>
      </c>
      <c r="J4166" s="6">
        <f t="shared" si="130"/>
        <v>0.39352539352539351</v>
      </c>
      <c r="K4166" s="6">
        <f t="shared" si="131"/>
        <v>-2.0367610531544966E-2</v>
      </c>
    </row>
    <row r="4167" spans="1:11" x14ac:dyDescent="0.2">
      <c r="A4167" s="1">
        <v>34836</v>
      </c>
      <c r="B4167">
        <v>55.5</v>
      </c>
      <c r="C4167">
        <v>55.75</v>
      </c>
      <c r="D4167">
        <v>55.38</v>
      </c>
      <c r="E4167">
        <v>55.38</v>
      </c>
      <c r="F4167" s="2">
        <v>673400</v>
      </c>
      <c r="G4167">
        <v>20.13</v>
      </c>
      <c r="J4167" s="6">
        <f t="shared" si="130"/>
        <v>0.20035650623885917</v>
      </c>
      <c r="K4167" s="6">
        <f t="shared" si="131"/>
        <v>-1.9831432821022657E-3</v>
      </c>
    </row>
    <row r="4168" spans="1:11" x14ac:dyDescent="0.2">
      <c r="A4168" s="1">
        <v>34835</v>
      </c>
      <c r="B4168">
        <v>56.5</v>
      </c>
      <c r="C4168">
        <v>56.5</v>
      </c>
      <c r="D4168">
        <v>55.5</v>
      </c>
      <c r="E4168">
        <v>55.5</v>
      </c>
      <c r="F4168" s="2">
        <v>561000</v>
      </c>
      <c r="G4168">
        <v>20.170000000000002</v>
      </c>
      <c r="J4168" s="6">
        <f t="shared" si="130"/>
        <v>-0.54596956943994823</v>
      </c>
      <c r="K4168" s="6">
        <f t="shared" si="131"/>
        <v>-1.7535314174378928E-2</v>
      </c>
    </row>
    <row r="4169" spans="1:11" x14ac:dyDescent="0.2">
      <c r="A4169" s="1">
        <v>34834</v>
      </c>
      <c r="B4169">
        <v>56</v>
      </c>
      <c r="C4169">
        <v>58.25</v>
      </c>
      <c r="D4169">
        <v>56</v>
      </c>
      <c r="E4169">
        <v>56.5</v>
      </c>
      <c r="F4169" s="2">
        <v>1235600</v>
      </c>
      <c r="G4169">
        <v>20.53</v>
      </c>
      <c r="J4169" s="6">
        <f t="shared" si="130"/>
        <v>0.4727056019070322</v>
      </c>
      <c r="K4169" s="6">
        <f t="shared" si="131"/>
        <v>8.8452088452088302E-3</v>
      </c>
    </row>
    <row r="4170" spans="1:11" x14ac:dyDescent="0.2">
      <c r="A4170" s="1">
        <v>34831</v>
      </c>
      <c r="B4170">
        <v>54.5</v>
      </c>
      <c r="C4170">
        <v>56</v>
      </c>
      <c r="D4170">
        <v>54.25</v>
      </c>
      <c r="E4170">
        <v>56</v>
      </c>
      <c r="F4170" s="2">
        <v>839000</v>
      </c>
      <c r="G4170">
        <v>20.350000000000001</v>
      </c>
      <c r="J4170" s="6">
        <f t="shared" si="130"/>
        <v>0.48758865248226951</v>
      </c>
      <c r="K4170" s="6">
        <f t="shared" si="131"/>
        <v>2.7258960121151071E-2</v>
      </c>
    </row>
    <row r="4171" spans="1:11" x14ac:dyDescent="0.2">
      <c r="A4171" s="1">
        <v>34830</v>
      </c>
      <c r="B4171">
        <v>53.5</v>
      </c>
      <c r="C4171">
        <v>54.5</v>
      </c>
      <c r="D4171">
        <v>53.5</v>
      </c>
      <c r="E4171">
        <v>54.5</v>
      </c>
      <c r="F4171" s="2">
        <v>564000</v>
      </c>
      <c r="G4171">
        <v>19.809999999999999</v>
      </c>
      <c r="J4171" s="6">
        <f t="shared" si="130"/>
        <v>-0.23968724723645188</v>
      </c>
      <c r="K4171" s="6">
        <f t="shared" si="131"/>
        <v>1.1746680286006152E-2</v>
      </c>
    </row>
    <row r="4172" spans="1:11" x14ac:dyDescent="0.2">
      <c r="A4172" s="1">
        <v>34829</v>
      </c>
      <c r="B4172">
        <v>53.38</v>
      </c>
      <c r="C4172">
        <v>54.75</v>
      </c>
      <c r="D4172">
        <v>53.13</v>
      </c>
      <c r="E4172">
        <v>53.88</v>
      </c>
      <c r="F4172" s="2">
        <v>741800</v>
      </c>
      <c r="G4172">
        <v>19.579999999999998</v>
      </c>
      <c r="J4172" s="6">
        <f t="shared" si="130"/>
        <v>0.53645401822700911</v>
      </c>
      <c r="K4172" s="6">
        <f t="shared" si="131"/>
        <v>9.2783505154639036E-3</v>
      </c>
    </row>
    <row r="4173" spans="1:11" x14ac:dyDescent="0.2">
      <c r="A4173" s="1">
        <v>34828</v>
      </c>
      <c r="B4173">
        <v>52.63</v>
      </c>
      <c r="C4173">
        <v>53.63</v>
      </c>
      <c r="D4173">
        <v>52.25</v>
      </c>
      <c r="E4173">
        <v>53.38</v>
      </c>
      <c r="F4173" s="2">
        <v>482800</v>
      </c>
      <c r="G4173">
        <v>19.399999999999999</v>
      </c>
      <c r="J4173" s="6">
        <f t="shared" si="130"/>
        <v>0.33665559246954596</v>
      </c>
      <c r="K4173" s="6">
        <f t="shared" si="131"/>
        <v>1.4113957135389418E-2</v>
      </c>
    </row>
    <row r="4174" spans="1:11" x14ac:dyDescent="0.2">
      <c r="A4174" s="1">
        <v>34827</v>
      </c>
      <c r="B4174">
        <v>52.63</v>
      </c>
      <c r="C4174">
        <v>52.75</v>
      </c>
      <c r="D4174">
        <v>52.5</v>
      </c>
      <c r="E4174">
        <v>52.63</v>
      </c>
      <c r="F4174" s="2">
        <v>361200</v>
      </c>
      <c r="G4174">
        <v>19.13</v>
      </c>
      <c r="J4174" s="6">
        <f t="shared" si="130"/>
        <v>-0.13214800576645844</v>
      </c>
      <c r="K4174" s="6">
        <f t="shared" si="131"/>
        <v>-2.0865936358895514E-3</v>
      </c>
    </row>
    <row r="4175" spans="1:11" x14ac:dyDescent="0.2">
      <c r="A4175" s="1">
        <v>34824</v>
      </c>
      <c r="B4175">
        <v>53</v>
      </c>
      <c r="C4175">
        <v>53</v>
      </c>
      <c r="D4175">
        <v>52.5</v>
      </c>
      <c r="E4175">
        <v>52.75</v>
      </c>
      <c r="F4175" s="2">
        <v>416200</v>
      </c>
      <c r="G4175">
        <v>19.170000000000002</v>
      </c>
      <c r="J4175" s="6">
        <f t="shared" si="130"/>
        <v>-0.44104217029277465</v>
      </c>
      <c r="K4175" s="6">
        <f t="shared" si="131"/>
        <v>-4.6728971962616741E-3</v>
      </c>
    </row>
    <row r="4176" spans="1:11" x14ac:dyDescent="0.2">
      <c r="A4176" s="1">
        <v>34823</v>
      </c>
      <c r="B4176">
        <v>53.25</v>
      </c>
      <c r="C4176">
        <v>53.25</v>
      </c>
      <c r="D4176">
        <v>52.88</v>
      </c>
      <c r="E4176">
        <v>53</v>
      </c>
      <c r="F4176" s="2">
        <v>744600</v>
      </c>
      <c r="G4176">
        <v>19.260000000000002</v>
      </c>
      <c r="J4176" s="6">
        <f t="shared" si="130"/>
        <v>0.22952443857331573</v>
      </c>
      <c r="K4176" s="6">
        <f t="shared" si="131"/>
        <v>6.7956089911135687E-3</v>
      </c>
    </row>
    <row r="4177" spans="1:11" x14ac:dyDescent="0.2">
      <c r="A4177" s="1">
        <v>34822</v>
      </c>
      <c r="B4177">
        <v>52.5</v>
      </c>
      <c r="C4177">
        <v>52.63</v>
      </c>
      <c r="D4177">
        <v>52.38</v>
      </c>
      <c r="E4177">
        <v>52.63</v>
      </c>
      <c r="F4177" s="2">
        <v>605600</v>
      </c>
      <c r="G4177">
        <v>19.13</v>
      </c>
      <c r="J4177" s="6">
        <f t="shared" si="130"/>
        <v>-3.8119440914866583E-2</v>
      </c>
      <c r="K4177" s="6">
        <f t="shared" si="131"/>
        <v>2.6205450733752995E-3</v>
      </c>
    </row>
    <row r="4178" spans="1:11" x14ac:dyDescent="0.2">
      <c r="A4178" s="1">
        <v>34821</v>
      </c>
      <c r="B4178">
        <v>52.38</v>
      </c>
      <c r="C4178">
        <v>52.5</v>
      </c>
      <c r="D4178">
        <v>52</v>
      </c>
      <c r="E4178">
        <v>52.5</v>
      </c>
      <c r="F4178" s="2">
        <v>629600</v>
      </c>
      <c r="G4178">
        <v>19.079999999999998</v>
      </c>
      <c r="J4178" s="6">
        <f t="shared" si="130"/>
        <v>-0.15171112907572082</v>
      </c>
      <c r="K4178" s="6">
        <f t="shared" si="131"/>
        <v>-2.6136957658128967E-3</v>
      </c>
    </row>
    <row r="4179" spans="1:11" x14ac:dyDescent="0.2">
      <c r="A4179" s="1">
        <v>34820</v>
      </c>
      <c r="B4179">
        <v>52.38</v>
      </c>
      <c r="C4179">
        <v>52.63</v>
      </c>
      <c r="D4179">
        <v>52.25</v>
      </c>
      <c r="E4179">
        <v>52.63</v>
      </c>
      <c r="F4179" s="2">
        <v>742200</v>
      </c>
      <c r="G4179">
        <v>19.13</v>
      </c>
      <c r="J4179" s="6">
        <f t="shared" ref="J4179:J4242" si="132">+($F4179-$F4180)/$F4180</f>
        <v>1.0081168831168832</v>
      </c>
      <c r="K4179" s="6">
        <f t="shared" si="131"/>
        <v>2.6205450733752995E-3</v>
      </c>
    </row>
    <row r="4180" spans="1:11" x14ac:dyDescent="0.2">
      <c r="A4180" s="1">
        <v>34817</v>
      </c>
      <c r="B4180">
        <v>52.75</v>
      </c>
      <c r="C4180">
        <v>52.75</v>
      </c>
      <c r="D4180">
        <v>52.38</v>
      </c>
      <c r="E4180">
        <v>52.5</v>
      </c>
      <c r="F4180" s="2">
        <v>369600</v>
      </c>
      <c r="G4180">
        <v>19.079999999999998</v>
      </c>
      <c r="J4180" s="6">
        <f t="shared" si="132"/>
        <v>-0.41296060991105465</v>
      </c>
      <c r="K4180" s="6">
        <f t="shared" si="131"/>
        <v>-4.6948356807513516E-3</v>
      </c>
    </row>
    <row r="4181" spans="1:11" x14ac:dyDescent="0.2">
      <c r="A4181" s="1">
        <v>34816</v>
      </c>
      <c r="B4181">
        <v>53.13</v>
      </c>
      <c r="C4181">
        <v>53.13</v>
      </c>
      <c r="D4181">
        <v>52.63</v>
      </c>
      <c r="E4181">
        <v>52.75</v>
      </c>
      <c r="F4181" s="2">
        <v>629600</v>
      </c>
      <c r="G4181">
        <v>19.170000000000002</v>
      </c>
      <c r="J4181" s="6">
        <f t="shared" si="132"/>
        <v>0.11197456729070999</v>
      </c>
      <c r="K4181" s="6">
        <f t="shared" si="131"/>
        <v>-9.3023255813953331E-3</v>
      </c>
    </row>
    <row r="4182" spans="1:11" x14ac:dyDescent="0.2">
      <c r="A4182" s="1">
        <v>34815</v>
      </c>
      <c r="B4182">
        <v>52.5</v>
      </c>
      <c r="C4182">
        <v>53.25</v>
      </c>
      <c r="D4182">
        <v>52.5</v>
      </c>
      <c r="E4182">
        <v>53.25</v>
      </c>
      <c r="F4182" s="2">
        <v>566200</v>
      </c>
      <c r="G4182">
        <v>19.350000000000001</v>
      </c>
      <c r="J4182" s="6">
        <f t="shared" si="132"/>
        <v>-0.36808035714285714</v>
      </c>
      <c r="K4182" s="6">
        <f t="shared" si="131"/>
        <v>9.389671361502332E-3</v>
      </c>
    </row>
    <row r="4183" spans="1:11" x14ac:dyDescent="0.2">
      <c r="A4183" s="1">
        <v>34814</v>
      </c>
      <c r="B4183">
        <v>53.38</v>
      </c>
      <c r="C4183">
        <v>53.38</v>
      </c>
      <c r="D4183">
        <v>52.38</v>
      </c>
      <c r="E4183">
        <v>52.75</v>
      </c>
      <c r="F4183" s="2">
        <v>896000</v>
      </c>
      <c r="G4183">
        <v>19.170000000000002</v>
      </c>
      <c r="J4183" s="6">
        <f t="shared" si="132"/>
        <v>2.607085346215781</v>
      </c>
      <c r="K4183" s="6">
        <f t="shared" si="131"/>
        <v>-1.1855670103092623E-2</v>
      </c>
    </row>
    <row r="4184" spans="1:11" x14ac:dyDescent="0.2">
      <c r="A4184" s="1">
        <v>34813</v>
      </c>
      <c r="B4184">
        <v>53.5</v>
      </c>
      <c r="C4184">
        <v>53.5</v>
      </c>
      <c r="D4184">
        <v>53</v>
      </c>
      <c r="E4184">
        <v>53.38</v>
      </c>
      <c r="F4184" s="2">
        <v>248400</v>
      </c>
      <c r="G4184">
        <v>19.399999999999999</v>
      </c>
      <c r="J4184" s="6">
        <f t="shared" si="132"/>
        <v>-0.73686440677966103</v>
      </c>
      <c r="K4184" s="6">
        <f t="shared" si="131"/>
        <v>0</v>
      </c>
    </row>
    <row r="4185" spans="1:11" x14ac:dyDescent="0.2">
      <c r="A4185" s="1">
        <v>34810</v>
      </c>
      <c r="B4185">
        <v>54</v>
      </c>
      <c r="C4185">
        <v>54.63</v>
      </c>
      <c r="D4185">
        <v>53.38</v>
      </c>
      <c r="E4185">
        <v>53.38</v>
      </c>
      <c r="F4185" s="2">
        <v>944000</v>
      </c>
      <c r="G4185">
        <v>19.399999999999999</v>
      </c>
      <c r="J4185" s="6">
        <f t="shared" si="132"/>
        <v>0.47269890795631825</v>
      </c>
      <c r="K4185" s="6">
        <f t="shared" si="131"/>
        <v>-6.6564260112648519E-3</v>
      </c>
    </row>
    <row r="4186" spans="1:11" x14ac:dyDescent="0.2">
      <c r="A4186" s="1">
        <v>34809</v>
      </c>
      <c r="B4186">
        <v>53</v>
      </c>
      <c r="C4186">
        <v>53.75</v>
      </c>
      <c r="D4186">
        <v>52.75</v>
      </c>
      <c r="E4186">
        <v>53.75</v>
      </c>
      <c r="F4186" s="2">
        <v>641000</v>
      </c>
      <c r="G4186">
        <v>19.53</v>
      </c>
      <c r="J4186" s="6">
        <f t="shared" si="132"/>
        <v>-0.58317076342827412</v>
      </c>
      <c r="K4186" s="6">
        <f t="shared" si="131"/>
        <v>9.3023255813953331E-3</v>
      </c>
    </row>
    <row r="4187" spans="1:11" x14ac:dyDescent="0.2">
      <c r="A4187" s="1">
        <v>34808</v>
      </c>
      <c r="B4187">
        <v>52.75</v>
      </c>
      <c r="C4187">
        <v>53.25</v>
      </c>
      <c r="D4187">
        <v>52.63</v>
      </c>
      <c r="E4187">
        <v>53.25</v>
      </c>
      <c r="F4187" s="2">
        <v>1537800</v>
      </c>
      <c r="G4187">
        <v>19.350000000000001</v>
      </c>
      <c r="J4187" s="6">
        <f t="shared" si="132"/>
        <v>2.1205357142857144</v>
      </c>
      <c r="K4187" s="6">
        <f t="shared" si="131"/>
        <v>1.415094339622658E-2</v>
      </c>
    </row>
    <row r="4188" spans="1:11" x14ac:dyDescent="0.2">
      <c r="A4188" s="1">
        <v>34807</v>
      </c>
      <c r="B4188">
        <v>52.38</v>
      </c>
      <c r="C4188">
        <v>52.5</v>
      </c>
      <c r="D4188">
        <v>52</v>
      </c>
      <c r="E4188">
        <v>52.5</v>
      </c>
      <c r="F4188" s="2">
        <v>492800</v>
      </c>
      <c r="G4188">
        <v>19.079999999999998</v>
      </c>
      <c r="J4188" s="6">
        <f t="shared" si="132"/>
        <v>-5.0481695568400771E-2</v>
      </c>
      <c r="K4188" s="6">
        <f t="shared" si="131"/>
        <v>0</v>
      </c>
    </row>
    <row r="4189" spans="1:11" x14ac:dyDescent="0.2">
      <c r="A4189" s="1">
        <v>34806</v>
      </c>
      <c r="B4189">
        <v>52.75</v>
      </c>
      <c r="C4189">
        <v>52.88</v>
      </c>
      <c r="D4189">
        <v>51.75</v>
      </c>
      <c r="E4189">
        <v>52.5</v>
      </c>
      <c r="F4189" s="2">
        <v>519000</v>
      </c>
      <c r="G4189">
        <v>19.079999999999998</v>
      </c>
      <c r="J4189" s="6">
        <f t="shared" si="132"/>
        <v>2.1115107913669067</v>
      </c>
      <c r="K4189" s="6">
        <f t="shared" si="131"/>
        <v>0</v>
      </c>
    </row>
    <row r="4190" spans="1:11" x14ac:dyDescent="0.2">
      <c r="A4190" s="1">
        <v>34802</v>
      </c>
      <c r="B4190">
        <v>52.63</v>
      </c>
      <c r="C4190">
        <v>52.88</v>
      </c>
      <c r="D4190">
        <v>52.13</v>
      </c>
      <c r="E4190">
        <v>52.5</v>
      </c>
      <c r="F4190" s="2">
        <v>166800</v>
      </c>
      <c r="G4190">
        <v>19.079999999999998</v>
      </c>
      <c r="J4190" s="6">
        <f t="shared" si="132"/>
        <v>-0.29501267962806427</v>
      </c>
      <c r="K4190" s="6">
        <f t="shared" si="131"/>
        <v>-4.6948356807513516E-3</v>
      </c>
    </row>
    <row r="4191" spans="1:11" x14ac:dyDescent="0.2">
      <c r="A4191" s="1">
        <v>34801</v>
      </c>
      <c r="B4191">
        <v>51.25</v>
      </c>
      <c r="C4191">
        <v>52.88</v>
      </c>
      <c r="D4191">
        <v>51</v>
      </c>
      <c r="E4191">
        <v>52.75</v>
      </c>
      <c r="F4191" s="2">
        <v>236600</v>
      </c>
      <c r="G4191">
        <v>19.170000000000002</v>
      </c>
      <c r="J4191" s="6">
        <f t="shared" si="132"/>
        <v>2.542372881355932E-3</v>
      </c>
      <c r="K4191" s="6">
        <f t="shared" si="131"/>
        <v>2.8985507246376958E-2</v>
      </c>
    </row>
    <row r="4192" spans="1:11" x14ac:dyDescent="0.2">
      <c r="A4192" s="1">
        <v>34800</v>
      </c>
      <c r="B4192">
        <v>51.75</v>
      </c>
      <c r="C4192">
        <v>51.75</v>
      </c>
      <c r="D4192">
        <v>51.13</v>
      </c>
      <c r="E4192">
        <v>51.25</v>
      </c>
      <c r="F4192" s="2">
        <v>236000</v>
      </c>
      <c r="G4192">
        <v>18.63</v>
      </c>
      <c r="J4192" s="6">
        <f t="shared" si="132"/>
        <v>-0.23870967741935484</v>
      </c>
      <c r="K4192" s="6">
        <f t="shared" si="131"/>
        <v>-6.9296375266525876E-3</v>
      </c>
    </row>
    <row r="4193" spans="1:11" x14ac:dyDescent="0.2">
      <c r="A4193" s="1">
        <v>34799</v>
      </c>
      <c r="B4193">
        <v>51.75</v>
      </c>
      <c r="C4193">
        <v>51.88</v>
      </c>
      <c r="D4193">
        <v>51.63</v>
      </c>
      <c r="E4193">
        <v>51.63</v>
      </c>
      <c r="F4193" s="2">
        <v>310000</v>
      </c>
      <c r="G4193">
        <v>18.760000000000002</v>
      </c>
      <c r="J4193" s="6">
        <f t="shared" si="132"/>
        <v>0.56407669021190721</v>
      </c>
      <c r="K4193" s="6">
        <f t="shared" si="131"/>
        <v>-7.4074074074072498E-3</v>
      </c>
    </row>
    <row r="4194" spans="1:11" x14ac:dyDescent="0.2">
      <c r="A4194" s="1">
        <v>34796</v>
      </c>
      <c r="B4194">
        <v>52.13</v>
      </c>
      <c r="C4194">
        <v>52.25</v>
      </c>
      <c r="D4194">
        <v>51.5</v>
      </c>
      <c r="E4194">
        <v>52</v>
      </c>
      <c r="F4194" s="2">
        <v>198200</v>
      </c>
      <c r="G4194">
        <v>18.899999999999999</v>
      </c>
      <c r="J4194" s="6">
        <f t="shared" si="132"/>
        <v>-0.24235474006116209</v>
      </c>
      <c r="K4194" s="6">
        <f t="shared" ref="K4194:K4257" si="133">+($G4194-$G4195)/$G4195</f>
        <v>-4.7393364928909878E-3</v>
      </c>
    </row>
    <row r="4195" spans="1:11" x14ac:dyDescent="0.2">
      <c r="A4195" s="1">
        <v>34795</v>
      </c>
      <c r="B4195">
        <v>52.38</v>
      </c>
      <c r="C4195">
        <v>52.88</v>
      </c>
      <c r="D4195">
        <v>52</v>
      </c>
      <c r="E4195">
        <v>52.25</v>
      </c>
      <c r="F4195" s="2">
        <v>261600</v>
      </c>
      <c r="G4195">
        <v>18.989999999999998</v>
      </c>
      <c r="J4195" s="6">
        <f t="shared" si="132"/>
        <v>-0.31981279251170047</v>
      </c>
      <c r="K4195" s="6">
        <f t="shared" si="133"/>
        <v>2.1108179419524619E-3</v>
      </c>
    </row>
    <row r="4196" spans="1:11" x14ac:dyDescent="0.2">
      <c r="A4196" s="1">
        <v>34794</v>
      </c>
      <c r="B4196">
        <v>52.13</v>
      </c>
      <c r="C4196">
        <v>52.13</v>
      </c>
      <c r="D4196">
        <v>51.5</v>
      </c>
      <c r="E4196">
        <v>52.13</v>
      </c>
      <c r="F4196" s="2">
        <v>384600</v>
      </c>
      <c r="G4196">
        <v>18.95</v>
      </c>
      <c r="J4196" s="6">
        <f t="shared" si="132"/>
        <v>0.37849462365591396</v>
      </c>
      <c r="K4196" s="6">
        <f t="shared" si="133"/>
        <v>-4.7268907563025138E-3</v>
      </c>
    </row>
    <row r="4197" spans="1:11" x14ac:dyDescent="0.2">
      <c r="A4197" s="1">
        <v>34793</v>
      </c>
      <c r="B4197">
        <v>52</v>
      </c>
      <c r="C4197">
        <v>52.38</v>
      </c>
      <c r="D4197">
        <v>51.88</v>
      </c>
      <c r="E4197">
        <v>52.38</v>
      </c>
      <c r="F4197" s="2">
        <v>279000</v>
      </c>
      <c r="G4197">
        <v>19.04</v>
      </c>
      <c r="J4197" s="6">
        <f t="shared" si="132"/>
        <v>-0.47239031770045387</v>
      </c>
      <c r="K4197" s="6">
        <f t="shared" si="133"/>
        <v>7.407407407407438E-3</v>
      </c>
    </row>
    <row r="4198" spans="1:11" x14ac:dyDescent="0.2">
      <c r="A4198" s="1">
        <v>34792</v>
      </c>
      <c r="B4198">
        <v>52.88</v>
      </c>
      <c r="C4198">
        <v>52.88</v>
      </c>
      <c r="D4198">
        <v>51.75</v>
      </c>
      <c r="E4198">
        <v>52</v>
      </c>
      <c r="F4198" s="2">
        <v>528800</v>
      </c>
      <c r="G4198">
        <v>18.899999999999999</v>
      </c>
      <c r="J4198" s="6">
        <f t="shared" si="132"/>
        <v>-9.6686026648445514E-2</v>
      </c>
      <c r="K4198" s="6">
        <f t="shared" si="133"/>
        <v>-1.6649323621227903E-2</v>
      </c>
    </row>
    <row r="4199" spans="1:11" x14ac:dyDescent="0.2">
      <c r="A4199" s="1">
        <v>34789</v>
      </c>
      <c r="B4199">
        <v>52.25</v>
      </c>
      <c r="C4199">
        <v>52.88</v>
      </c>
      <c r="D4199">
        <v>51.75</v>
      </c>
      <c r="E4199">
        <v>52.88</v>
      </c>
      <c r="F4199" s="2">
        <v>585400</v>
      </c>
      <c r="G4199">
        <v>19.22</v>
      </c>
      <c r="J4199" s="6">
        <f t="shared" si="132"/>
        <v>-8.2157416117905294E-2</v>
      </c>
      <c r="K4199" s="6">
        <f t="shared" si="133"/>
        <v>9.4537815126050275E-3</v>
      </c>
    </row>
    <row r="4200" spans="1:11" x14ac:dyDescent="0.2">
      <c r="A4200" s="1">
        <v>34788</v>
      </c>
      <c r="B4200">
        <v>52.5</v>
      </c>
      <c r="C4200">
        <v>52.5</v>
      </c>
      <c r="D4200">
        <v>51.88</v>
      </c>
      <c r="E4200">
        <v>52.38</v>
      </c>
      <c r="F4200" s="2">
        <v>637800</v>
      </c>
      <c r="G4200">
        <v>19.04</v>
      </c>
      <c r="J4200" s="6">
        <f t="shared" si="132"/>
        <v>0.27407111466240514</v>
      </c>
      <c r="K4200" s="6">
        <f t="shared" si="133"/>
        <v>0</v>
      </c>
    </row>
    <row r="4201" spans="1:11" x14ac:dyDescent="0.2">
      <c r="A4201" s="1">
        <v>34787</v>
      </c>
      <c r="B4201">
        <v>53</v>
      </c>
      <c r="C4201">
        <v>53.13</v>
      </c>
      <c r="D4201">
        <v>52.38</v>
      </c>
      <c r="E4201">
        <v>52.38</v>
      </c>
      <c r="F4201" s="2">
        <v>500600</v>
      </c>
      <c r="G4201">
        <v>19.04</v>
      </c>
      <c r="J4201" s="6">
        <f t="shared" si="132"/>
        <v>-0.22865947611710324</v>
      </c>
      <c r="K4201" s="6">
        <f t="shared" si="133"/>
        <v>-1.1935651271406354E-2</v>
      </c>
    </row>
    <row r="4202" spans="1:11" x14ac:dyDescent="0.2">
      <c r="A4202" s="1">
        <v>34786</v>
      </c>
      <c r="B4202">
        <v>53.5</v>
      </c>
      <c r="C4202">
        <v>53.63</v>
      </c>
      <c r="D4202">
        <v>52.63</v>
      </c>
      <c r="E4202">
        <v>53.13</v>
      </c>
      <c r="F4202" s="2">
        <v>649000</v>
      </c>
      <c r="G4202">
        <v>19.27</v>
      </c>
      <c r="J4202" s="6">
        <f t="shared" si="132"/>
        <v>-0.20950060901339829</v>
      </c>
      <c r="K4202" s="6">
        <f t="shared" si="133"/>
        <v>-7.212776919113888E-3</v>
      </c>
    </row>
    <row r="4203" spans="1:11" x14ac:dyDescent="0.2">
      <c r="A4203" s="1">
        <v>34785</v>
      </c>
      <c r="B4203">
        <v>52.75</v>
      </c>
      <c r="C4203">
        <v>53.5</v>
      </c>
      <c r="D4203">
        <v>52.75</v>
      </c>
      <c r="E4203">
        <v>53.5</v>
      </c>
      <c r="F4203" s="2">
        <v>821000</v>
      </c>
      <c r="G4203">
        <v>19.41</v>
      </c>
      <c r="J4203" s="6">
        <f t="shared" si="132"/>
        <v>0.76787252368647718</v>
      </c>
      <c r="K4203" s="6">
        <f t="shared" si="133"/>
        <v>1.6762702985856484E-2</v>
      </c>
    </row>
    <row r="4204" spans="1:11" x14ac:dyDescent="0.2">
      <c r="A4204" s="1">
        <v>34782</v>
      </c>
      <c r="B4204">
        <v>52.13</v>
      </c>
      <c r="C4204">
        <v>52.75</v>
      </c>
      <c r="D4204">
        <v>51.75</v>
      </c>
      <c r="E4204">
        <v>52.63</v>
      </c>
      <c r="F4204" s="2">
        <v>464400</v>
      </c>
      <c r="G4204">
        <v>19.09</v>
      </c>
      <c r="J4204" s="6">
        <f t="shared" si="132"/>
        <v>0.49228791773778918</v>
      </c>
      <c r="K4204" s="6">
        <f t="shared" si="133"/>
        <v>1.2195121951219535E-2</v>
      </c>
    </row>
    <row r="4205" spans="1:11" x14ac:dyDescent="0.2">
      <c r="A4205" s="1">
        <v>34781</v>
      </c>
      <c r="B4205">
        <v>52.25</v>
      </c>
      <c r="C4205">
        <v>52.75</v>
      </c>
      <c r="D4205">
        <v>51.75</v>
      </c>
      <c r="E4205">
        <v>52</v>
      </c>
      <c r="F4205" s="2">
        <v>311200</v>
      </c>
      <c r="G4205">
        <v>18.86</v>
      </c>
      <c r="J4205" s="6">
        <f t="shared" si="132"/>
        <v>0.92336217552533995</v>
      </c>
      <c r="K4205" s="6">
        <f t="shared" si="133"/>
        <v>-4.7493403693931327E-3</v>
      </c>
    </row>
    <row r="4206" spans="1:11" x14ac:dyDescent="0.2">
      <c r="A4206" s="1">
        <v>34780</v>
      </c>
      <c r="B4206">
        <v>52.5</v>
      </c>
      <c r="C4206">
        <v>52.5</v>
      </c>
      <c r="D4206">
        <v>52.13</v>
      </c>
      <c r="E4206">
        <v>52.25</v>
      </c>
      <c r="F4206" s="2">
        <v>161800</v>
      </c>
      <c r="G4206">
        <v>18.95</v>
      </c>
      <c r="J4206" s="6">
        <f t="shared" si="132"/>
        <v>-0.29283216783216781</v>
      </c>
      <c r="K4206" s="6">
        <f t="shared" si="133"/>
        <v>-4.7268907563025138E-3</v>
      </c>
    </row>
    <row r="4207" spans="1:11" x14ac:dyDescent="0.2">
      <c r="A4207" s="1">
        <v>34779</v>
      </c>
      <c r="B4207">
        <v>52.13</v>
      </c>
      <c r="C4207">
        <v>53</v>
      </c>
      <c r="D4207">
        <v>52.13</v>
      </c>
      <c r="E4207">
        <v>52.5</v>
      </c>
      <c r="F4207" s="2">
        <v>228800</v>
      </c>
      <c r="G4207">
        <v>19.04</v>
      </c>
      <c r="J4207" s="6">
        <f t="shared" si="132"/>
        <v>-4.4277360066833749E-2</v>
      </c>
      <c r="K4207" s="6">
        <f t="shared" si="133"/>
        <v>2.1052631578946921E-3</v>
      </c>
    </row>
    <row r="4208" spans="1:11" x14ac:dyDescent="0.2">
      <c r="A4208" s="1">
        <v>34778</v>
      </c>
      <c r="B4208">
        <v>52.38</v>
      </c>
      <c r="C4208">
        <v>52.5</v>
      </c>
      <c r="D4208">
        <v>51.63</v>
      </c>
      <c r="E4208">
        <v>52.38</v>
      </c>
      <c r="F4208" s="2">
        <v>239400</v>
      </c>
      <c r="G4208">
        <v>19</v>
      </c>
      <c r="J4208" s="6">
        <f t="shared" si="132"/>
        <v>-0.7189481098849495</v>
      </c>
      <c r="K4208" s="6">
        <f t="shared" si="133"/>
        <v>0</v>
      </c>
    </row>
    <row r="4209" spans="1:11" x14ac:dyDescent="0.2">
      <c r="A4209" s="1">
        <v>34775</v>
      </c>
      <c r="B4209">
        <v>53</v>
      </c>
      <c r="C4209">
        <v>53.13</v>
      </c>
      <c r="D4209">
        <v>52.38</v>
      </c>
      <c r="E4209">
        <v>52.38</v>
      </c>
      <c r="F4209" s="2">
        <v>851800</v>
      </c>
      <c r="G4209">
        <v>19</v>
      </c>
      <c r="J4209" s="6">
        <f t="shared" si="132"/>
        <v>0.35206349206349208</v>
      </c>
      <c r="K4209" s="6">
        <f t="shared" si="133"/>
        <v>-1.1960478419136788E-2</v>
      </c>
    </row>
    <row r="4210" spans="1:11" x14ac:dyDescent="0.2">
      <c r="A4210" s="1">
        <v>34774</v>
      </c>
      <c r="B4210">
        <v>52.38</v>
      </c>
      <c r="C4210">
        <v>53.63</v>
      </c>
      <c r="D4210">
        <v>52.25</v>
      </c>
      <c r="E4210">
        <v>53</v>
      </c>
      <c r="F4210" s="2">
        <v>630000</v>
      </c>
      <c r="G4210">
        <v>19.23</v>
      </c>
      <c r="J4210" s="6">
        <f t="shared" si="132"/>
        <v>1.5756336876533115</v>
      </c>
      <c r="K4210" s="6">
        <f t="shared" si="133"/>
        <v>9.9789915966387224E-3</v>
      </c>
    </row>
    <row r="4211" spans="1:11" x14ac:dyDescent="0.2">
      <c r="A4211" s="1">
        <v>34773</v>
      </c>
      <c r="B4211">
        <v>52.75</v>
      </c>
      <c r="C4211">
        <v>52.75</v>
      </c>
      <c r="D4211">
        <v>52.38</v>
      </c>
      <c r="E4211">
        <v>52.5</v>
      </c>
      <c r="F4211" s="2">
        <v>244600</v>
      </c>
      <c r="G4211">
        <v>19.04</v>
      </c>
      <c r="J4211" s="6">
        <f t="shared" si="132"/>
        <v>-0.43274582560296848</v>
      </c>
      <c r="K4211" s="6">
        <f t="shared" si="133"/>
        <v>-7.2992700729927308E-3</v>
      </c>
    </row>
    <row r="4212" spans="1:11" x14ac:dyDescent="0.2">
      <c r="A4212" s="1">
        <v>34772</v>
      </c>
      <c r="B4212">
        <v>53.13</v>
      </c>
      <c r="C4212">
        <v>53.13</v>
      </c>
      <c r="D4212">
        <v>52.63</v>
      </c>
      <c r="E4212">
        <v>52.88</v>
      </c>
      <c r="F4212" s="2">
        <v>431200</v>
      </c>
      <c r="G4212">
        <v>19.18</v>
      </c>
      <c r="J4212" s="6">
        <f t="shared" si="132"/>
        <v>-0.12959224868792896</v>
      </c>
      <c r="K4212" s="6">
        <f t="shared" si="133"/>
        <v>0</v>
      </c>
    </row>
    <row r="4213" spans="1:11" x14ac:dyDescent="0.2">
      <c r="A4213" s="1">
        <v>34771</v>
      </c>
      <c r="B4213">
        <v>53</v>
      </c>
      <c r="C4213">
        <v>53.13</v>
      </c>
      <c r="D4213">
        <v>52.63</v>
      </c>
      <c r="E4213">
        <v>52.88</v>
      </c>
      <c r="F4213" s="2">
        <v>495400</v>
      </c>
      <c r="G4213">
        <v>19.18</v>
      </c>
      <c r="J4213" s="6">
        <f t="shared" si="132"/>
        <v>-0.1172487526728439</v>
      </c>
      <c r="K4213" s="6">
        <f t="shared" si="133"/>
        <v>-4.6704722366372525E-3</v>
      </c>
    </row>
    <row r="4214" spans="1:11" x14ac:dyDescent="0.2">
      <c r="A4214" s="1">
        <v>34768</v>
      </c>
      <c r="B4214">
        <v>52.38</v>
      </c>
      <c r="C4214">
        <v>53.25</v>
      </c>
      <c r="D4214">
        <v>51.88</v>
      </c>
      <c r="E4214">
        <v>53.13</v>
      </c>
      <c r="F4214" s="2">
        <v>561200</v>
      </c>
      <c r="G4214">
        <v>19.27</v>
      </c>
      <c r="J4214" s="6">
        <f t="shared" si="132"/>
        <v>8.0477474008471314E-2</v>
      </c>
      <c r="K4214" s="6">
        <f t="shared" si="133"/>
        <v>9.4290204295442489E-3</v>
      </c>
    </row>
    <row r="4215" spans="1:11" x14ac:dyDescent="0.2">
      <c r="A4215" s="1">
        <v>34767</v>
      </c>
      <c r="B4215">
        <v>52.75</v>
      </c>
      <c r="C4215">
        <v>53.13</v>
      </c>
      <c r="D4215">
        <v>52.63</v>
      </c>
      <c r="E4215">
        <v>52.63</v>
      </c>
      <c r="F4215" s="2">
        <v>519400</v>
      </c>
      <c r="G4215">
        <v>19.09</v>
      </c>
      <c r="J4215" s="6">
        <f t="shared" si="132"/>
        <v>-0.19597523219814242</v>
      </c>
      <c r="K4215" s="6">
        <f t="shared" si="133"/>
        <v>-4.6923879040667287E-3</v>
      </c>
    </row>
    <row r="4216" spans="1:11" x14ac:dyDescent="0.2">
      <c r="A4216" s="1">
        <v>34766</v>
      </c>
      <c r="B4216">
        <v>52.88</v>
      </c>
      <c r="C4216">
        <v>53.38</v>
      </c>
      <c r="D4216">
        <v>52.25</v>
      </c>
      <c r="E4216">
        <v>52.88</v>
      </c>
      <c r="F4216" s="2">
        <v>646000</v>
      </c>
      <c r="G4216">
        <v>19.18</v>
      </c>
      <c r="J4216" s="6">
        <f t="shared" si="132"/>
        <v>-0.4470124978599555</v>
      </c>
      <c r="K4216" s="6">
        <f t="shared" si="133"/>
        <v>0</v>
      </c>
    </row>
    <row r="4217" spans="1:11" x14ac:dyDescent="0.2">
      <c r="A4217" s="1">
        <v>34765</v>
      </c>
      <c r="B4217">
        <v>52.13</v>
      </c>
      <c r="C4217">
        <v>53.25</v>
      </c>
      <c r="D4217">
        <v>52</v>
      </c>
      <c r="E4217">
        <v>52.88</v>
      </c>
      <c r="F4217" s="2">
        <v>1168200</v>
      </c>
      <c r="G4217">
        <v>19.18</v>
      </c>
      <c r="J4217" s="6">
        <f t="shared" si="132"/>
        <v>0.94829886591060708</v>
      </c>
      <c r="K4217" s="6">
        <f t="shared" si="133"/>
        <v>1.4278159703860368E-2</v>
      </c>
    </row>
    <row r="4218" spans="1:11" x14ac:dyDescent="0.2">
      <c r="A4218" s="1">
        <v>34764</v>
      </c>
      <c r="B4218">
        <v>51.88</v>
      </c>
      <c r="C4218">
        <v>52.38</v>
      </c>
      <c r="D4218">
        <v>51.63</v>
      </c>
      <c r="E4218">
        <v>52.13</v>
      </c>
      <c r="F4218" s="2">
        <v>599600</v>
      </c>
      <c r="G4218">
        <v>18.91</v>
      </c>
      <c r="J4218" s="6">
        <f t="shared" si="132"/>
        <v>-0.37980968142325194</v>
      </c>
      <c r="K4218" s="6">
        <f t="shared" si="133"/>
        <v>0</v>
      </c>
    </row>
    <row r="4219" spans="1:11" x14ac:dyDescent="0.2">
      <c r="A4219" s="1">
        <v>34761</v>
      </c>
      <c r="B4219">
        <v>51.25</v>
      </c>
      <c r="C4219">
        <v>52.13</v>
      </c>
      <c r="D4219">
        <v>51</v>
      </c>
      <c r="E4219">
        <v>52.13</v>
      </c>
      <c r="F4219" s="2">
        <v>966800</v>
      </c>
      <c r="G4219">
        <v>18.91</v>
      </c>
      <c r="J4219" s="6">
        <f t="shared" si="132"/>
        <v>5.0412863972186008E-2</v>
      </c>
      <c r="K4219" s="6">
        <f t="shared" si="133"/>
        <v>1.2312633832976469E-2</v>
      </c>
    </row>
    <row r="4220" spans="1:11" x14ac:dyDescent="0.2">
      <c r="A4220" s="1">
        <v>34760</v>
      </c>
      <c r="B4220">
        <v>51.88</v>
      </c>
      <c r="C4220">
        <v>51.88</v>
      </c>
      <c r="D4220">
        <v>51.5</v>
      </c>
      <c r="E4220">
        <v>51.5</v>
      </c>
      <c r="F4220" s="2">
        <v>920400</v>
      </c>
      <c r="G4220">
        <v>18.68</v>
      </c>
      <c r="J4220" s="6">
        <f t="shared" si="132"/>
        <v>-0.32023633677991137</v>
      </c>
      <c r="K4220" s="6">
        <f t="shared" si="133"/>
        <v>-7.4388947927736754E-3</v>
      </c>
    </row>
    <row r="4221" spans="1:11" x14ac:dyDescent="0.2">
      <c r="A4221" s="1">
        <v>34759</v>
      </c>
      <c r="B4221">
        <v>52.13</v>
      </c>
      <c r="C4221">
        <v>52.25</v>
      </c>
      <c r="D4221">
        <v>51.75</v>
      </c>
      <c r="E4221">
        <v>51.88</v>
      </c>
      <c r="F4221" s="2">
        <v>1354000</v>
      </c>
      <c r="G4221">
        <v>18.82</v>
      </c>
      <c r="J4221" s="6">
        <f t="shared" si="132"/>
        <v>-0.15375</v>
      </c>
      <c r="K4221" s="6">
        <f t="shared" si="133"/>
        <v>-4.759386567953456E-3</v>
      </c>
    </row>
    <row r="4222" spans="1:11" x14ac:dyDescent="0.2">
      <c r="A4222" s="1">
        <v>34758</v>
      </c>
      <c r="B4222">
        <v>51.25</v>
      </c>
      <c r="C4222">
        <v>52.25</v>
      </c>
      <c r="D4222">
        <v>51.13</v>
      </c>
      <c r="E4222">
        <v>52.13</v>
      </c>
      <c r="F4222" s="2">
        <v>1600000</v>
      </c>
      <c r="G4222">
        <v>18.91</v>
      </c>
      <c r="J4222" s="6">
        <f t="shared" si="132"/>
        <v>0.10375275938189846</v>
      </c>
      <c r="K4222" s="6">
        <f t="shared" si="133"/>
        <v>1.7213555675094153E-2</v>
      </c>
    </row>
    <row r="4223" spans="1:11" x14ac:dyDescent="0.2">
      <c r="A4223" s="1">
        <v>34757</v>
      </c>
      <c r="B4223">
        <v>51.5</v>
      </c>
      <c r="C4223">
        <v>51.5</v>
      </c>
      <c r="D4223">
        <v>51</v>
      </c>
      <c r="E4223">
        <v>51.25</v>
      </c>
      <c r="F4223" s="2">
        <v>1449600</v>
      </c>
      <c r="G4223">
        <v>18.59</v>
      </c>
      <c r="J4223" s="6">
        <f t="shared" si="132"/>
        <v>-0.76721479958890026</v>
      </c>
      <c r="K4223" s="6">
        <f t="shared" si="133"/>
        <v>-4.8179871520342534E-3</v>
      </c>
    </row>
    <row r="4224" spans="1:11" x14ac:dyDescent="0.2">
      <c r="A4224" s="1">
        <v>34754</v>
      </c>
      <c r="B4224">
        <v>50.75</v>
      </c>
      <c r="C4224">
        <v>52</v>
      </c>
      <c r="D4224">
        <v>50.75</v>
      </c>
      <c r="E4224">
        <v>51.5</v>
      </c>
      <c r="F4224" s="2">
        <v>6227200</v>
      </c>
      <c r="G4224">
        <v>18.68</v>
      </c>
      <c r="J4224" s="6">
        <f t="shared" si="132"/>
        <v>7.656102307478454</v>
      </c>
      <c r="K4224" s="6">
        <f t="shared" si="133"/>
        <v>1.6875340228633573E-2</v>
      </c>
    </row>
    <row r="4225" spans="1:11" x14ac:dyDescent="0.2">
      <c r="A4225" s="1">
        <v>34753</v>
      </c>
      <c r="B4225">
        <v>50.13</v>
      </c>
      <c r="C4225">
        <v>50.75</v>
      </c>
      <c r="D4225">
        <v>50.13</v>
      </c>
      <c r="E4225">
        <v>50.63</v>
      </c>
      <c r="F4225" s="2">
        <v>719400</v>
      </c>
      <c r="G4225">
        <v>18.37</v>
      </c>
      <c r="J4225" s="6">
        <f t="shared" si="132"/>
        <v>0.1</v>
      </c>
      <c r="K4225" s="6">
        <f t="shared" si="133"/>
        <v>7.6796489303346442E-3</v>
      </c>
    </row>
    <row r="4226" spans="1:11" x14ac:dyDescent="0.2">
      <c r="A4226" s="1">
        <v>34752</v>
      </c>
      <c r="B4226">
        <v>50</v>
      </c>
      <c r="C4226">
        <v>50.38</v>
      </c>
      <c r="D4226">
        <v>49.63</v>
      </c>
      <c r="E4226">
        <v>50.25</v>
      </c>
      <c r="F4226" s="2">
        <v>654000</v>
      </c>
      <c r="G4226">
        <v>18.23</v>
      </c>
      <c r="J4226" s="6">
        <f t="shared" si="132"/>
        <v>5.8595014567821305E-2</v>
      </c>
      <c r="K4226" s="6">
        <f t="shared" si="133"/>
        <v>-2.7352297592998197E-3</v>
      </c>
    </row>
    <row r="4227" spans="1:11" x14ac:dyDescent="0.2">
      <c r="A4227" s="1">
        <v>34751</v>
      </c>
      <c r="B4227">
        <v>49.75</v>
      </c>
      <c r="C4227">
        <v>50.63</v>
      </c>
      <c r="D4227">
        <v>49.63</v>
      </c>
      <c r="E4227">
        <v>50.38</v>
      </c>
      <c r="F4227" s="2">
        <v>617800</v>
      </c>
      <c r="G4227">
        <v>18.28</v>
      </c>
      <c r="J4227" s="6">
        <f t="shared" si="132"/>
        <v>-8.9829964709656727E-3</v>
      </c>
      <c r="K4227" s="6">
        <f t="shared" si="133"/>
        <v>1.2742382271468167E-2</v>
      </c>
    </row>
    <row r="4228" spans="1:11" x14ac:dyDescent="0.2">
      <c r="A4228" s="1">
        <v>34747</v>
      </c>
      <c r="B4228">
        <v>48.88</v>
      </c>
      <c r="C4228">
        <v>49.75</v>
      </c>
      <c r="D4228">
        <v>48.88</v>
      </c>
      <c r="E4228">
        <v>49.75</v>
      </c>
      <c r="F4228" s="2">
        <v>623400</v>
      </c>
      <c r="G4228">
        <v>18.05</v>
      </c>
      <c r="J4228" s="6">
        <f t="shared" si="132"/>
        <v>1.7559681697612732</v>
      </c>
      <c r="K4228" s="6">
        <f t="shared" si="133"/>
        <v>1.8048505358150044E-2</v>
      </c>
    </row>
    <row r="4229" spans="1:11" x14ac:dyDescent="0.2">
      <c r="A4229" s="1">
        <v>34746</v>
      </c>
      <c r="B4229">
        <v>49.38</v>
      </c>
      <c r="C4229">
        <v>49.38</v>
      </c>
      <c r="D4229">
        <v>48.63</v>
      </c>
      <c r="E4229">
        <v>48.88</v>
      </c>
      <c r="F4229" s="2">
        <v>226200</v>
      </c>
      <c r="G4229">
        <v>17.73</v>
      </c>
      <c r="J4229" s="6">
        <f t="shared" si="132"/>
        <v>-8.9371980676328497E-2</v>
      </c>
      <c r="K4229" s="6">
        <f t="shared" si="133"/>
        <v>-1.2806236080178196E-2</v>
      </c>
    </row>
    <row r="4230" spans="1:11" x14ac:dyDescent="0.2">
      <c r="A4230" s="1">
        <v>34745</v>
      </c>
      <c r="B4230">
        <v>49.25</v>
      </c>
      <c r="C4230">
        <v>49.63</v>
      </c>
      <c r="D4230">
        <v>49</v>
      </c>
      <c r="E4230">
        <v>49.5</v>
      </c>
      <c r="F4230" s="2">
        <v>248400</v>
      </c>
      <c r="G4230">
        <v>17.96</v>
      </c>
      <c r="J4230" s="6">
        <f t="shared" si="132"/>
        <v>-0.72171185301366791</v>
      </c>
      <c r="K4230" s="6">
        <f t="shared" si="133"/>
        <v>5.036373810856175E-3</v>
      </c>
    </row>
    <row r="4231" spans="1:11" x14ac:dyDescent="0.2">
      <c r="A4231" s="1">
        <v>34744</v>
      </c>
      <c r="B4231">
        <v>48</v>
      </c>
      <c r="C4231">
        <v>49.25</v>
      </c>
      <c r="D4231">
        <v>47.63</v>
      </c>
      <c r="E4231">
        <v>49.25</v>
      </c>
      <c r="F4231" s="2">
        <v>892600</v>
      </c>
      <c r="G4231">
        <v>17.87</v>
      </c>
      <c r="J4231" s="6">
        <f t="shared" si="132"/>
        <v>0.98179396092362348</v>
      </c>
      <c r="K4231" s="6">
        <f t="shared" si="133"/>
        <v>2.6421596783457832E-2</v>
      </c>
    </row>
    <row r="4232" spans="1:11" x14ac:dyDescent="0.2">
      <c r="A4232" s="1">
        <v>34743</v>
      </c>
      <c r="B4232">
        <v>48.13</v>
      </c>
      <c r="C4232">
        <v>48.38</v>
      </c>
      <c r="D4232">
        <v>47.88</v>
      </c>
      <c r="E4232">
        <v>48</v>
      </c>
      <c r="F4232" s="2">
        <v>450400</v>
      </c>
      <c r="G4232">
        <v>17.41</v>
      </c>
      <c r="J4232" s="6">
        <f t="shared" si="132"/>
        <v>0.33967876264128494</v>
      </c>
      <c r="K4232" s="6">
        <f t="shared" si="133"/>
        <v>0</v>
      </c>
    </row>
    <row r="4233" spans="1:11" x14ac:dyDescent="0.2">
      <c r="A4233" s="1">
        <v>34740</v>
      </c>
      <c r="B4233">
        <v>48.38</v>
      </c>
      <c r="C4233">
        <v>48.38</v>
      </c>
      <c r="D4233">
        <v>47.88</v>
      </c>
      <c r="E4233">
        <v>48</v>
      </c>
      <c r="F4233" s="2">
        <v>336200</v>
      </c>
      <c r="G4233">
        <v>17.41</v>
      </c>
      <c r="J4233" s="6">
        <f t="shared" si="132"/>
        <v>-0.30191029900332228</v>
      </c>
      <c r="K4233" s="6">
        <f t="shared" si="133"/>
        <v>-7.977207977208009E-3</v>
      </c>
    </row>
    <row r="4234" spans="1:11" x14ac:dyDescent="0.2">
      <c r="A4234" s="1">
        <v>34739</v>
      </c>
      <c r="B4234">
        <v>49</v>
      </c>
      <c r="C4234">
        <v>49</v>
      </c>
      <c r="D4234">
        <v>48.38</v>
      </c>
      <c r="E4234">
        <v>48.38</v>
      </c>
      <c r="F4234" s="2">
        <v>481600</v>
      </c>
      <c r="G4234">
        <v>17.55</v>
      </c>
      <c r="J4234" s="6">
        <f t="shared" si="132"/>
        <v>0.97054009819967269</v>
      </c>
      <c r="K4234" s="6">
        <f t="shared" si="133"/>
        <v>-1.2935883014623195E-2</v>
      </c>
    </row>
    <row r="4235" spans="1:11" x14ac:dyDescent="0.2">
      <c r="A4235" s="1">
        <v>34738</v>
      </c>
      <c r="B4235">
        <v>49.5</v>
      </c>
      <c r="C4235">
        <v>49.5</v>
      </c>
      <c r="D4235">
        <v>48.75</v>
      </c>
      <c r="E4235">
        <v>49</v>
      </c>
      <c r="F4235" s="2">
        <v>244400</v>
      </c>
      <c r="G4235">
        <v>17.78</v>
      </c>
      <c r="J4235" s="6">
        <f t="shared" si="132"/>
        <v>-0.39173718267794921</v>
      </c>
      <c r="K4235" s="6">
        <f t="shared" si="133"/>
        <v>-1.2222222222222159E-2</v>
      </c>
    </row>
    <row r="4236" spans="1:11" x14ac:dyDescent="0.2">
      <c r="A4236" s="1">
        <v>34737</v>
      </c>
      <c r="B4236">
        <v>49.88</v>
      </c>
      <c r="C4236">
        <v>50.25</v>
      </c>
      <c r="D4236">
        <v>49.38</v>
      </c>
      <c r="E4236">
        <v>49.63</v>
      </c>
      <c r="F4236" s="2">
        <v>401800</v>
      </c>
      <c r="G4236">
        <v>18</v>
      </c>
      <c r="J4236" s="6">
        <f t="shared" si="132"/>
        <v>-0.31104252400548699</v>
      </c>
      <c r="K4236" s="6">
        <f t="shared" si="133"/>
        <v>-2.7700831024931143E-3</v>
      </c>
    </row>
    <row r="4237" spans="1:11" x14ac:dyDescent="0.2">
      <c r="A4237" s="1">
        <v>34736</v>
      </c>
      <c r="B4237">
        <v>49.13</v>
      </c>
      <c r="C4237">
        <v>50.13</v>
      </c>
      <c r="D4237">
        <v>49.13</v>
      </c>
      <c r="E4237">
        <v>49.75</v>
      </c>
      <c r="F4237" s="2">
        <v>583200</v>
      </c>
      <c r="G4237">
        <v>18.05</v>
      </c>
      <c r="J4237" s="6">
        <f t="shared" si="132"/>
        <v>-0.11582777440873257</v>
      </c>
      <c r="K4237" s="6">
        <f t="shared" si="133"/>
        <v>7.8168620882189035E-3</v>
      </c>
    </row>
    <row r="4238" spans="1:11" x14ac:dyDescent="0.2">
      <c r="A4238" s="1">
        <v>34733</v>
      </c>
      <c r="B4238">
        <v>48</v>
      </c>
      <c r="C4238">
        <v>49.5</v>
      </c>
      <c r="D4238">
        <v>47.88</v>
      </c>
      <c r="E4238">
        <v>49.38</v>
      </c>
      <c r="F4238" s="2">
        <v>659600</v>
      </c>
      <c r="G4238">
        <v>17.91</v>
      </c>
      <c r="J4238" s="6">
        <f t="shared" si="132"/>
        <v>1.5546088303640588</v>
      </c>
      <c r="K4238" s="6">
        <f t="shared" si="133"/>
        <v>3.1088082901554355E-2</v>
      </c>
    </row>
    <row r="4239" spans="1:11" x14ac:dyDescent="0.2">
      <c r="A4239" s="1">
        <v>34732</v>
      </c>
      <c r="B4239">
        <v>47.75</v>
      </c>
      <c r="C4239">
        <v>48.13</v>
      </c>
      <c r="D4239">
        <v>47.63</v>
      </c>
      <c r="E4239">
        <v>47.88</v>
      </c>
      <c r="F4239" s="2">
        <v>258200</v>
      </c>
      <c r="G4239">
        <v>17.37</v>
      </c>
      <c r="J4239" s="6">
        <f t="shared" si="132"/>
        <v>-0.43052492280546978</v>
      </c>
      <c r="K4239" s="6">
        <f t="shared" si="133"/>
        <v>-5.1546391752577232E-3</v>
      </c>
    </row>
    <row r="4240" spans="1:11" x14ac:dyDescent="0.2">
      <c r="A4240" s="1">
        <v>34731</v>
      </c>
      <c r="B4240">
        <v>48.38</v>
      </c>
      <c r="C4240">
        <v>48.63</v>
      </c>
      <c r="D4240">
        <v>48</v>
      </c>
      <c r="E4240">
        <v>48.13</v>
      </c>
      <c r="F4240" s="2">
        <v>453400</v>
      </c>
      <c r="G4240">
        <v>17.46</v>
      </c>
      <c r="J4240" s="6">
        <f t="shared" si="132"/>
        <v>-0.28395451674036637</v>
      </c>
      <c r="K4240" s="6">
        <f t="shared" si="133"/>
        <v>-5.1282051282051195E-3</v>
      </c>
    </row>
    <row r="4241" spans="1:11" x14ac:dyDescent="0.2">
      <c r="A4241" s="1">
        <v>34730</v>
      </c>
      <c r="B4241">
        <v>49</v>
      </c>
      <c r="C4241">
        <v>49</v>
      </c>
      <c r="D4241">
        <v>48.38</v>
      </c>
      <c r="E4241">
        <v>48.38</v>
      </c>
      <c r="F4241" s="2">
        <v>633200</v>
      </c>
      <c r="G4241">
        <v>17.55</v>
      </c>
      <c r="J4241" s="6">
        <f t="shared" si="132"/>
        <v>5.0793650793650794E-3</v>
      </c>
      <c r="K4241" s="6">
        <f t="shared" si="133"/>
        <v>-1.5151515151515128E-2</v>
      </c>
    </row>
    <row r="4242" spans="1:11" x14ac:dyDescent="0.2">
      <c r="A4242" s="1">
        <v>34729</v>
      </c>
      <c r="B4242">
        <v>49.13</v>
      </c>
      <c r="C4242">
        <v>49.13</v>
      </c>
      <c r="D4242">
        <v>48.75</v>
      </c>
      <c r="E4242">
        <v>49.13</v>
      </c>
      <c r="F4242" s="2">
        <v>630000</v>
      </c>
      <c r="G4242">
        <v>17.82</v>
      </c>
      <c r="J4242" s="6">
        <f t="shared" si="132"/>
        <v>0.42083897158322059</v>
      </c>
      <c r="K4242" s="6">
        <f t="shared" si="133"/>
        <v>0</v>
      </c>
    </row>
    <row r="4243" spans="1:11" x14ac:dyDescent="0.2">
      <c r="A4243" s="1">
        <v>34726</v>
      </c>
      <c r="B4243">
        <v>49</v>
      </c>
      <c r="C4243">
        <v>49.5</v>
      </c>
      <c r="D4243">
        <v>49</v>
      </c>
      <c r="E4243">
        <v>49.13</v>
      </c>
      <c r="F4243" s="2">
        <v>443400</v>
      </c>
      <c r="G4243">
        <v>17.82</v>
      </c>
      <c r="J4243" s="6">
        <f t="shared" ref="J4243:J4306" si="134">+($F4243-$F4244)/$F4244</f>
        <v>-0.22806406685236769</v>
      </c>
      <c r="K4243" s="6">
        <f t="shared" si="133"/>
        <v>0</v>
      </c>
    </row>
    <row r="4244" spans="1:11" x14ac:dyDescent="0.2">
      <c r="A4244" s="1">
        <v>34725</v>
      </c>
      <c r="B4244">
        <v>49.25</v>
      </c>
      <c r="C4244">
        <v>49.25</v>
      </c>
      <c r="D4244">
        <v>48.63</v>
      </c>
      <c r="E4244">
        <v>49.13</v>
      </c>
      <c r="F4244" s="2">
        <v>574400</v>
      </c>
      <c r="G4244">
        <v>17.82</v>
      </c>
      <c r="J4244" s="6">
        <f t="shared" si="134"/>
        <v>0.17512274959083471</v>
      </c>
      <c r="K4244" s="6">
        <f t="shared" si="133"/>
        <v>-1.2742382271468167E-2</v>
      </c>
    </row>
    <row r="4245" spans="1:11" x14ac:dyDescent="0.2">
      <c r="A4245" s="1">
        <v>34724</v>
      </c>
      <c r="B4245">
        <v>49.13</v>
      </c>
      <c r="C4245">
        <v>49.75</v>
      </c>
      <c r="D4245">
        <v>49.13</v>
      </c>
      <c r="E4245">
        <v>49.75</v>
      </c>
      <c r="F4245" s="2">
        <v>488800</v>
      </c>
      <c r="G4245">
        <v>18.05</v>
      </c>
      <c r="J4245" s="6">
        <f t="shared" si="134"/>
        <v>-0.3935483870967742</v>
      </c>
      <c r="K4245" s="6">
        <f t="shared" si="133"/>
        <v>7.8168620882189035E-3</v>
      </c>
    </row>
    <row r="4246" spans="1:11" x14ac:dyDescent="0.2">
      <c r="A4246" s="1">
        <v>34723</v>
      </c>
      <c r="B4246">
        <v>49</v>
      </c>
      <c r="C4246">
        <v>49.5</v>
      </c>
      <c r="D4246">
        <v>48.63</v>
      </c>
      <c r="E4246">
        <v>49.38</v>
      </c>
      <c r="F4246" s="2">
        <v>806000</v>
      </c>
      <c r="G4246">
        <v>17.91</v>
      </c>
      <c r="J4246" s="6">
        <f t="shared" si="134"/>
        <v>0.26451208032632567</v>
      </c>
      <c r="K4246" s="6">
        <f t="shared" si="133"/>
        <v>1.0152284263959374E-2</v>
      </c>
    </row>
    <row r="4247" spans="1:11" x14ac:dyDescent="0.2">
      <c r="A4247" s="1">
        <v>34722</v>
      </c>
      <c r="B4247">
        <v>48.63</v>
      </c>
      <c r="C4247">
        <v>49</v>
      </c>
      <c r="D4247">
        <v>48.5</v>
      </c>
      <c r="E4247">
        <v>48.88</v>
      </c>
      <c r="F4247" s="2">
        <v>637400</v>
      </c>
      <c r="G4247">
        <v>17.73</v>
      </c>
      <c r="J4247" s="6">
        <f t="shared" si="134"/>
        <v>-0.20859200397318103</v>
      </c>
      <c r="K4247" s="6">
        <f t="shared" si="133"/>
        <v>2.8280542986425742E-3</v>
      </c>
    </row>
    <row r="4248" spans="1:11" x14ac:dyDescent="0.2">
      <c r="A4248" s="1">
        <v>34719</v>
      </c>
      <c r="B4248">
        <v>48.5</v>
      </c>
      <c r="C4248">
        <v>48.88</v>
      </c>
      <c r="D4248">
        <v>48</v>
      </c>
      <c r="E4248">
        <v>48.75</v>
      </c>
      <c r="F4248" s="2">
        <v>805400</v>
      </c>
      <c r="G4248">
        <v>17.68</v>
      </c>
      <c r="J4248" s="6">
        <f t="shared" si="134"/>
        <v>-1.900121802679659E-2</v>
      </c>
      <c r="K4248" s="6">
        <f t="shared" si="133"/>
        <v>5.1165434906196624E-3</v>
      </c>
    </row>
    <row r="4249" spans="1:11" x14ac:dyDescent="0.2">
      <c r="A4249" s="1">
        <v>34718</v>
      </c>
      <c r="B4249">
        <v>47.75</v>
      </c>
      <c r="C4249">
        <v>48.63</v>
      </c>
      <c r="D4249">
        <v>47.75</v>
      </c>
      <c r="E4249">
        <v>48.5</v>
      </c>
      <c r="F4249" s="2">
        <v>821000</v>
      </c>
      <c r="G4249">
        <v>17.59</v>
      </c>
      <c r="J4249" s="6">
        <f t="shared" si="134"/>
        <v>-0.2800771659066994</v>
      </c>
      <c r="K4249" s="6">
        <f t="shared" si="133"/>
        <v>1.5588914549653554E-2</v>
      </c>
    </row>
    <row r="4250" spans="1:11" x14ac:dyDescent="0.2">
      <c r="A4250" s="1">
        <v>34717</v>
      </c>
      <c r="B4250">
        <v>46.88</v>
      </c>
      <c r="C4250">
        <v>47.75</v>
      </c>
      <c r="D4250">
        <v>46.88</v>
      </c>
      <c r="E4250">
        <v>47.75</v>
      </c>
      <c r="F4250" s="2">
        <v>1140400</v>
      </c>
      <c r="G4250">
        <v>17.32</v>
      </c>
      <c r="J4250" s="6">
        <f t="shared" si="134"/>
        <v>2.7537853851217906</v>
      </c>
      <c r="K4250" s="6">
        <f t="shared" si="133"/>
        <v>2.1226415094339587E-2</v>
      </c>
    </row>
    <row r="4251" spans="1:11" x14ac:dyDescent="0.2">
      <c r="A4251" s="1">
        <v>34716</v>
      </c>
      <c r="B4251">
        <v>46.63</v>
      </c>
      <c r="C4251">
        <v>46.75</v>
      </c>
      <c r="D4251">
        <v>46.5</v>
      </c>
      <c r="E4251">
        <v>46.75</v>
      </c>
      <c r="F4251" s="2">
        <v>303800</v>
      </c>
      <c r="G4251">
        <v>16.96</v>
      </c>
      <c r="J4251" s="6">
        <f t="shared" si="134"/>
        <v>-0.37489711934156378</v>
      </c>
      <c r="K4251" s="6">
        <f t="shared" si="133"/>
        <v>2.3640661938533771E-3</v>
      </c>
    </row>
    <row r="4252" spans="1:11" x14ac:dyDescent="0.2">
      <c r="A4252" s="1">
        <v>34715</v>
      </c>
      <c r="B4252">
        <v>46.75</v>
      </c>
      <c r="C4252">
        <v>46.75</v>
      </c>
      <c r="D4252">
        <v>46.5</v>
      </c>
      <c r="E4252">
        <v>46.63</v>
      </c>
      <c r="F4252" s="2">
        <v>486000</v>
      </c>
      <c r="G4252">
        <v>16.920000000000002</v>
      </c>
      <c r="J4252" s="6">
        <f t="shared" si="134"/>
        <v>0.59553512803676956</v>
      </c>
      <c r="K4252" s="6">
        <f t="shared" si="133"/>
        <v>-2.3584905660376855E-3</v>
      </c>
    </row>
    <row r="4253" spans="1:11" x14ac:dyDescent="0.2">
      <c r="A4253" s="1">
        <v>34712</v>
      </c>
      <c r="B4253">
        <v>46.75</v>
      </c>
      <c r="C4253">
        <v>46.75</v>
      </c>
      <c r="D4253">
        <v>46.63</v>
      </c>
      <c r="E4253">
        <v>46.75</v>
      </c>
      <c r="F4253" s="2">
        <v>304600</v>
      </c>
      <c r="G4253">
        <v>16.96</v>
      </c>
      <c r="J4253" s="6">
        <f t="shared" si="134"/>
        <v>0.63236870310825299</v>
      </c>
      <c r="K4253" s="6">
        <f t="shared" si="133"/>
        <v>0</v>
      </c>
    </row>
    <row r="4254" spans="1:11" x14ac:dyDescent="0.2">
      <c r="A4254" s="1">
        <v>34711</v>
      </c>
      <c r="B4254">
        <v>46.75</v>
      </c>
      <c r="C4254">
        <v>46.88</v>
      </c>
      <c r="D4254">
        <v>46.63</v>
      </c>
      <c r="E4254">
        <v>46.75</v>
      </c>
      <c r="F4254" s="2">
        <v>186600</v>
      </c>
      <c r="G4254">
        <v>16.96</v>
      </c>
      <c r="J4254" s="6">
        <f t="shared" si="134"/>
        <v>-0.27730441518202942</v>
      </c>
      <c r="K4254" s="6">
        <f t="shared" si="133"/>
        <v>5.3349140486069861E-3</v>
      </c>
    </row>
    <row r="4255" spans="1:11" x14ac:dyDescent="0.2">
      <c r="A4255" s="1">
        <v>34710</v>
      </c>
      <c r="B4255">
        <v>46.88</v>
      </c>
      <c r="C4255">
        <v>47</v>
      </c>
      <c r="D4255">
        <v>46.5</v>
      </c>
      <c r="E4255">
        <v>46.5</v>
      </c>
      <c r="F4255" s="2">
        <v>258200</v>
      </c>
      <c r="G4255">
        <v>16.87</v>
      </c>
      <c r="J4255" s="6">
        <f t="shared" si="134"/>
        <v>-0.16114359974009096</v>
      </c>
      <c r="K4255" s="6">
        <f t="shared" si="133"/>
        <v>-1.055718475073312E-2</v>
      </c>
    </row>
    <row r="4256" spans="1:11" x14ac:dyDescent="0.2">
      <c r="A4256" s="1">
        <v>34709</v>
      </c>
      <c r="B4256">
        <v>47</v>
      </c>
      <c r="C4256">
        <v>47</v>
      </c>
      <c r="D4256">
        <v>46.88</v>
      </c>
      <c r="E4256">
        <v>47</v>
      </c>
      <c r="F4256" s="2">
        <v>307800</v>
      </c>
      <c r="G4256">
        <v>17.05</v>
      </c>
      <c r="J4256" s="6">
        <f t="shared" si="134"/>
        <v>-0.36536082474226805</v>
      </c>
      <c r="K4256" s="6">
        <f t="shared" si="133"/>
        <v>0</v>
      </c>
    </row>
    <row r="4257" spans="1:11" x14ac:dyDescent="0.2">
      <c r="A4257" s="1">
        <v>34708</v>
      </c>
      <c r="B4257">
        <v>46.88</v>
      </c>
      <c r="C4257">
        <v>47</v>
      </c>
      <c r="D4257">
        <v>46.75</v>
      </c>
      <c r="E4257">
        <v>47</v>
      </c>
      <c r="F4257" s="2">
        <v>485000</v>
      </c>
      <c r="G4257">
        <v>17.05</v>
      </c>
      <c r="J4257" s="6">
        <f t="shared" si="134"/>
        <v>0.50434243176178661</v>
      </c>
      <c r="K4257" s="6">
        <f t="shared" si="133"/>
        <v>2.3515579071134124E-3</v>
      </c>
    </row>
    <row r="4258" spans="1:11" x14ac:dyDescent="0.2">
      <c r="A4258" s="1">
        <v>34705</v>
      </c>
      <c r="B4258">
        <v>46.75</v>
      </c>
      <c r="C4258">
        <v>47</v>
      </c>
      <c r="D4258">
        <v>46.63</v>
      </c>
      <c r="E4258">
        <v>46.88</v>
      </c>
      <c r="F4258" s="2">
        <v>322400</v>
      </c>
      <c r="G4258">
        <v>17.010000000000002</v>
      </c>
      <c r="J4258" s="6">
        <f t="shared" si="134"/>
        <v>0.11634349030470914</v>
      </c>
      <c r="K4258" s="6">
        <f t="shared" ref="K4258:K4321" si="135">+($G4258-$G4259)/$G4259</f>
        <v>-2.3460410557184248E-3</v>
      </c>
    </row>
    <row r="4259" spans="1:11" x14ac:dyDescent="0.2">
      <c r="A4259" s="1">
        <v>34704</v>
      </c>
      <c r="B4259">
        <v>47.13</v>
      </c>
      <c r="C4259">
        <v>47.13</v>
      </c>
      <c r="D4259">
        <v>46.88</v>
      </c>
      <c r="E4259">
        <v>47</v>
      </c>
      <c r="F4259" s="2">
        <v>288800</v>
      </c>
      <c r="G4259">
        <v>17.05</v>
      </c>
      <c r="J4259" s="6">
        <f t="shared" si="134"/>
        <v>-0.77900214263850631</v>
      </c>
      <c r="K4259" s="6">
        <f t="shared" si="135"/>
        <v>-2.923976608187176E-3</v>
      </c>
    </row>
    <row r="4260" spans="1:11" x14ac:dyDescent="0.2">
      <c r="A4260" s="1">
        <v>34703</v>
      </c>
      <c r="B4260">
        <v>47</v>
      </c>
      <c r="C4260">
        <v>47.13</v>
      </c>
      <c r="D4260">
        <v>46.88</v>
      </c>
      <c r="E4260">
        <v>47.13</v>
      </c>
      <c r="F4260" s="2">
        <v>1306800</v>
      </c>
      <c r="G4260">
        <v>17.100000000000001</v>
      </c>
      <c r="J4260" s="6">
        <f t="shared" si="134"/>
        <v>0.41459190300930937</v>
      </c>
      <c r="K4260" s="6">
        <f t="shared" si="135"/>
        <v>2.9325513196481355E-3</v>
      </c>
    </row>
    <row r="4261" spans="1:11" x14ac:dyDescent="0.2">
      <c r="A4261" s="1">
        <v>34702</v>
      </c>
      <c r="B4261">
        <v>47.25</v>
      </c>
      <c r="C4261">
        <v>47.5</v>
      </c>
      <c r="D4261">
        <v>46.75</v>
      </c>
      <c r="E4261">
        <v>47</v>
      </c>
      <c r="F4261" s="2">
        <v>923800</v>
      </c>
      <c r="G4261">
        <v>17.05</v>
      </c>
      <c r="J4261" s="6">
        <f t="shared" si="134"/>
        <v>3.0270270270270272</v>
      </c>
      <c r="K4261" s="6">
        <f t="shared" si="135"/>
        <v>-1.0446894950667423E-2</v>
      </c>
    </row>
    <row r="4262" spans="1:11" x14ac:dyDescent="0.2">
      <c r="A4262" s="1">
        <v>34698</v>
      </c>
      <c r="B4262">
        <v>47.38</v>
      </c>
      <c r="C4262">
        <v>47.88</v>
      </c>
      <c r="D4262">
        <v>47.38</v>
      </c>
      <c r="E4262">
        <v>47.5</v>
      </c>
      <c r="F4262" s="2">
        <v>229400</v>
      </c>
      <c r="G4262">
        <v>17.23</v>
      </c>
      <c r="J4262" s="6">
        <f t="shared" si="134"/>
        <v>-0.5948428117273048</v>
      </c>
      <c r="K4262" s="6">
        <f t="shared" si="135"/>
        <v>2.326934264106989E-3</v>
      </c>
    </row>
    <row r="4263" spans="1:11" x14ac:dyDescent="0.2">
      <c r="A4263" s="1">
        <v>34697</v>
      </c>
      <c r="B4263">
        <v>47.25</v>
      </c>
      <c r="C4263">
        <v>47.75</v>
      </c>
      <c r="D4263">
        <v>46.5</v>
      </c>
      <c r="E4263">
        <v>47.38</v>
      </c>
      <c r="F4263" s="2">
        <v>566200</v>
      </c>
      <c r="G4263">
        <v>17.190000000000001</v>
      </c>
      <c r="J4263" s="6">
        <f t="shared" si="134"/>
        <v>0.21345906558079725</v>
      </c>
      <c r="K4263" s="6">
        <f t="shared" si="135"/>
        <v>-2.3215322112593818E-3</v>
      </c>
    </row>
    <row r="4264" spans="1:11" x14ac:dyDescent="0.2">
      <c r="A4264" s="1">
        <v>34696</v>
      </c>
      <c r="B4264">
        <v>47.5</v>
      </c>
      <c r="C4264">
        <v>48.13</v>
      </c>
      <c r="D4264">
        <v>46.75</v>
      </c>
      <c r="E4264">
        <v>47.5</v>
      </c>
      <c r="F4264" s="2">
        <v>466600</v>
      </c>
      <c r="G4264">
        <v>17.23</v>
      </c>
      <c r="J4264" s="6">
        <f t="shared" si="134"/>
        <v>1.8981366459627329</v>
      </c>
      <c r="K4264" s="6">
        <f t="shared" si="135"/>
        <v>-5.1963048498845183E-3</v>
      </c>
    </row>
    <row r="4265" spans="1:11" x14ac:dyDescent="0.2">
      <c r="A4265" s="1">
        <v>34695</v>
      </c>
      <c r="B4265">
        <v>47.63</v>
      </c>
      <c r="C4265">
        <v>48.13</v>
      </c>
      <c r="D4265">
        <v>47.63</v>
      </c>
      <c r="E4265">
        <v>47.75</v>
      </c>
      <c r="F4265" s="2">
        <v>161000</v>
      </c>
      <c r="G4265">
        <v>17.32</v>
      </c>
      <c r="J4265" s="6">
        <f t="shared" si="134"/>
        <v>-0.19900497512437812</v>
      </c>
      <c r="K4265" s="6">
        <f t="shared" si="135"/>
        <v>7.5625363583478183E-3</v>
      </c>
    </row>
    <row r="4266" spans="1:11" x14ac:dyDescent="0.2">
      <c r="A4266" s="1">
        <v>34691</v>
      </c>
      <c r="B4266">
        <v>48.5</v>
      </c>
      <c r="C4266">
        <v>48.5</v>
      </c>
      <c r="D4266">
        <v>47.5</v>
      </c>
      <c r="E4266">
        <v>47.5</v>
      </c>
      <c r="F4266" s="2">
        <v>201000</v>
      </c>
      <c r="G4266">
        <v>17.190000000000001</v>
      </c>
      <c r="J4266" s="6">
        <f t="shared" si="134"/>
        <v>-0.31492842535787319</v>
      </c>
      <c r="K4266" s="6">
        <f t="shared" si="135"/>
        <v>-1.8275271273557981E-2</v>
      </c>
    </row>
    <row r="4267" spans="1:11" x14ac:dyDescent="0.2">
      <c r="A4267" s="1">
        <v>34690</v>
      </c>
      <c r="B4267">
        <v>47.88</v>
      </c>
      <c r="C4267">
        <v>48.38</v>
      </c>
      <c r="D4267">
        <v>47.38</v>
      </c>
      <c r="E4267">
        <v>48.38</v>
      </c>
      <c r="F4267" s="2">
        <v>293400</v>
      </c>
      <c r="G4267">
        <v>17.510000000000002</v>
      </c>
      <c r="J4267" s="6">
        <f t="shared" si="134"/>
        <v>-0.46596286858390973</v>
      </c>
      <c r="K4267" s="6">
        <f t="shared" si="135"/>
        <v>7.4798619102418046E-3</v>
      </c>
    </row>
    <row r="4268" spans="1:11" x14ac:dyDescent="0.2">
      <c r="A4268" s="1">
        <v>34689</v>
      </c>
      <c r="B4268">
        <v>47.13</v>
      </c>
      <c r="C4268">
        <v>48.13</v>
      </c>
      <c r="D4268">
        <v>47.13</v>
      </c>
      <c r="E4268">
        <v>48</v>
      </c>
      <c r="F4268" s="2">
        <v>549400</v>
      </c>
      <c r="G4268">
        <v>17.38</v>
      </c>
      <c r="J4268" s="6">
        <f t="shared" si="134"/>
        <v>8.8783194609591762E-2</v>
      </c>
      <c r="K4268" s="6">
        <f t="shared" si="135"/>
        <v>1.6374269005847812E-2</v>
      </c>
    </row>
    <row r="4269" spans="1:11" x14ac:dyDescent="0.2">
      <c r="A4269" s="1">
        <v>34688</v>
      </c>
      <c r="B4269">
        <v>46.88</v>
      </c>
      <c r="C4269">
        <v>47.38</v>
      </c>
      <c r="D4269">
        <v>46.88</v>
      </c>
      <c r="E4269">
        <v>47.25</v>
      </c>
      <c r="F4269" s="2">
        <v>504600</v>
      </c>
      <c r="G4269">
        <v>17.100000000000001</v>
      </c>
      <c r="J4269" s="6">
        <f t="shared" si="134"/>
        <v>1.0216346153846154</v>
      </c>
      <c r="K4269" s="6">
        <f t="shared" si="135"/>
        <v>1.303317535545038E-2</v>
      </c>
    </row>
    <row r="4270" spans="1:11" x14ac:dyDescent="0.2">
      <c r="A4270" s="1">
        <v>34687</v>
      </c>
      <c r="B4270">
        <v>46</v>
      </c>
      <c r="C4270">
        <v>46.88</v>
      </c>
      <c r="D4270">
        <v>46</v>
      </c>
      <c r="E4270">
        <v>46.63</v>
      </c>
      <c r="F4270" s="2">
        <v>249600</v>
      </c>
      <c r="G4270">
        <v>16.88</v>
      </c>
      <c r="J4270" s="6">
        <f t="shared" si="134"/>
        <v>-0.56545961002785516</v>
      </c>
      <c r="K4270" s="6">
        <f t="shared" si="135"/>
        <v>5.3603335318641969E-3</v>
      </c>
    </row>
    <row r="4271" spans="1:11" x14ac:dyDescent="0.2">
      <c r="A4271" s="1">
        <v>34684</v>
      </c>
      <c r="B4271">
        <v>46.5</v>
      </c>
      <c r="C4271">
        <v>46.75</v>
      </c>
      <c r="D4271">
        <v>45.88</v>
      </c>
      <c r="E4271">
        <v>46.38</v>
      </c>
      <c r="F4271" s="2">
        <v>574400</v>
      </c>
      <c r="G4271">
        <v>16.79</v>
      </c>
      <c r="J4271" s="6">
        <f t="shared" si="134"/>
        <v>0.20469798657718122</v>
      </c>
      <c r="K4271" s="6">
        <f t="shared" si="135"/>
        <v>8.4084084084084434E-3</v>
      </c>
    </row>
    <row r="4272" spans="1:11" x14ac:dyDescent="0.2">
      <c r="A4272" s="1">
        <v>34683</v>
      </c>
      <c r="B4272">
        <v>45.5</v>
      </c>
      <c r="C4272">
        <v>46.25</v>
      </c>
      <c r="D4272">
        <v>45.13</v>
      </c>
      <c r="E4272">
        <v>46</v>
      </c>
      <c r="F4272" s="2">
        <v>476800</v>
      </c>
      <c r="G4272">
        <v>16.649999999999999</v>
      </c>
      <c r="J4272" s="6">
        <f t="shared" si="134"/>
        <v>0.48535825545171341</v>
      </c>
      <c r="K4272" s="6">
        <f t="shared" si="135"/>
        <v>2.4081878386513636E-3</v>
      </c>
    </row>
    <row r="4273" spans="1:11" x14ac:dyDescent="0.2">
      <c r="A4273" s="1">
        <v>34682</v>
      </c>
      <c r="B4273">
        <v>45.5</v>
      </c>
      <c r="C4273">
        <v>45.88</v>
      </c>
      <c r="D4273">
        <v>44.88</v>
      </c>
      <c r="E4273">
        <v>45.88</v>
      </c>
      <c r="F4273" s="2">
        <v>321000</v>
      </c>
      <c r="G4273">
        <v>16.61</v>
      </c>
      <c r="J4273" s="6">
        <f t="shared" si="134"/>
        <v>0.5256653992395437</v>
      </c>
      <c r="K4273" s="6">
        <f t="shared" si="135"/>
        <v>1.6523867809057503E-2</v>
      </c>
    </row>
    <row r="4274" spans="1:11" x14ac:dyDescent="0.2">
      <c r="A4274" s="1">
        <v>34681</v>
      </c>
      <c r="B4274">
        <v>45</v>
      </c>
      <c r="C4274">
        <v>45.5</v>
      </c>
      <c r="D4274">
        <v>45</v>
      </c>
      <c r="E4274">
        <v>45.13</v>
      </c>
      <c r="F4274" s="2">
        <v>210400</v>
      </c>
      <c r="G4274">
        <v>16.34</v>
      </c>
      <c r="J4274" s="6">
        <f t="shared" si="134"/>
        <v>-4.7963800904977379E-2</v>
      </c>
      <c r="K4274" s="6">
        <f t="shared" si="135"/>
        <v>-2.44200244200239E-3</v>
      </c>
    </row>
    <row r="4275" spans="1:11" x14ac:dyDescent="0.2">
      <c r="A4275" s="1">
        <v>34680</v>
      </c>
      <c r="B4275">
        <v>44.88</v>
      </c>
      <c r="C4275">
        <v>45.5</v>
      </c>
      <c r="D4275">
        <v>44.88</v>
      </c>
      <c r="E4275">
        <v>45.25</v>
      </c>
      <c r="F4275" s="2">
        <v>221000</v>
      </c>
      <c r="G4275">
        <v>16.38</v>
      </c>
      <c r="J4275" s="6">
        <f t="shared" si="134"/>
        <v>-0.13197172034564023</v>
      </c>
      <c r="K4275" s="6">
        <f t="shared" si="135"/>
        <v>7.9999999999999395E-3</v>
      </c>
    </row>
    <row r="4276" spans="1:11" x14ac:dyDescent="0.2">
      <c r="A4276" s="1">
        <v>34677</v>
      </c>
      <c r="B4276">
        <v>45.25</v>
      </c>
      <c r="C4276">
        <v>45.5</v>
      </c>
      <c r="D4276">
        <v>44.75</v>
      </c>
      <c r="E4276">
        <v>44.88</v>
      </c>
      <c r="F4276" s="2">
        <v>254600</v>
      </c>
      <c r="G4276">
        <v>16.25</v>
      </c>
      <c r="J4276" s="6">
        <f t="shared" si="134"/>
        <v>0.80567375886524828</v>
      </c>
      <c r="K4276" s="6">
        <f t="shared" si="135"/>
        <v>-5.5079559363525009E-3</v>
      </c>
    </row>
    <row r="4277" spans="1:11" x14ac:dyDescent="0.2">
      <c r="A4277" s="1">
        <v>34676</v>
      </c>
      <c r="B4277">
        <v>46.13</v>
      </c>
      <c r="C4277">
        <v>46.38</v>
      </c>
      <c r="D4277">
        <v>45.13</v>
      </c>
      <c r="E4277">
        <v>45.13</v>
      </c>
      <c r="F4277" s="2">
        <v>141000</v>
      </c>
      <c r="G4277">
        <v>16.34</v>
      </c>
      <c r="J4277" s="6">
        <f t="shared" si="134"/>
        <v>-0.26178010471204188</v>
      </c>
      <c r="K4277" s="6">
        <f t="shared" si="135"/>
        <v>-2.3894862604539942E-2</v>
      </c>
    </row>
    <row r="4278" spans="1:11" x14ac:dyDescent="0.2">
      <c r="A4278" s="1">
        <v>34675</v>
      </c>
      <c r="B4278">
        <v>46.38</v>
      </c>
      <c r="C4278">
        <v>46.5</v>
      </c>
      <c r="D4278">
        <v>46.13</v>
      </c>
      <c r="E4278">
        <v>46.25</v>
      </c>
      <c r="F4278" s="2">
        <v>191000</v>
      </c>
      <c r="G4278">
        <v>16.739999999999998</v>
      </c>
      <c r="J4278" s="6">
        <f t="shared" si="134"/>
        <v>-0.39785624211853721</v>
      </c>
      <c r="K4278" s="6">
        <f t="shared" si="135"/>
        <v>-2.9779630732579341E-3</v>
      </c>
    </row>
    <row r="4279" spans="1:11" x14ac:dyDescent="0.2">
      <c r="A4279" s="1">
        <v>34674</v>
      </c>
      <c r="B4279">
        <v>46</v>
      </c>
      <c r="C4279">
        <v>46.38</v>
      </c>
      <c r="D4279">
        <v>46</v>
      </c>
      <c r="E4279">
        <v>46.38</v>
      </c>
      <c r="F4279" s="2">
        <v>317200</v>
      </c>
      <c r="G4279">
        <v>16.79</v>
      </c>
      <c r="J4279" s="6">
        <f t="shared" si="134"/>
        <v>4.1365725541694022E-2</v>
      </c>
      <c r="K4279" s="6">
        <f t="shared" si="135"/>
        <v>2.9868578255675456E-3</v>
      </c>
    </row>
    <row r="4280" spans="1:11" x14ac:dyDescent="0.2">
      <c r="A4280" s="1">
        <v>34673</v>
      </c>
      <c r="B4280">
        <v>46.13</v>
      </c>
      <c r="C4280">
        <v>46.25</v>
      </c>
      <c r="D4280">
        <v>46</v>
      </c>
      <c r="E4280">
        <v>46.25</v>
      </c>
      <c r="F4280" s="2">
        <v>304600</v>
      </c>
      <c r="G4280">
        <v>16.739999999999998</v>
      </c>
      <c r="J4280" s="6">
        <f t="shared" si="134"/>
        <v>0.6554347826086957</v>
      </c>
      <c r="K4280" s="6">
        <f t="shared" si="135"/>
        <v>5.405405405405397E-3</v>
      </c>
    </row>
    <row r="4281" spans="1:11" x14ac:dyDescent="0.2">
      <c r="A4281" s="1">
        <v>34670</v>
      </c>
      <c r="B4281">
        <v>45.75</v>
      </c>
      <c r="C4281">
        <v>46.13</v>
      </c>
      <c r="D4281">
        <v>45.75</v>
      </c>
      <c r="E4281">
        <v>46</v>
      </c>
      <c r="F4281" s="2">
        <v>184000</v>
      </c>
      <c r="G4281">
        <v>16.649999999999999</v>
      </c>
      <c r="J4281" s="6">
        <f t="shared" si="134"/>
        <v>-0.62858296326201046</v>
      </c>
      <c r="K4281" s="6">
        <f t="shared" si="135"/>
        <v>2.4081878386513636E-3</v>
      </c>
    </row>
    <row r="4282" spans="1:11" x14ac:dyDescent="0.2">
      <c r="A4282" s="1">
        <v>34669</v>
      </c>
      <c r="B4282">
        <v>45.75</v>
      </c>
      <c r="C4282">
        <v>46.38</v>
      </c>
      <c r="D4282">
        <v>45.63</v>
      </c>
      <c r="E4282">
        <v>45.88</v>
      </c>
      <c r="F4282" s="2">
        <v>495400</v>
      </c>
      <c r="G4282">
        <v>16.61</v>
      </c>
      <c r="J4282" s="6">
        <f t="shared" si="134"/>
        <v>0.53469640644361838</v>
      </c>
      <c r="K4282" s="6">
        <f t="shared" si="135"/>
        <v>-2.4024024024023516E-3</v>
      </c>
    </row>
    <row r="4283" spans="1:11" x14ac:dyDescent="0.2">
      <c r="A4283" s="1">
        <v>34668</v>
      </c>
      <c r="B4283">
        <v>44.63</v>
      </c>
      <c r="C4283">
        <v>46.13</v>
      </c>
      <c r="D4283">
        <v>44.63</v>
      </c>
      <c r="E4283">
        <v>46</v>
      </c>
      <c r="F4283" s="2">
        <v>322800</v>
      </c>
      <c r="G4283">
        <v>16.649999999999999</v>
      </c>
      <c r="J4283" s="6">
        <f t="shared" si="134"/>
        <v>9.8706603131381895E-2</v>
      </c>
      <c r="K4283" s="6">
        <f t="shared" si="135"/>
        <v>2.4615384615384529E-2</v>
      </c>
    </row>
    <row r="4284" spans="1:11" x14ac:dyDescent="0.2">
      <c r="A4284" s="1">
        <v>34667</v>
      </c>
      <c r="B4284">
        <v>44.25</v>
      </c>
      <c r="C4284">
        <v>44.88</v>
      </c>
      <c r="D4284">
        <v>44.13</v>
      </c>
      <c r="E4284">
        <v>44.88</v>
      </c>
      <c r="F4284" s="2">
        <v>293800</v>
      </c>
      <c r="G4284">
        <v>16.25</v>
      </c>
      <c r="J4284" s="6">
        <f t="shared" si="134"/>
        <v>1.5283993115318417</v>
      </c>
      <c r="K4284" s="6">
        <f t="shared" si="135"/>
        <v>2.0087884494664175E-2</v>
      </c>
    </row>
    <row r="4285" spans="1:11" x14ac:dyDescent="0.2">
      <c r="A4285" s="1">
        <v>34666</v>
      </c>
      <c r="B4285">
        <v>43.88</v>
      </c>
      <c r="C4285">
        <v>44.25</v>
      </c>
      <c r="D4285">
        <v>43.75</v>
      </c>
      <c r="E4285">
        <v>44</v>
      </c>
      <c r="F4285" s="2">
        <v>116200</v>
      </c>
      <c r="G4285">
        <v>15.93</v>
      </c>
      <c r="J4285" s="6">
        <f t="shared" si="134"/>
        <v>0.282560706401766</v>
      </c>
      <c r="K4285" s="6">
        <f t="shared" si="135"/>
        <v>3.1486146095717213E-3</v>
      </c>
    </row>
    <row r="4286" spans="1:11" x14ac:dyDescent="0.2">
      <c r="A4286" s="1">
        <v>34663</v>
      </c>
      <c r="B4286">
        <v>44.5</v>
      </c>
      <c r="C4286">
        <v>44.5</v>
      </c>
      <c r="D4286">
        <v>43.88</v>
      </c>
      <c r="E4286">
        <v>43.88</v>
      </c>
      <c r="F4286" s="2">
        <v>90600</v>
      </c>
      <c r="G4286">
        <v>15.88</v>
      </c>
      <c r="J4286" s="6">
        <f t="shared" si="134"/>
        <v>-0.70546163849154742</v>
      </c>
      <c r="K4286" s="6">
        <f t="shared" si="135"/>
        <v>-8.7390761548064161E-3</v>
      </c>
    </row>
    <row r="4287" spans="1:11" x14ac:dyDescent="0.2">
      <c r="A4287" s="1">
        <v>34661</v>
      </c>
      <c r="B4287">
        <v>44.25</v>
      </c>
      <c r="C4287">
        <v>44.25</v>
      </c>
      <c r="D4287">
        <v>43.63</v>
      </c>
      <c r="E4287">
        <v>44.25</v>
      </c>
      <c r="F4287" s="2">
        <v>307600</v>
      </c>
      <c r="G4287">
        <v>16.02</v>
      </c>
      <c r="J4287" s="6">
        <f t="shared" si="134"/>
        <v>-0.49424531404143374</v>
      </c>
      <c r="K4287" s="6">
        <f t="shared" si="135"/>
        <v>3.1308703819661198E-3</v>
      </c>
    </row>
    <row r="4288" spans="1:11" x14ac:dyDescent="0.2">
      <c r="A4288" s="1">
        <v>34660</v>
      </c>
      <c r="B4288">
        <v>45</v>
      </c>
      <c r="C4288">
        <v>45</v>
      </c>
      <c r="D4288">
        <v>43.88</v>
      </c>
      <c r="E4288">
        <v>44.13</v>
      </c>
      <c r="F4288" s="2">
        <v>608200</v>
      </c>
      <c r="G4288">
        <v>15.97</v>
      </c>
      <c r="J4288" s="6">
        <f t="shared" si="134"/>
        <v>4.5290909090909093</v>
      </c>
      <c r="K4288" s="6">
        <f t="shared" si="135"/>
        <v>-3.3292978208232384E-2</v>
      </c>
    </row>
    <row r="4289" spans="1:11" x14ac:dyDescent="0.2">
      <c r="A4289" s="1">
        <v>34659</v>
      </c>
      <c r="B4289">
        <v>46</v>
      </c>
      <c r="C4289">
        <v>46</v>
      </c>
      <c r="D4289">
        <v>45.63</v>
      </c>
      <c r="E4289">
        <v>45.63</v>
      </c>
      <c r="F4289" s="2">
        <v>110000</v>
      </c>
      <c r="G4289">
        <v>16.52</v>
      </c>
      <c r="J4289" s="6">
        <f t="shared" si="134"/>
        <v>-0.51197870452528838</v>
      </c>
      <c r="K4289" s="6">
        <f t="shared" si="135"/>
        <v>-7.8078078078077486E-3</v>
      </c>
    </row>
    <row r="4290" spans="1:11" x14ac:dyDescent="0.2">
      <c r="A4290" s="1">
        <v>34656</v>
      </c>
      <c r="B4290">
        <v>46.13</v>
      </c>
      <c r="C4290">
        <v>46.13</v>
      </c>
      <c r="D4290">
        <v>45.75</v>
      </c>
      <c r="E4290">
        <v>46</v>
      </c>
      <c r="F4290" s="2">
        <v>225400</v>
      </c>
      <c r="G4290">
        <v>16.649999999999999</v>
      </c>
      <c r="J4290" s="6">
        <f t="shared" si="134"/>
        <v>1.5325842696629213</v>
      </c>
      <c r="K4290" s="6">
        <f t="shared" si="135"/>
        <v>-2.9940119760479469E-3</v>
      </c>
    </row>
    <row r="4291" spans="1:11" x14ac:dyDescent="0.2">
      <c r="A4291" s="1">
        <v>34655</v>
      </c>
      <c r="B4291">
        <v>46.5</v>
      </c>
      <c r="C4291">
        <v>46.63</v>
      </c>
      <c r="D4291">
        <v>46</v>
      </c>
      <c r="E4291">
        <v>46.13</v>
      </c>
      <c r="F4291" s="2">
        <v>89000</v>
      </c>
      <c r="G4291">
        <v>16.7</v>
      </c>
      <c r="J4291" s="6">
        <f t="shared" si="134"/>
        <v>0.25</v>
      </c>
      <c r="K4291" s="6">
        <f t="shared" si="135"/>
        <v>-1.0663507109004723E-2</v>
      </c>
    </row>
    <row r="4292" spans="1:11" x14ac:dyDescent="0.2">
      <c r="A4292" s="1">
        <v>34654</v>
      </c>
      <c r="B4292">
        <v>46.63</v>
      </c>
      <c r="C4292">
        <v>46.88</v>
      </c>
      <c r="D4292">
        <v>46.25</v>
      </c>
      <c r="E4292">
        <v>46.63</v>
      </c>
      <c r="F4292" s="2">
        <v>71200</v>
      </c>
      <c r="G4292">
        <v>16.88</v>
      </c>
      <c r="J4292" s="6">
        <f t="shared" si="134"/>
        <v>-0.78119237861094037</v>
      </c>
      <c r="K4292" s="6">
        <f t="shared" si="135"/>
        <v>5.3603335318641969E-3</v>
      </c>
    </row>
    <row r="4293" spans="1:11" x14ac:dyDescent="0.2">
      <c r="A4293" s="1">
        <v>34653</v>
      </c>
      <c r="B4293">
        <v>46.5</v>
      </c>
      <c r="C4293">
        <v>46.63</v>
      </c>
      <c r="D4293">
        <v>46.25</v>
      </c>
      <c r="E4293">
        <v>46.38</v>
      </c>
      <c r="F4293" s="2">
        <v>325400</v>
      </c>
      <c r="G4293">
        <v>16.79</v>
      </c>
      <c r="J4293" s="6">
        <f t="shared" si="134"/>
        <v>0.21327367636092467</v>
      </c>
      <c r="K4293" s="6">
        <f t="shared" si="135"/>
        <v>-2.3767082590611496E-3</v>
      </c>
    </row>
    <row r="4294" spans="1:11" x14ac:dyDescent="0.2">
      <c r="A4294" s="1">
        <v>34652</v>
      </c>
      <c r="B4294">
        <v>46.63</v>
      </c>
      <c r="C4294">
        <v>46.63</v>
      </c>
      <c r="D4294">
        <v>46.25</v>
      </c>
      <c r="E4294">
        <v>46.5</v>
      </c>
      <c r="F4294" s="2">
        <v>268200</v>
      </c>
      <c r="G4294">
        <v>16.829999999999998</v>
      </c>
      <c r="J4294" s="6">
        <f t="shared" si="134"/>
        <v>4.6822033898305087</v>
      </c>
      <c r="K4294" s="6">
        <f t="shared" si="135"/>
        <v>2.3823704586062627E-3</v>
      </c>
    </row>
    <row r="4295" spans="1:11" x14ac:dyDescent="0.2">
      <c r="A4295" s="1">
        <v>34649</v>
      </c>
      <c r="B4295">
        <v>46.25</v>
      </c>
      <c r="C4295">
        <v>46.63</v>
      </c>
      <c r="D4295">
        <v>46.25</v>
      </c>
      <c r="E4295">
        <v>46.38</v>
      </c>
      <c r="F4295" s="2">
        <v>47200</v>
      </c>
      <c r="G4295">
        <v>16.79</v>
      </c>
      <c r="J4295" s="6">
        <f t="shared" si="134"/>
        <v>-0.8358831710709318</v>
      </c>
      <c r="K4295" s="6">
        <f t="shared" si="135"/>
        <v>0</v>
      </c>
    </row>
    <row r="4296" spans="1:11" x14ac:dyDescent="0.2">
      <c r="A4296" s="1">
        <v>34648</v>
      </c>
      <c r="B4296">
        <v>47.25</v>
      </c>
      <c r="C4296">
        <v>47.25</v>
      </c>
      <c r="D4296">
        <v>46.25</v>
      </c>
      <c r="E4296">
        <v>46.38</v>
      </c>
      <c r="F4296" s="2">
        <v>287600</v>
      </c>
      <c r="G4296">
        <v>16.79</v>
      </c>
      <c r="J4296" s="6">
        <f t="shared" si="134"/>
        <v>0.98344827586206895</v>
      </c>
      <c r="K4296" s="6">
        <f t="shared" si="135"/>
        <v>-1.8128654970760365E-2</v>
      </c>
    </row>
    <row r="4297" spans="1:11" x14ac:dyDescent="0.2">
      <c r="A4297" s="1">
        <v>34647</v>
      </c>
      <c r="B4297">
        <v>47.5</v>
      </c>
      <c r="C4297">
        <v>47.5</v>
      </c>
      <c r="D4297">
        <v>47.13</v>
      </c>
      <c r="E4297">
        <v>47.25</v>
      </c>
      <c r="F4297" s="2">
        <v>145000</v>
      </c>
      <c r="G4297">
        <v>17.100000000000001</v>
      </c>
      <c r="J4297" s="6">
        <f t="shared" si="134"/>
        <v>-0.65914433474377054</v>
      </c>
      <c r="K4297" s="6">
        <f t="shared" si="135"/>
        <v>-2.9154518950435665E-3</v>
      </c>
    </row>
    <row r="4298" spans="1:11" x14ac:dyDescent="0.2">
      <c r="A4298" s="1">
        <v>34646</v>
      </c>
      <c r="B4298">
        <v>47.63</v>
      </c>
      <c r="C4298">
        <v>47.63</v>
      </c>
      <c r="D4298">
        <v>47.25</v>
      </c>
      <c r="E4298">
        <v>47.38</v>
      </c>
      <c r="F4298" s="2">
        <v>425400</v>
      </c>
      <c r="G4298">
        <v>17.149999999999999</v>
      </c>
      <c r="J4298" s="6">
        <f t="shared" si="134"/>
        <v>-0.42075163398692811</v>
      </c>
      <c r="K4298" s="6">
        <f t="shared" si="135"/>
        <v>-5.2204176334106648E-3</v>
      </c>
    </row>
    <row r="4299" spans="1:11" x14ac:dyDescent="0.2">
      <c r="A4299" s="1">
        <v>34645</v>
      </c>
      <c r="B4299">
        <v>47.75</v>
      </c>
      <c r="C4299">
        <v>48</v>
      </c>
      <c r="D4299">
        <v>47.5</v>
      </c>
      <c r="E4299">
        <v>47.63</v>
      </c>
      <c r="F4299" s="2">
        <v>734400</v>
      </c>
      <c r="G4299">
        <v>17.239999999999998</v>
      </c>
      <c r="J4299" s="6">
        <f t="shared" si="134"/>
        <v>0.74193548387096775</v>
      </c>
      <c r="K4299" s="6">
        <f t="shared" si="135"/>
        <v>-2.8918449971081961E-3</v>
      </c>
    </row>
    <row r="4300" spans="1:11" x14ac:dyDescent="0.2">
      <c r="A4300" s="1">
        <v>34642</v>
      </c>
      <c r="B4300">
        <v>47.88</v>
      </c>
      <c r="C4300">
        <v>47.88</v>
      </c>
      <c r="D4300">
        <v>47.63</v>
      </c>
      <c r="E4300">
        <v>47.75</v>
      </c>
      <c r="F4300" s="2">
        <v>421600</v>
      </c>
      <c r="G4300">
        <v>17.29</v>
      </c>
      <c r="J4300" s="6">
        <f t="shared" si="134"/>
        <v>-0.26805555555555555</v>
      </c>
      <c r="K4300" s="6">
        <f t="shared" si="135"/>
        <v>0</v>
      </c>
    </row>
    <row r="4301" spans="1:11" x14ac:dyDescent="0.2">
      <c r="A4301" s="1">
        <v>34641</v>
      </c>
      <c r="B4301">
        <v>47.88</v>
      </c>
      <c r="C4301">
        <v>48</v>
      </c>
      <c r="D4301">
        <v>47.38</v>
      </c>
      <c r="E4301">
        <v>47.75</v>
      </c>
      <c r="F4301" s="2">
        <v>576000</v>
      </c>
      <c r="G4301">
        <v>17.29</v>
      </c>
      <c r="J4301" s="6">
        <f t="shared" si="134"/>
        <v>-9.4624331971078279E-2</v>
      </c>
      <c r="K4301" s="6">
        <f t="shared" si="135"/>
        <v>2.9002320185615264E-3</v>
      </c>
    </row>
    <row r="4302" spans="1:11" x14ac:dyDescent="0.2">
      <c r="A4302" s="1">
        <v>34640</v>
      </c>
      <c r="B4302">
        <v>47.75</v>
      </c>
      <c r="C4302">
        <v>48</v>
      </c>
      <c r="D4302">
        <v>47.38</v>
      </c>
      <c r="E4302">
        <v>47.63</v>
      </c>
      <c r="F4302" s="2">
        <v>636200</v>
      </c>
      <c r="G4302">
        <v>17.239999999999998</v>
      </c>
      <c r="J4302" s="6">
        <f t="shared" si="134"/>
        <v>-0.43609289133132423</v>
      </c>
      <c r="K4302" s="6">
        <f t="shared" si="135"/>
        <v>-2.8918449971081961E-3</v>
      </c>
    </row>
    <row r="4303" spans="1:11" x14ac:dyDescent="0.2">
      <c r="A4303" s="1">
        <v>34639</v>
      </c>
      <c r="B4303">
        <v>47.75</v>
      </c>
      <c r="C4303">
        <v>47.75</v>
      </c>
      <c r="D4303">
        <v>47.38</v>
      </c>
      <c r="E4303">
        <v>47.75</v>
      </c>
      <c r="F4303" s="2">
        <v>1128200</v>
      </c>
      <c r="G4303">
        <v>17.29</v>
      </c>
      <c r="J4303" s="6">
        <f t="shared" si="134"/>
        <v>-0.17080699691312656</v>
      </c>
      <c r="K4303" s="6">
        <f t="shared" si="135"/>
        <v>-1.0303377218088135E-2</v>
      </c>
    </row>
    <row r="4304" spans="1:11" x14ac:dyDescent="0.2">
      <c r="A4304" s="1">
        <v>34638</v>
      </c>
      <c r="B4304">
        <v>47.5</v>
      </c>
      <c r="C4304">
        <v>48.25</v>
      </c>
      <c r="D4304">
        <v>47.38</v>
      </c>
      <c r="E4304">
        <v>48.25</v>
      </c>
      <c r="F4304" s="2">
        <v>1360600</v>
      </c>
      <c r="G4304">
        <v>17.47</v>
      </c>
      <c r="J4304" s="6">
        <f t="shared" si="134"/>
        <v>1.1555766793409379</v>
      </c>
      <c r="K4304" s="6">
        <f t="shared" si="135"/>
        <v>1.6288539848749131E-2</v>
      </c>
    </row>
    <row r="4305" spans="1:11" x14ac:dyDescent="0.2">
      <c r="A4305" s="1">
        <v>34635</v>
      </c>
      <c r="B4305">
        <v>47.38</v>
      </c>
      <c r="C4305">
        <v>47.5</v>
      </c>
      <c r="D4305">
        <v>46.88</v>
      </c>
      <c r="E4305">
        <v>47.5</v>
      </c>
      <c r="F4305" s="2">
        <v>631200</v>
      </c>
      <c r="G4305">
        <v>17.190000000000001</v>
      </c>
      <c r="J4305" s="6">
        <f t="shared" si="134"/>
        <v>-8.4421235857267185E-2</v>
      </c>
      <c r="K4305" s="6">
        <f t="shared" si="135"/>
        <v>2.3323615160351432E-3</v>
      </c>
    </row>
    <row r="4306" spans="1:11" x14ac:dyDescent="0.2">
      <c r="A4306" s="1">
        <v>34634</v>
      </c>
      <c r="B4306">
        <v>48.13</v>
      </c>
      <c r="C4306">
        <v>48.13</v>
      </c>
      <c r="D4306">
        <v>47</v>
      </c>
      <c r="E4306">
        <v>47.38</v>
      </c>
      <c r="F4306" s="2">
        <v>689400</v>
      </c>
      <c r="G4306">
        <v>17.149999999999999</v>
      </c>
      <c r="J4306" s="6">
        <f t="shared" si="134"/>
        <v>0.16374071573261309</v>
      </c>
      <c r="K4306" s="6">
        <f t="shared" si="135"/>
        <v>-1.0386612810155784E-2</v>
      </c>
    </row>
    <row r="4307" spans="1:11" x14ac:dyDescent="0.2">
      <c r="A4307" s="1">
        <v>34633</v>
      </c>
      <c r="B4307">
        <v>48.25</v>
      </c>
      <c r="C4307">
        <v>48.38</v>
      </c>
      <c r="D4307">
        <v>47.75</v>
      </c>
      <c r="E4307">
        <v>47.88</v>
      </c>
      <c r="F4307" s="2">
        <v>592400</v>
      </c>
      <c r="G4307">
        <v>17.329999999999998</v>
      </c>
      <c r="J4307" s="6">
        <f t="shared" ref="J4307:J4370" si="136">+($F4307-$F4308)/$F4308</f>
        <v>-8.297213622291022E-2</v>
      </c>
      <c r="K4307" s="6">
        <f t="shared" si="135"/>
        <v>-8.0137378362908178E-3</v>
      </c>
    </row>
    <row r="4308" spans="1:11" x14ac:dyDescent="0.2">
      <c r="A4308" s="1">
        <v>34632</v>
      </c>
      <c r="B4308">
        <v>48.5</v>
      </c>
      <c r="C4308">
        <v>48.75</v>
      </c>
      <c r="D4308">
        <v>48.13</v>
      </c>
      <c r="E4308">
        <v>48.25</v>
      </c>
      <c r="F4308" s="2">
        <v>646000</v>
      </c>
      <c r="G4308">
        <v>17.47</v>
      </c>
      <c r="J4308" s="6">
        <f t="shared" si="136"/>
        <v>0.12230715774843641</v>
      </c>
      <c r="K4308" s="6">
        <f t="shared" si="135"/>
        <v>-7.3863636363637811E-3</v>
      </c>
    </row>
    <row r="4309" spans="1:11" x14ac:dyDescent="0.2">
      <c r="A4309" s="1">
        <v>34631</v>
      </c>
      <c r="B4309">
        <v>48.88</v>
      </c>
      <c r="C4309">
        <v>48.88</v>
      </c>
      <c r="D4309">
        <v>48.63</v>
      </c>
      <c r="E4309">
        <v>48.63</v>
      </c>
      <c r="F4309" s="2">
        <v>575600</v>
      </c>
      <c r="G4309">
        <v>17.600000000000001</v>
      </c>
      <c r="J4309" s="6">
        <f t="shared" si="136"/>
        <v>-0.51062744431219176</v>
      </c>
      <c r="K4309" s="6">
        <f t="shared" si="135"/>
        <v>-5.0876201243640392E-3</v>
      </c>
    </row>
    <row r="4310" spans="1:11" x14ac:dyDescent="0.2">
      <c r="A4310" s="1">
        <v>34628</v>
      </c>
      <c r="B4310">
        <v>49.13</v>
      </c>
      <c r="C4310">
        <v>49.13</v>
      </c>
      <c r="D4310">
        <v>48.5</v>
      </c>
      <c r="E4310">
        <v>48.88</v>
      </c>
      <c r="F4310" s="2">
        <v>1176200</v>
      </c>
      <c r="G4310">
        <v>17.690000000000001</v>
      </c>
      <c r="J4310" s="6">
        <f t="shared" si="136"/>
        <v>0.79572519083969462</v>
      </c>
      <c r="K4310" s="6">
        <f t="shared" si="135"/>
        <v>-1.0626398210290702E-2</v>
      </c>
    </row>
    <row r="4311" spans="1:11" x14ac:dyDescent="0.2">
      <c r="A4311" s="1">
        <v>34627</v>
      </c>
      <c r="B4311">
        <v>49.38</v>
      </c>
      <c r="C4311">
        <v>49.5</v>
      </c>
      <c r="D4311">
        <v>49.13</v>
      </c>
      <c r="E4311">
        <v>49.38</v>
      </c>
      <c r="F4311" s="2">
        <v>655000</v>
      </c>
      <c r="G4311">
        <v>17.88</v>
      </c>
      <c r="J4311" s="6">
        <f t="shared" si="136"/>
        <v>-0.63284753363228696</v>
      </c>
      <c r="K4311" s="6">
        <f t="shared" si="135"/>
        <v>0</v>
      </c>
    </row>
    <row r="4312" spans="1:11" x14ac:dyDescent="0.2">
      <c r="A4312" s="1">
        <v>34626</v>
      </c>
      <c r="B4312">
        <v>48.5</v>
      </c>
      <c r="C4312">
        <v>50.13</v>
      </c>
      <c r="D4312">
        <v>48.25</v>
      </c>
      <c r="E4312">
        <v>49.38</v>
      </c>
      <c r="F4312" s="2">
        <v>1784000</v>
      </c>
      <c r="G4312">
        <v>17.88</v>
      </c>
      <c r="J4312" s="6">
        <f t="shared" si="136"/>
        <v>0.89868028948488721</v>
      </c>
      <c r="K4312" s="6">
        <f t="shared" si="135"/>
        <v>1.5909090909090772E-2</v>
      </c>
    </row>
    <row r="4313" spans="1:11" x14ac:dyDescent="0.2">
      <c r="A4313" s="1">
        <v>34625</v>
      </c>
      <c r="B4313">
        <v>47.5</v>
      </c>
      <c r="C4313">
        <v>48.63</v>
      </c>
      <c r="D4313">
        <v>47.5</v>
      </c>
      <c r="E4313">
        <v>48.63</v>
      </c>
      <c r="F4313" s="2">
        <v>939600</v>
      </c>
      <c r="G4313">
        <v>17.600000000000001</v>
      </c>
      <c r="J4313" s="6">
        <f t="shared" si="136"/>
        <v>0.4995212256623045</v>
      </c>
      <c r="K4313" s="6">
        <f t="shared" si="135"/>
        <v>2.6239067055393753E-2</v>
      </c>
    </row>
    <row r="4314" spans="1:11" x14ac:dyDescent="0.2">
      <c r="A4314" s="1">
        <v>34624</v>
      </c>
      <c r="B4314">
        <v>47</v>
      </c>
      <c r="C4314">
        <v>47.38</v>
      </c>
      <c r="D4314">
        <v>47</v>
      </c>
      <c r="E4314">
        <v>47.38</v>
      </c>
      <c r="F4314" s="2">
        <v>626600</v>
      </c>
      <c r="G4314">
        <v>17.149999999999999</v>
      </c>
      <c r="J4314" s="6">
        <f t="shared" si="136"/>
        <v>-0.55172413793103448</v>
      </c>
      <c r="K4314" s="6">
        <f t="shared" si="135"/>
        <v>8.2304526748969431E-3</v>
      </c>
    </row>
    <row r="4315" spans="1:11" x14ac:dyDescent="0.2">
      <c r="A4315" s="1">
        <v>34621</v>
      </c>
      <c r="B4315">
        <v>47</v>
      </c>
      <c r="C4315">
        <v>47</v>
      </c>
      <c r="D4315">
        <v>46.75</v>
      </c>
      <c r="E4315">
        <v>47</v>
      </c>
      <c r="F4315" s="2">
        <v>1397800</v>
      </c>
      <c r="G4315">
        <v>17.010000000000002</v>
      </c>
      <c r="J4315" s="6">
        <f t="shared" si="136"/>
        <v>0.94138888888888894</v>
      </c>
      <c r="K4315" s="6">
        <f t="shared" si="135"/>
        <v>0</v>
      </c>
    </row>
    <row r="4316" spans="1:11" x14ac:dyDescent="0.2">
      <c r="A4316" s="1">
        <v>34620</v>
      </c>
      <c r="B4316">
        <v>46.88</v>
      </c>
      <c r="C4316">
        <v>47.13</v>
      </c>
      <c r="D4316">
        <v>46.75</v>
      </c>
      <c r="E4316">
        <v>47</v>
      </c>
      <c r="F4316" s="2">
        <v>720000</v>
      </c>
      <c r="G4316">
        <v>17.010000000000002</v>
      </c>
      <c r="J4316" s="6">
        <f t="shared" si="136"/>
        <v>-0.26725015265621821</v>
      </c>
      <c r="K4316" s="6">
        <f t="shared" si="135"/>
        <v>2.3571007660579081E-3</v>
      </c>
    </row>
    <row r="4317" spans="1:11" x14ac:dyDescent="0.2">
      <c r="A4317" s="1">
        <v>34619</v>
      </c>
      <c r="B4317">
        <v>46.13</v>
      </c>
      <c r="C4317">
        <v>46.88</v>
      </c>
      <c r="D4317">
        <v>46</v>
      </c>
      <c r="E4317">
        <v>46.88</v>
      </c>
      <c r="F4317" s="2">
        <v>982600</v>
      </c>
      <c r="G4317">
        <v>16.97</v>
      </c>
      <c r="J4317" s="6">
        <f t="shared" si="136"/>
        <v>0.24758760792280346</v>
      </c>
      <c r="K4317" s="6">
        <f t="shared" si="135"/>
        <v>1.6167664670658659E-2</v>
      </c>
    </row>
    <row r="4318" spans="1:11" x14ac:dyDescent="0.2">
      <c r="A4318" s="1">
        <v>34618</v>
      </c>
      <c r="B4318">
        <v>45.63</v>
      </c>
      <c r="C4318">
        <v>46.13</v>
      </c>
      <c r="D4318">
        <v>45.5</v>
      </c>
      <c r="E4318">
        <v>46.13</v>
      </c>
      <c r="F4318" s="2">
        <v>787600</v>
      </c>
      <c r="G4318">
        <v>16.7</v>
      </c>
      <c r="J4318" s="6">
        <f t="shared" si="136"/>
        <v>0.41756659467242618</v>
      </c>
      <c r="K4318" s="6">
        <f t="shared" si="135"/>
        <v>1.3964784456587762E-2</v>
      </c>
    </row>
    <row r="4319" spans="1:11" x14ac:dyDescent="0.2">
      <c r="A4319" s="1">
        <v>34617</v>
      </c>
      <c r="B4319">
        <v>45.25</v>
      </c>
      <c r="C4319">
        <v>45.63</v>
      </c>
      <c r="D4319">
        <v>45.13</v>
      </c>
      <c r="E4319">
        <v>45.5</v>
      </c>
      <c r="F4319" s="2">
        <v>555600</v>
      </c>
      <c r="G4319">
        <v>16.47</v>
      </c>
      <c r="J4319" s="6">
        <f t="shared" si="136"/>
        <v>4.2010502625656414E-2</v>
      </c>
      <c r="K4319" s="6">
        <f t="shared" si="135"/>
        <v>7.9559363525091194E-3</v>
      </c>
    </row>
    <row r="4320" spans="1:11" x14ac:dyDescent="0.2">
      <c r="A4320" s="1">
        <v>34614</v>
      </c>
      <c r="B4320">
        <v>45.13</v>
      </c>
      <c r="C4320">
        <v>45.25</v>
      </c>
      <c r="D4320">
        <v>44.63</v>
      </c>
      <c r="E4320">
        <v>45.13</v>
      </c>
      <c r="F4320" s="2">
        <v>533200</v>
      </c>
      <c r="G4320">
        <v>16.34</v>
      </c>
      <c r="J4320" s="6">
        <f t="shared" si="136"/>
        <v>-0.3897917143511101</v>
      </c>
      <c r="K4320" s="6">
        <f t="shared" si="135"/>
        <v>0</v>
      </c>
    </row>
    <row r="4321" spans="1:11" x14ac:dyDescent="0.2">
      <c r="A4321" s="1">
        <v>34613</v>
      </c>
      <c r="B4321">
        <v>44.75</v>
      </c>
      <c r="C4321">
        <v>45.13</v>
      </c>
      <c r="D4321">
        <v>44.38</v>
      </c>
      <c r="E4321">
        <v>45.13</v>
      </c>
      <c r="F4321" s="2">
        <v>873800</v>
      </c>
      <c r="G4321">
        <v>16.34</v>
      </c>
      <c r="J4321" s="6">
        <f t="shared" si="136"/>
        <v>0.13480519480519482</v>
      </c>
      <c r="K4321" s="6">
        <f t="shared" si="135"/>
        <v>1.1138613861386121E-2</v>
      </c>
    </row>
    <row r="4322" spans="1:11" x14ac:dyDescent="0.2">
      <c r="A4322" s="1">
        <v>34612</v>
      </c>
      <c r="B4322">
        <v>45.88</v>
      </c>
      <c r="C4322">
        <v>45.88</v>
      </c>
      <c r="D4322">
        <v>44.63</v>
      </c>
      <c r="E4322">
        <v>44.63</v>
      </c>
      <c r="F4322" s="2">
        <v>770000</v>
      </c>
      <c r="G4322">
        <v>16.16</v>
      </c>
      <c r="J4322" s="6">
        <f t="shared" si="136"/>
        <v>0.4118078474514118</v>
      </c>
      <c r="K4322" s="6">
        <f t="shared" ref="K4322:K4385" si="137">+($G4322-$G4323)/$G4323</f>
        <v>-2.9429429429429339E-2</v>
      </c>
    </row>
    <row r="4323" spans="1:11" x14ac:dyDescent="0.2">
      <c r="A4323" s="1">
        <v>34611</v>
      </c>
      <c r="B4323">
        <v>47.13</v>
      </c>
      <c r="C4323">
        <v>47.13</v>
      </c>
      <c r="D4323">
        <v>45.88</v>
      </c>
      <c r="E4323">
        <v>46</v>
      </c>
      <c r="F4323" s="2">
        <v>545400</v>
      </c>
      <c r="G4323">
        <v>16.649999999999999</v>
      </c>
      <c r="J4323" s="6">
        <f t="shared" si="136"/>
        <v>0.40494590417310666</v>
      </c>
      <c r="K4323" s="6">
        <f t="shared" si="137"/>
        <v>-2.6315789473684376E-2</v>
      </c>
    </row>
    <row r="4324" spans="1:11" x14ac:dyDescent="0.2">
      <c r="A4324" s="1">
        <v>34610</v>
      </c>
      <c r="B4324">
        <v>47.5</v>
      </c>
      <c r="C4324">
        <v>47.5</v>
      </c>
      <c r="D4324">
        <v>47.25</v>
      </c>
      <c r="E4324">
        <v>47.25</v>
      </c>
      <c r="F4324" s="2">
        <v>388200</v>
      </c>
      <c r="G4324">
        <v>17.100000000000001</v>
      </c>
      <c r="J4324" s="6">
        <f t="shared" si="136"/>
        <v>-0.58329755259768146</v>
      </c>
      <c r="K4324" s="6">
        <f t="shared" si="137"/>
        <v>-5.2356020942408293E-3</v>
      </c>
    </row>
    <row r="4325" spans="1:11" x14ac:dyDescent="0.2">
      <c r="A4325" s="1">
        <v>34607</v>
      </c>
      <c r="B4325">
        <v>47.38</v>
      </c>
      <c r="C4325">
        <v>47.63</v>
      </c>
      <c r="D4325">
        <v>47.25</v>
      </c>
      <c r="E4325">
        <v>47.5</v>
      </c>
      <c r="F4325" s="2">
        <v>931600</v>
      </c>
      <c r="G4325">
        <v>17.190000000000001</v>
      </c>
      <c r="J4325" s="6">
        <f t="shared" si="136"/>
        <v>-0.12344749717726759</v>
      </c>
      <c r="K4325" s="6">
        <f t="shared" si="137"/>
        <v>2.3323615160351432E-3</v>
      </c>
    </row>
    <row r="4326" spans="1:11" x14ac:dyDescent="0.2">
      <c r="A4326" s="1">
        <v>34606</v>
      </c>
      <c r="B4326">
        <v>46.88</v>
      </c>
      <c r="C4326">
        <v>47.38</v>
      </c>
      <c r="D4326">
        <v>46.88</v>
      </c>
      <c r="E4326">
        <v>47.38</v>
      </c>
      <c r="F4326" s="2">
        <v>1062800</v>
      </c>
      <c r="G4326">
        <v>17.149999999999999</v>
      </c>
      <c r="J4326" s="6">
        <f t="shared" si="136"/>
        <v>0.26013753853450322</v>
      </c>
      <c r="K4326" s="6">
        <f t="shared" si="137"/>
        <v>8.2304526748969431E-3</v>
      </c>
    </row>
    <row r="4327" spans="1:11" x14ac:dyDescent="0.2">
      <c r="A4327" s="1">
        <v>34605</v>
      </c>
      <c r="B4327">
        <v>47</v>
      </c>
      <c r="C4327">
        <v>47</v>
      </c>
      <c r="D4327">
        <v>46.88</v>
      </c>
      <c r="E4327">
        <v>47</v>
      </c>
      <c r="F4327" s="2">
        <v>843400</v>
      </c>
      <c r="G4327">
        <v>17.010000000000002</v>
      </c>
      <c r="J4327" s="6">
        <f t="shared" si="136"/>
        <v>0.27555958862673924</v>
      </c>
      <c r="K4327" s="6">
        <f t="shared" si="137"/>
        <v>-5.8754406580481847E-4</v>
      </c>
    </row>
    <row r="4328" spans="1:11" x14ac:dyDescent="0.2">
      <c r="A4328" s="1">
        <v>34604</v>
      </c>
      <c r="B4328">
        <v>47.13</v>
      </c>
      <c r="C4328">
        <v>47.25</v>
      </c>
      <c r="D4328">
        <v>47</v>
      </c>
      <c r="E4328">
        <v>47.13</v>
      </c>
      <c r="F4328" s="2">
        <v>661200</v>
      </c>
      <c r="G4328">
        <v>17.02</v>
      </c>
      <c r="J4328" s="6">
        <f t="shared" si="136"/>
        <v>2.7297543221110102E-3</v>
      </c>
      <c r="K4328" s="6">
        <f t="shared" si="137"/>
        <v>-2.9291154071470833E-3</v>
      </c>
    </row>
    <row r="4329" spans="1:11" x14ac:dyDescent="0.2">
      <c r="A4329" s="1">
        <v>34603</v>
      </c>
      <c r="B4329">
        <v>47</v>
      </c>
      <c r="C4329">
        <v>47.38</v>
      </c>
      <c r="D4329">
        <v>47</v>
      </c>
      <c r="E4329">
        <v>47.25</v>
      </c>
      <c r="F4329" s="2">
        <v>659400</v>
      </c>
      <c r="G4329">
        <v>17.07</v>
      </c>
      <c r="J4329" s="6">
        <f t="shared" si="136"/>
        <v>-0.22387005649717515</v>
      </c>
      <c r="K4329" s="6">
        <f t="shared" si="137"/>
        <v>5.3003533568904511E-3</v>
      </c>
    </row>
    <row r="4330" spans="1:11" x14ac:dyDescent="0.2">
      <c r="A4330" s="1">
        <v>34600</v>
      </c>
      <c r="B4330">
        <v>46.75</v>
      </c>
      <c r="C4330">
        <v>47</v>
      </c>
      <c r="D4330">
        <v>46.75</v>
      </c>
      <c r="E4330">
        <v>47</v>
      </c>
      <c r="F4330" s="2">
        <v>849600</v>
      </c>
      <c r="G4330">
        <v>16.98</v>
      </c>
      <c r="J4330" s="6">
        <f t="shared" si="136"/>
        <v>-0.20389805097451275</v>
      </c>
      <c r="K4330" s="6">
        <f t="shared" si="137"/>
        <v>2.9533372711164035E-3</v>
      </c>
    </row>
    <row r="4331" spans="1:11" x14ac:dyDescent="0.2">
      <c r="A4331" s="1">
        <v>34599</v>
      </c>
      <c r="B4331">
        <v>46.88</v>
      </c>
      <c r="C4331">
        <v>47.06</v>
      </c>
      <c r="D4331">
        <v>46.75</v>
      </c>
      <c r="E4331">
        <v>46.88</v>
      </c>
      <c r="F4331" s="2">
        <v>1067200</v>
      </c>
      <c r="G4331">
        <v>16.93</v>
      </c>
      <c r="J4331" s="6">
        <f t="shared" si="136"/>
        <v>-4.4241447250582128E-2</v>
      </c>
      <c r="K4331" s="6">
        <f t="shared" si="137"/>
        <v>2.3682652457074687E-3</v>
      </c>
    </row>
    <row r="4332" spans="1:11" x14ac:dyDescent="0.2">
      <c r="A4332" s="1">
        <v>34598</v>
      </c>
      <c r="B4332">
        <v>47.38</v>
      </c>
      <c r="C4332">
        <v>47.38</v>
      </c>
      <c r="D4332">
        <v>46.75</v>
      </c>
      <c r="E4332">
        <v>46.75</v>
      </c>
      <c r="F4332" s="2">
        <v>1116600</v>
      </c>
      <c r="G4332">
        <v>16.89</v>
      </c>
      <c r="J4332" s="6">
        <f t="shared" si="136"/>
        <v>0.31426553672316382</v>
      </c>
      <c r="K4332" s="6">
        <f t="shared" si="137"/>
        <v>-1.0544815465729333E-2</v>
      </c>
    </row>
    <row r="4333" spans="1:11" x14ac:dyDescent="0.2">
      <c r="A4333" s="1">
        <v>34597</v>
      </c>
      <c r="B4333">
        <v>47.63</v>
      </c>
      <c r="C4333">
        <v>47.63</v>
      </c>
      <c r="D4333">
        <v>47.25</v>
      </c>
      <c r="E4333">
        <v>47.25</v>
      </c>
      <c r="F4333" s="2">
        <v>849600</v>
      </c>
      <c r="G4333">
        <v>17.07</v>
      </c>
      <c r="J4333" s="6">
        <f t="shared" si="136"/>
        <v>0.48065528058556989</v>
      </c>
      <c r="K4333" s="6">
        <f t="shared" si="137"/>
        <v>-8.1348053457292596E-3</v>
      </c>
    </row>
    <row r="4334" spans="1:11" x14ac:dyDescent="0.2">
      <c r="A4334" s="1">
        <v>34596</v>
      </c>
      <c r="B4334">
        <v>48.13</v>
      </c>
      <c r="C4334">
        <v>48.38</v>
      </c>
      <c r="D4334">
        <v>47.63</v>
      </c>
      <c r="E4334">
        <v>47.63</v>
      </c>
      <c r="F4334" s="2">
        <v>573800</v>
      </c>
      <c r="G4334">
        <v>17.21</v>
      </c>
      <c r="J4334" s="6">
        <f t="shared" si="136"/>
        <v>-0.30364077669902911</v>
      </c>
      <c r="K4334" s="6">
        <f t="shared" si="137"/>
        <v>-1.2621916236374002E-2</v>
      </c>
    </row>
    <row r="4335" spans="1:11" x14ac:dyDescent="0.2">
      <c r="A4335" s="1">
        <v>34593</v>
      </c>
      <c r="B4335">
        <v>47.75</v>
      </c>
      <c r="C4335">
        <v>48.38</v>
      </c>
      <c r="D4335">
        <v>47.5</v>
      </c>
      <c r="E4335">
        <v>48.25</v>
      </c>
      <c r="F4335" s="2">
        <v>824000</v>
      </c>
      <c r="G4335">
        <v>17.43</v>
      </c>
      <c r="J4335" s="6">
        <f t="shared" si="136"/>
        <v>0.99033816425120769</v>
      </c>
      <c r="K4335" s="6">
        <f t="shared" si="137"/>
        <v>1.2783265543288718E-2</v>
      </c>
    </row>
    <row r="4336" spans="1:11" x14ac:dyDescent="0.2">
      <c r="A4336" s="1">
        <v>34592</v>
      </c>
      <c r="B4336">
        <v>46.63</v>
      </c>
      <c r="C4336">
        <v>47.63</v>
      </c>
      <c r="D4336">
        <v>46.63</v>
      </c>
      <c r="E4336">
        <v>47.63</v>
      </c>
      <c r="F4336" s="2">
        <v>414000</v>
      </c>
      <c r="G4336">
        <v>17.21</v>
      </c>
      <c r="J4336" s="6">
        <f t="shared" si="136"/>
        <v>-0.40823327615780447</v>
      </c>
      <c r="K4336" s="6">
        <f t="shared" si="137"/>
        <v>2.2578728461081558E-2</v>
      </c>
    </row>
    <row r="4337" spans="1:11" x14ac:dyDescent="0.2">
      <c r="A4337" s="1">
        <v>34591</v>
      </c>
      <c r="B4337">
        <v>46.5</v>
      </c>
      <c r="C4337">
        <v>46.75</v>
      </c>
      <c r="D4337">
        <v>46.38</v>
      </c>
      <c r="E4337">
        <v>46.59</v>
      </c>
      <c r="F4337" s="2">
        <v>699600</v>
      </c>
      <c r="G4337">
        <v>16.829999999999998</v>
      </c>
      <c r="J4337" s="6">
        <f t="shared" si="136"/>
        <v>1.1526153846153846</v>
      </c>
      <c r="K4337" s="6">
        <f t="shared" si="137"/>
        <v>1.7857142857141419E-3</v>
      </c>
    </row>
    <row r="4338" spans="1:11" x14ac:dyDescent="0.2">
      <c r="A4338" s="1">
        <v>34590</v>
      </c>
      <c r="B4338">
        <v>46.13</v>
      </c>
      <c r="C4338">
        <v>46.5</v>
      </c>
      <c r="D4338">
        <v>46.13</v>
      </c>
      <c r="E4338">
        <v>46.5</v>
      </c>
      <c r="F4338" s="2">
        <v>325000</v>
      </c>
      <c r="G4338">
        <v>16.8</v>
      </c>
      <c r="J4338" s="6">
        <f t="shared" si="136"/>
        <v>-0.20186640471512771</v>
      </c>
      <c r="K4338" s="6">
        <f t="shared" si="137"/>
        <v>1.0830324909747275E-2</v>
      </c>
    </row>
    <row r="4339" spans="1:11" x14ac:dyDescent="0.2">
      <c r="A4339" s="1">
        <v>34589</v>
      </c>
      <c r="B4339">
        <v>46</v>
      </c>
      <c r="C4339">
        <v>46.5</v>
      </c>
      <c r="D4339">
        <v>45.88</v>
      </c>
      <c r="E4339">
        <v>46</v>
      </c>
      <c r="F4339" s="2">
        <v>407200</v>
      </c>
      <c r="G4339">
        <v>16.62</v>
      </c>
      <c r="J4339" s="6">
        <f t="shared" si="136"/>
        <v>-0.49728395061728398</v>
      </c>
      <c r="K4339" s="6">
        <f t="shared" si="137"/>
        <v>0</v>
      </c>
    </row>
    <row r="4340" spans="1:11" x14ac:dyDescent="0.2">
      <c r="A4340" s="1">
        <v>34586</v>
      </c>
      <c r="B4340">
        <v>44.5</v>
      </c>
      <c r="C4340">
        <v>46.25</v>
      </c>
      <c r="D4340">
        <v>44.25</v>
      </c>
      <c r="E4340">
        <v>46</v>
      </c>
      <c r="F4340" s="2">
        <v>810000</v>
      </c>
      <c r="G4340">
        <v>16.62</v>
      </c>
      <c r="J4340" s="6">
        <f t="shared" si="136"/>
        <v>1.3628938156359394</v>
      </c>
      <c r="K4340" s="6">
        <f t="shared" si="137"/>
        <v>3.680598877105426E-2</v>
      </c>
    </row>
    <row r="4341" spans="1:11" x14ac:dyDescent="0.2">
      <c r="A4341" s="1">
        <v>34585</v>
      </c>
      <c r="B4341">
        <v>43.5</v>
      </c>
      <c r="C4341">
        <v>44.5</v>
      </c>
      <c r="D4341">
        <v>43.5</v>
      </c>
      <c r="E4341">
        <v>44.38</v>
      </c>
      <c r="F4341" s="2">
        <v>342800</v>
      </c>
      <c r="G4341">
        <v>16.03</v>
      </c>
      <c r="J4341" s="6">
        <f t="shared" si="136"/>
        <v>0.48398268398268396</v>
      </c>
      <c r="K4341" s="6">
        <f t="shared" si="137"/>
        <v>1.4556962025316481E-2</v>
      </c>
    </row>
    <row r="4342" spans="1:11" x14ac:dyDescent="0.2">
      <c r="A4342" s="1">
        <v>34584</v>
      </c>
      <c r="B4342">
        <v>43.5</v>
      </c>
      <c r="C4342">
        <v>44</v>
      </c>
      <c r="D4342">
        <v>43.38</v>
      </c>
      <c r="E4342">
        <v>43.75</v>
      </c>
      <c r="F4342" s="2">
        <v>231000</v>
      </c>
      <c r="G4342">
        <v>15.8</v>
      </c>
      <c r="J4342" s="6">
        <f t="shared" si="136"/>
        <v>2.2172701949860723</v>
      </c>
      <c r="K4342" s="6">
        <f t="shared" si="137"/>
        <v>5.7288351368554964E-3</v>
      </c>
    </row>
    <row r="4343" spans="1:11" x14ac:dyDescent="0.2">
      <c r="A4343" s="1">
        <v>34583</v>
      </c>
      <c r="B4343">
        <v>43.25</v>
      </c>
      <c r="C4343">
        <v>43.5</v>
      </c>
      <c r="D4343">
        <v>43</v>
      </c>
      <c r="E4343">
        <v>43.5</v>
      </c>
      <c r="F4343" s="2">
        <v>71800</v>
      </c>
      <c r="G4343">
        <v>15.71</v>
      </c>
      <c r="J4343" s="6">
        <f t="shared" si="136"/>
        <v>-0.46096096096096095</v>
      </c>
      <c r="K4343" s="6">
        <f t="shared" si="137"/>
        <v>0</v>
      </c>
    </row>
    <row r="4344" spans="1:11" x14ac:dyDescent="0.2">
      <c r="A4344" s="1">
        <v>34579</v>
      </c>
      <c r="B4344">
        <v>43.88</v>
      </c>
      <c r="C4344">
        <v>44</v>
      </c>
      <c r="D4344">
        <v>43.5</v>
      </c>
      <c r="E4344">
        <v>43.5</v>
      </c>
      <c r="F4344" s="2">
        <v>133200</v>
      </c>
      <c r="G4344">
        <v>15.71</v>
      </c>
      <c r="J4344" s="6">
        <f t="shared" si="136"/>
        <v>-0.21369539551357733</v>
      </c>
      <c r="K4344" s="6">
        <f t="shared" si="137"/>
        <v>-5.6962025316455601E-3</v>
      </c>
    </row>
    <row r="4345" spans="1:11" x14ac:dyDescent="0.2">
      <c r="A4345" s="1">
        <v>34578</v>
      </c>
      <c r="B4345">
        <v>44</v>
      </c>
      <c r="C4345">
        <v>44</v>
      </c>
      <c r="D4345">
        <v>43.75</v>
      </c>
      <c r="E4345">
        <v>43.75</v>
      </c>
      <c r="F4345" s="2">
        <v>169400</v>
      </c>
      <c r="G4345">
        <v>15.8</v>
      </c>
      <c r="J4345" s="6">
        <f t="shared" si="136"/>
        <v>-0.70953360768175588</v>
      </c>
      <c r="K4345" s="6">
        <f t="shared" si="137"/>
        <v>-5.6639395846444212E-3</v>
      </c>
    </row>
    <row r="4346" spans="1:11" x14ac:dyDescent="0.2">
      <c r="A4346" s="1">
        <v>34577</v>
      </c>
      <c r="B4346">
        <v>44</v>
      </c>
      <c r="C4346">
        <v>44.25</v>
      </c>
      <c r="D4346">
        <v>43.63</v>
      </c>
      <c r="E4346">
        <v>44</v>
      </c>
      <c r="F4346" s="2">
        <v>583200</v>
      </c>
      <c r="G4346">
        <v>15.89</v>
      </c>
      <c r="J4346" s="6">
        <f t="shared" si="136"/>
        <v>1.209090909090909</v>
      </c>
      <c r="K4346" s="6">
        <f t="shared" si="137"/>
        <v>-5.6320400500625692E-3</v>
      </c>
    </row>
    <row r="4347" spans="1:11" x14ac:dyDescent="0.2">
      <c r="A4347" s="1">
        <v>34576</v>
      </c>
      <c r="B4347">
        <v>43.88</v>
      </c>
      <c r="C4347">
        <v>44.38</v>
      </c>
      <c r="D4347">
        <v>43.88</v>
      </c>
      <c r="E4347">
        <v>44.25</v>
      </c>
      <c r="F4347" s="2">
        <v>264000</v>
      </c>
      <c r="G4347">
        <v>15.98</v>
      </c>
      <c r="J4347" s="6">
        <f t="shared" si="136"/>
        <v>2.404965089216447E-2</v>
      </c>
      <c r="K4347" s="6">
        <f t="shared" si="137"/>
        <v>-3.1191515907673553E-3</v>
      </c>
    </row>
    <row r="4348" spans="1:11" x14ac:dyDescent="0.2">
      <c r="A4348" s="1">
        <v>34575</v>
      </c>
      <c r="B4348">
        <v>44.5</v>
      </c>
      <c r="C4348">
        <v>44.63</v>
      </c>
      <c r="D4348">
        <v>44.25</v>
      </c>
      <c r="E4348">
        <v>44.38</v>
      </c>
      <c r="F4348" s="2">
        <v>257800</v>
      </c>
      <c r="G4348">
        <v>16.03</v>
      </c>
      <c r="J4348" s="6">
        <f t="shared" si="136"/>
        <v>0.55864570737605801</v>
      </c>
      <c r="K4348" s="6">
        <f t="shared" si="137"/>
        <v>3.1289111389236988E-3</v>
      </c>
    </row>
    <row r="4349" spans="1:11" x14ac:dyDescent="0.2">
      <c r="A4349" s="1">
        <v>34572</v>
      </c>
      <c r="B4349">
        <v>44.38</v>
      </c>
      <c r="C4349">
        <v>44.38</v>
      </c>
      <c r="D4349">
        <v>44</v>
      </c>
      <c r="E4349">
        <v>44.25</v>
      </c>
      <c r="F4349" s="2">
        <v>165400</v>
      </c>
      <c r="G4349">
        <v>15.98</v>
      </c>
      <c r="J4349" s="6">
        <f t="shared" si="136"/>
        <v>-0.37866265965439522</v>
      </c>
      <c r="K4349" s="6">
        <f t="shared" si="137"/>
        <v>0</v>
      </c>
    </row>
    <row r="4350" spans="1:11" x14ac:dyDescent="0.2">
      <c r="A4350" s="1">
        <v>34571</v>
      </c>
      <c r="B4350">
        <v>44.75</v>
      </c>
      <c r="C4350">
        <v>44.75</v>
      </c>
      <c r="D4350">
        <v>44.13</v>
      </c>
      <c r="E4350">
        <v>44.25</v>
      </c>
      <c r="F4350" s="2">
        <v>266200</v>
      </c>
      <c r="G4350">
        <v>15.98</v>
      </c>
      <c r="J4350" s="6">
        <f t="shared" si="136"/>
        <v>-0.2626038781163435</v>
      </c>
      <c r="K4350" s="6">
        <f t="shared" si="137"/>
        <v>-5.6004978220286156E-3</v>
      </c>
    </row>
    <row r="4351" spans="1:11" x14ac:dyDescent="0.2">
      <c r="A4351" s="1">
        <v>34570</v>
      </c>
      <c r="B4351">
        <v>44.38</v>
      </c>
      <c r="C4351">
        <v>44.63</v>
      </c>
      <c r="D4351">
        <v>43.88</v>
      </c>
      <c r="E4351">
        <v>44.5</v>
      </c>
      <c r="F4351" s="2">
        <v>361000</v>
      </c>
      <c r="G4351">
        <v>16.07</v>
      </c>
      <c r="J4351" s="6">
        <f t="shared" si="136"/>
        <v>0.32916053019145802</v>
      </c>
      <c r="K4351" s="6">
        <f t="shared" si="137"/>
        <v>0</v>
      </c>
    </row>
    <row r="4352" spans="1:11" x14ac:dyDescent="0.2">
      <c r="A4352" s="1">
        <v>34569</v>
      </c>
      <c r="B4352">
        <v>44.75</v>
      </c>
      <c r="C4352">
        <v>45</v>
      </c>
      <c r="D4352">
        <v>44.5</v>
      </c>
      <c r="E4352">
        <v>44.5</v>
      </c>
      <c r="F4352" s="2">
        <v>271600</v>
      </c>
      <c r="G4352">
        <v>16.07</v>
      </c>
      <c r="J4352" s="6">
        <f t="shared" si="136"/>
        <v>0.49559471365638769</v>
      </c>
      <c r="K4352" s="6">
        <f t="shared" si="137"/>
        <v>-5.5693069306930604E-3</v>
      </c>
    </row>
    <row r="4353" spans="1:11" x14ac:dyDescent="0.2">
      <c r="A4353" s="1">
        <v>34568</v>
      </c>
      <c r="B4353">
        <v>44.63</v>
      </c>
      <c r="C4353">
        <v>44.88</v>
      </c>
      <c r="D4353">
        <v>44.5</v>
      </c>
      <c r="E4353">
        <v>44.75</v>
      </c>
      <c r="F4353" s="2">
        <v>181600</v>
      </c>
      <c r="G4353">
        <v>16.16</v>
      </c>
      <c r="J4353" s="6">
        <f t="shared" si="136"/>
        <v>0.7562862669245648</v>
      </c>
      <c r="K4353" s="6">
        <f t="shared" si="137"/>
        <v>0</v>
      </c>
    </row>
    <row r="4354" spans="1:11" x14ac:dyDescent="0.2">
      <c r="A4354" s="1">
        <v>34565</v>
      </c>
      <c r="B4354">
        <v>44.75</v>
      </c>
      <c r="C4354">
        <v>44.75</v>
      </c>
      <c r="D4354">
        <v>44.5</v>
      </c>
      <c r="E4354">
        <v>44.75</v>
      </c>
      <c r="F4354" s="2">
        <v>103400</v>
      </c>
      <c r="G4354">
        <v>16.16</v>
      </c>
      <c r="J4354" s="6">
        <f t="shared" si="136"/>
        <v>-0.70184544405997695</v>
      </c>
      <c r="K4354" s="6">
        <f t="shared" si="137"/>
        <v>5.6004978220286156E-3</v>
      </c>
    </row>
    <row r="4355" spans="1:11" x14ac:dyDescent="0.2">
      <c r="A4355" s="1">
        <v>34564</v>
      </c>
      <c r="B4355">
        <v>45</v>
      </c>
      <c r="C4355">
        <v>45</v>
      </c>
      <c r="D4355">
        <v>44.38</v>
      </c>
      <c r="E4355">
        <v>44.5</v>
      </c>
      <c r="F4355" s="2">
        <v>346800</v>
      </c>
      <c r="G4355">
        <v>16.07</v>
      </c>
      <c r="J4355" s="6">
        <f t="shared" si="136"/>
        <v>0.34627329192546585</v>
      </c>
      <c r="K4355" s="6">
        <f t="shared" si="137"/>
        <v>-5.5693069306930604E-3</v>
      </c>
    </row>
    <row r="4356" spans="1:11" x14ac:dyDescent="0.2">
      <c r="A4356" s="1">
        <v>34563</v>
      </c>
      <c r="B4356">
        <v>44.63</v>
      </c>
      <c r="C4356">
        <v>45</v>
      </c>
      <c r="D4356">
        <v>44.38</v>
      </c>
      <c r="E4356">
        <v>44.75</v>
      </c>
      <c r="F4356" s="2">
        <v>257600</v>
      </c>
      <c r="G4356">
        <v>16.16</v>
      </c>
      <c r="J4356" s="6">
        <f t="shared" si="136"/>
        <v>7.3333333333333334E-2</v>
      </c>
      <c r="K4356" s="6">
        <f t="shared" si="137"/>
        <v>2.4813895781637188E-3</v>
      </c>
    </row>
    <row r="4357" spans="1:11" x14ac:dyDescent="0.2">
      <c r="A4357" s="1">
        <v>34562</v>
      </c>
      <c r="B4357">
        <v>44.75</v>
      </c>
      <c r="C4357">
        <v>44.75</v>
      </c>
      <c r="D4357">
        <v>44.5</v>
      </c>
      <c r="E4357">
        <v>44.63</v>
      </c>
      <c r="F4357" s="2">
        <v>240000</v>
      </c>
      <c r="G4357">
        <v>16.12</v>
      </c>
      <c r="J4357" s="6">
        <f t="shared" si="136"/>
        <v>0.92926045016077174</v>
      </c>
      <c r="K4357" s="6">
        <f t="shared" si="137"/>
        <v>-2.4752475247524224E-3</v>
      </c>
    </row>
    <row r="4358" spans="1:11" x14ac:dyDescent="0.2">
      <c r="A4358" s="1">
        <v>34561</v>
      </c>
      <c r="B4358">
        <v>44.63</v>
      </c>
      <c r="C4358">
        <v>44.88</v>
      </c>
      <c r="D4358">
        <v>44.5</v>
      </c>
      <c r="E4358">
        <v>44.75</v>
      </c>
      <c r="F4358" s="2">
        <v>124400</v>
      </c>
      <c r="G4358">
        <v>16.16</v>
      </c>
      <c r="J4358" s="6">
        <f t="shared" si="136"/>
        <v>-0.61342448725916721</v>
      </c>
      <c r="K4358" s="6">
        <f t="shared" si="137"/>
        <v>5.6004978220286156E-3</v>
      </c>
    </row>
    <row r="4359" spans="1:11" x14ac:dyDescent="0.2">
      <c r="A4359" s="1">
        <v>34558</v>
      </c>
      <c r="B4359">
        <v>44.38</v>
      </c>
      <c r="C4359">
        <v>44.63</v>
      </c>
      <c r="D4359">
        <v>44.25</v>
      </c>
      <c r="E4359">
        <v>44.5</v>
      </c>
      <c r="F4359" s="2">
        <v>321800</v>
      </c>
      <c r="G4359">
        <v>16.07</v>
      </c>
      <c r="J4359" s="6">
        <f t="shared" si="136"/>
        <v>0.52801519468186131</v>
      </c>
      <c r="K4359" s="6">
        <f t="shared" si="137"/>
        <v>-3.1017369727047587E-3</v>
      </c>
    </row>
    <row r="4360" spans="1:11" x14ac:dyDescent="0.2">
      <c r="A4360" s="1">
        <v>34557</v>
      </c>
      <c r="B4360">
        <v>44.75</v>
      </c>
      <c r="C4360">
        <v>44.88</v>
      </c>
      <c r="D4360">
        <v>44.25</v>
      </c>
      <c r="E4360">
        <v>44.63</v>
      </c>
      <c r="F4360" s="2">
        <v>210600</v>
      </c>
      <c r="G4360">
        <v>16.12</v>
      </c>
      <c r="J4360" s="6">
        <f t="shared" si="136"/>
        <v>-0.68139183055975794</v>
      </c>
      <c r="K4360" s="6">
        <f t="shared" si="137"/>
        <v>-2.4752475247524224E-3</v>
      </c>
    </row>
    <row r="4361" spans="1:11" x14ac:dyDescent="0.2">
      <c r="A4361" s="1">
        <v>34556</v>
      </c>
      <c r="B4361">
        <v>45</v>
      </c>
      <c r="C4361">
        <v>45.5</v>
      </c>
      <c r="D4361">
        <v>44.63</v>
      </c>
      <c r="E4361">
        <v>44.75</v>
      </c>
      <c r="F4361" s="2">
        <v>661000</v>
      </c>
      <c r="G4361">
        <v>16.16</v>
      </c>
      <c r="J4361" s="6">
        <f t="shared" si="136"/>
        <v>0.43197573656845756</v>
      </c>
      <c r="K4361" s="6">
        <f t="shared" si="137"/>
        <v>-6.1500615006150929E-3</v>
      </c>
    </row>
    <row r="4362" spans="1:11" x14ac:dyDescent="0.2">
      <c r="A4362" s="1">
        <v>34555</v>
      </c>
      <c r="B4362">
        <v>43.75</v>
      </c>
      <c r="C4362">
        <v>45</v>
      </c>
      <c r="D4362">
        <v>43.75</v>
      </c>
      <c r="E4362">
        <v>45</v>
      </c>
      <c r="F4362" s="2">
        <v>461600</v>
      </c>
      <c r="G4362">
        <v>16.260000000000002</v>
      </c>
      <c r="J4362" s="6">
        <f t="shared" si="136"/>
        <v>1.5251641137855581</v>
      </c>
      <c r="K4362" s="6">
        <f t="shared" si="137"/>
        <v>2.9113924050632962E-2</v>
      </c>
    </row>
    <row r="4363" spans="1:11" x14ac:dyDescent="0.2">
      <c r="A4363" s="1">
        <v>34554</v>
      </c>
      <c r="B4363">
        <v>43.63</v>
      </c>
      <c r="C4363">
        <v>43.88</v>
      </c>
      <c r="D4363">
        <v>43.63</v>
      </c>
      <c r="E4363">
        <v>43.75</v>
      </c>
      <c r="F4363" s="2">
        <v>182800</v>
      </c>
      <c r="G4363">
        <v>15.8</v>
      </c>
      <c r="J4363" s="6">
        <f t="shared" si="136"/>
        <v>-0.6045002163565556</v>
      </c>
      <c r="K4363" s="6">
        <f t="shared" si="137"/>
        <v>0</v>
      </c>
    </row>
    <row r="4364" spans="1:11" x14ac:dyDescent="0.2">
      <c r="A4364" s="1">
        <v>34551</v>
      </c>
      <c r="B4364">
        <v>42.88</v>
      </c>
      <c r="C4364">
        <v>43.88</v>
      </c>
      <c r="D4364">
        <v>42.5</v>
      </c>
      <c r="E4364">
        <v>43.75</v>
      </c>
      <c r="F4364" s="2">
        <v>462200</v>
      </c>
      <c r="G4364">
        <v>15.8</v>
      </c>
      <c r="J4364" s="6">
        <f t="shared" si="136"/>
        <v>1.1240808823529411</v>
      </c>
      <c r="K4364" s="6">
        <f t="shared" si="137"/>
        <v>1.7385705086928611E-2</v>
      </c>
    </row>
    <row r="4365" spans="1:11" x14ac:dyDescent="0.2">
      <c r="A4365" s="1">
        <v>34550</v>
      </c>
      <c r="B4365">
        <v>43.38</v>
      </c>
      <c r="C4365">
        <v>43.38</v>
      </c>
      <c r="D4365">
        <v>42.88</v>
      </c>
      <c r="E4365">
        <v>43</v>
      </c>
      <c r="F4365" s="2">
        <v>217600</v>
      </c>
      <c r="G4365">
        <v>15.53</v>
      </c>
      <c r="J4365" s="6">
        <f t="shared" si="136"/>
        <v>-0.15264797507788161</v>
      </c>
      <c r="K4365" s="6">
        <f t="shared" si="137"/>
        <v>-8.9342693044033548E-3</v>
      </c>
    </row>
    <row r="4366" spans="1:11" x14ac:dyDescent="0.2">
      <c r="A4366" s="1">
        <v>34549</v>
      </c>
      <c r="B4366">
        <v>43.88</v>
      </c>
      <c r="C4366">
        <v>44</v>
      </c>
      <c r="D4366">
        <v>43.38</v>
      </c>
      <c r="E4366">
        <v>43.38</v>
      </c>
      <c r="F4366" s="2">
        <v>256800</v>
      </c>
      <c r="G4366">
        <v>15.67</v>
      </c>
      <c r="J4366" s="6">
        <f t="shared" si="136"/>
        <v>9.4629156010230184E-2</v>
      </c>
      <c r="K4366" s="6">
        <f t="shared" si="137"/>
        <v>-1.1356466876971592E-2</v>
      </c>
    </row>
    <row r="4367" spans="1:11" x14ac:dyDescent="0.2">
      <c r="A4367" s="1">
        <v>34548</v>
      </c>
      <c r="B4367">
        <v>43.5</v>
      </c>
      <c r="C4367">
        <v>44</v>
      </c>
      <c r="D4367">
        <v>43.38</v>
      </c>
      <c r="E4367">
        <v>43.88</v>
      </c>
      <c r="F4367" s="2">
        <v>234600</v>
      </c>
      <c r="G4367">
        <v>15.85</v>
      </c>
      <c r="J4367" s="6">
        <f t="shared" si="136"/>
        <v>0.13883495145631067</v>
      </c>
      <c r="K4367" s="6">
        <f t="shared" si="137"/>
        <v>8.9115213239973762E-3</v>
      </c>
    </row>
    <row r="4368" spans="1:11" x14ac:dyDescent="0.2">
      <c r="A4368" s="1">
        <v>34547</v>
      </c>
      <c r="B4368">
        <v>43.13</v>
      </c>
      <c r="C4368">
        <v>43.63</v>
      </c>
      <c r="D4368">
        <v>43.13</v>
      </c>
      <c r="E4368">
        <v>43.5</v>
      </c>
      <c r="F4368" s="2">
        <v>206000</v>
      </c>
      <c r="G4368">
        <v>15.71</v>
      </c>
      <c r="J4368" s="6">
        <f t="shared" si="136"/>
        <v>1.3623853211009174</v>
      </c>
      <c r="K4368" s="6">
        <f t="shared" si="137"/>
        <v>5.7618437900129093E-3</v>
      </c>
    </row>
    <row r="4369" spans="1:11" x14ac:dyDescent="0.2">
      <c r="A4369" s="1">
        <v>34544</v>
      </c>
      <c r="B4369">
        <v>43.88</v>
      </c>
      <c r="C4369">
        <v>43.88</v>
      </c>
      <c r="D4369">
        <v>43.13</v>
      </c>
      <c r="E4369">
        <v>43.25</v>
      </c>
      <c r="F4369" s="2">
        <v>87200</v>
      </c>
      <c r="G4369">
        <v>15.62</v>
      </c>
      <c r="J4369" s="6">
        <f t="shared" si="136"/>
        <v>-2.4608501118568233E-2</v>
      </c>
      <c r="K4369" s="6">
        <f t="shared" si="137"/>
        <v>-8.883248730964504E-3</v>
      </c>
    </row>
    <row r="4370" spans="1:11" x14ac:dyDescent="0.2">
      <c r="A4370" s="1">
        <v>34543</v>
      </c>
      <c r="B4370">
        <v>43.88</v>
      </c>
      <c r="C4370">
        <v>43.88</v>
      </c>
      <c r="D4370">
        <v>43.63</v>
      </c>
      <c r="E4370">
        <v>43.63</v>
      </c>
      <c r="F4370" s="2">
        <v>89400</v>
      </c>
      <c r="G4370">
        <v>15.76</v>
      </c>
      <c r="J4370" s="6">
        <f t="shared" si="136"/>
        <v>-0.74041811846689898</v>
      </c>
      <c r="K4370" s="6">
        <f t="shared" si="137"/>
        <v>-2.5316455696203113E-3</v>
      </c>
    </row>
    <row r="4371" spans="1:11" x14ac:dyDescent="0.2">
      <c r="A4371" s="1">
        <v>34542</v>
      </c>
      <c r="B4371">
        <v>43.38</v>
      </c>
      <c r="C4371">
        <v>43.88</v>
      </c>
      <c r="D4371">
        <v>43</v>
      </c>
      <c r="E4371">
        <v>43.75</v>
      </c>
      <c r="F4371" s="2">
        <v>344400</v>
      </c>
      <c r="G4371">
        <v>15.8</v>
      </c>
      <c r="J4371" s="6">
        <f t="shared" ref="J4371:J4434" si="138">+($F4371-$F4372)/$F4372</f>
        <v>0.2937640871525169</v>
      </c>
      <c r="K4371" s="6">
        <f t="shared" si="137"/>
        <v>8.2961072112317027E-3</v>
      </c>
    </row>
    <row r="4372" spans="1:11" x14ac:dyDescent="0.2">
      <c r="A4372" s="1">
        <v>34541</v>
      </c>
      <c r="B4372">
        <v>43.63</v>
      </c>
      <c r="C4372">
        <v>43.75</v>
      </c>
      <c r="D4372">
        <v>43.13</v>
      </c>
      <c r="E4372">
        <v>43.38</v>
      </c>
      <c r="F4372" s="2">
        <v>266200</v>
      </c>
      <c r="G4372">
        <v>15.67</v>
      </c>
      <c r="J4372" s="6">
        <f t="shared" si="138"/>
        <v>0.98065476190476186</v>
      </c>
      <c r="K4372" s="6">
        <f t="shared" si="137"/>
        <v>-8.2278481012658718E-3</v>
      </c>
    </row>
    <row r="4373" spans="1:11" x14ac:dyDescent="0.2">
      <c r="A4373" s="1">
        <v>34540</v>
      </c>
      <c r="B4373">
        <v>43.5</v>
      </c>
      <c r="C4373">
        <v>44</v>
      </c>
      <c r="D4373">
        <v>43.38</v>
      </c>
      <c r="E4373">
        <v>43.75</v>
      </c>
      <c r="F4373" s="2">
        <v>134400</v>
      </c>
      <c r="G4373">
        <v>15.8</v>
      </c>
      <c r="J4373" s="6">
        <f t="shared" si="138"/>
        <v>0.76377952755905509</v>
      </c>
      <c r="K4373" s="6">
        <f t="shared" si="137"/>
        <v>0</v>
      </c>
    </row>
    <row r="4374" spans="1:11" x14ac:dyDescent="0.2">
      <c r="A4374" s="1">
        <v>34537</v>
      </c>
      <c r="B4374">
        <v>43.5</v>
      </c>
      <c r="C4374">
        <v>43.75</v>
      </c>
      <c r="D4374">
        <v>43.25</v>
      </c>
      <c r="E4374">
        <v>43.75</v>
      </c>
      <c r="F4374" s="2">
        <v>76200</v>
      </c>
      <c r="G4374">
        <v>15.8</v>
      </c>
      <c r="J4374" s="6">
        <f t="shared" si="138"/>
        <v>-0.76437847866419295</v>
      </c>
      <c r="K4374" s="6">
        <f t="shared" si="137"/>
        <v>5.7288351368554964E-3</v>
      </c>
    </row>
    <row r="4375" spans="1:11" x14ac:dyDescent="0.2">
      <c r="A4375" s="1">
        <v>34536</v>
      </c>
      <c r="B4375">
        <v>43.88</v>
      </c>
      <c r="C4375">
        <v>44</v>
      </c>
      <c r="D4375">
        <v>43.38</v>
      </c>
      <c r="E4375">
        <v>43.5</v>
      </c>
      <c r="F4375" s="2">
        <v>323400</v>
      </c>
      <c r="G4375">
        <v>15.71</v>
      </c>
      <c r="J4375" s="6">
        <f t="shared" si="138"/>
        <v>-0.59259259259259256</v>
      </c>
      <c r="K4375" s="6">
        <f t="shared" si="137"/>
        <v>-1.1327879169288842E-2</v>
      </c>
    </row>
    <row r="4376" spans="1:11" x14ac:dyDescent="0.2">
      <c r="A4376" s="1">
        <v>34535</v>
      </c>
      <c r="B4376">
        <v>44.63</v>
      </c>
      <c r="C4376">
        <v>44.63</v>
      </c>
      <c r="D4376">
        <v>43.88</v>
      </c>
      <c r="E4376">
        <v>44</v>
      </c>
      <c r="F4376" s="2">
        <v>793800</v>
      </c>
      <c r="G4376">
        <v>15.89</v>
      </c>
      <c r="J4376" s="6">
        <f t="shared" si="138"/>
        <v>0.2299349240780911</v>
      </c>
      <c r="K4376" s="6">
        <f t="shared" si="137"/>
        <v>-1.4267990074441713E-2</v>
      </c>
    </row>
    <row r="4377" spans="1:11" x14ac:dyDescent="0.2">
      <c r="A4377" s="1">
        <v>34534</v>
      </c>
      <c r="B4377">
        <v>45</v>
      </c>
      <c r="C4377">
        <v>45</v>
      </c>
      <c r="D4377">
        <v>44.63</v>
      </c>
      <c r="E4377">
        <v>44.63</v>
      </c>
      <c r="F4377" s="2">
        <v>645400</v>
      </c>
      <c r="G4377">
        <v>16.12</v>
      </c>
      <c r="J4377" s="6">
        <f t="shared" si="138"/>
        <v>1.3232541396688264</v>
      </c>
      <c r="K4377" s="6">
        <f t="shared" si="137"/>
        <v>-5.5521283158544016E-3</v>
      </c>
    </row>
    <row r="4378" spans="1:11" x14ac:dyDescent="0.2">
      <c r="A4378" s="1">
        <v>34533</v>
      </c>
      <c r="B4378">
        <v>45</v>
      </c>
      <c r="C4378">
        <v>45.13</v>
      </c>
      <c r="D4378">
        <v>44.75</v>
      </c>
      <c r="E4378">
        <v>44.88</v>
      </c>
      <c r="F4378" s="2">
        <v>277800</v>
      </c>
      <c r="G4378">
        <v>16.21</v>
      </c>
      <c r="J4378" s="6">
        <f t="shared" si="138"/>
        <v>-0.84617940199335551</v>
      </c>
      <c r="K4378" s="6">
        <f t="shared" si="137"/>
        <v>-3.0750307503075464E-3</v>
      </c>
    </row>
    <row r="4379" spans="1:11" x14ac:dyDescent="0.2">
      <c r="A4379" s="1">
        <v>34530</v>
      </c>
      <c r="B4379">
        <v>45.63</v>
      </c>
      <c r="C4379">
        <v>45.63</v>
      </c>
      <c r="D4379">
        <v>44.88</v>
      </c>
      <c r="E4379">
        <v>45</v>
      </c>
      <c r="F4379" s="2">
        <v>1806000</v>
      </c>
      <c r="G4379">
        <v>16.260000000000002</v>
      </c>
      <c r="J4379" s="6">
        <f t="shared" si="138"/>
        <v>-9.654827413706854E-2</v>
      </c>
      <c r="K4379" s="6">
        <f t="shared" si="137"/>
        <v>-1.3349514563106726E-2</v>
      </c>
    </row>
    <row r="4380" spans="1:11" x14ac:dyDescent="0.2">
      <c r="A4380" s="1">
        <v>34529</v>
      </c>
      <c r="B4380">
        <v>47</v>
      </c>
      <c r="C4380">
        <v>47</v>
      </c>
      <c r="D4380">
        <v>44.88</v>
      </c>
      <c r="E4380">
        <v>45.63</v>
      </c>
      <c r="F4380" s="2">
        <v>1999000</v>
      </c>
      <c r="G4380">
        <v>16.48</v>
      </c>
      <c r="J4380" s="6">
        <f t="shared" si="138"/>
        <v>4.5682451253481897</v>
      </c>
      <c r="K4380" s="6">
        <f t="shared" si="137"/>
        <v>-3.6820572764465168E-2</v>
      </c>
    </row>
    <row r="4381" spans="1:11" x14ac:dyDescent="0.2">
      <c r="A4381" s="1">
        <v>34528</v>
      </c>
      <c r="B4381">
        <v>47.38</v>
      </c>
      <c r="C4381">
        <v>47.88</v>
      </c>
      <c r="D4381">
        <v>47.25</v>
      </c>
      <c r="E4381">
        <v>47.38</v>
      </c>
      <c r="F4381" s="2">
        <v>359000</v>
      </c>
      <c r="G4381">
        <v>17.11</v>
      </c>
      <c r="J4381" s="6">
        <f t="shared" si="138"/>
        <v>2.9888888888888889</v>
      </c>
      <c r="K4381" s="6">
        <f t="shared" si="137"/>
        <v>2.3432923257175834E-3</v>
      </c>
    </row>
    <row r="4382" spans="1:11" x14ac:dyDescent="0.2">
      <c r="A4382" s="1">
        <v>34527</v>
      </c>
      <c r="B4382">
        <v>47.13</v>
      </c>
      <c r="C4382">
        <v>47.25</v>
      </c>
      <c r="D4382">
        <v>46.75</v>
      </c>
      <c r="E4382">
        <v>47.25</v>
      </c>
      <c r="F4382" s="2">
        <v>90000</v>
      </c>
      <c r="G4382">
        <v>17.07</v>
      </c>
      <c r="J4382" s="6">
        <f t="shared" si="138"/>
        <v>1.027027027027027</v>
      </c>
      <c r="K4382" s="6">
        <f t="shared" si="137"/>
        <v>5.3003533568904511E-3</v>
      </c>
    </row>
    <row r="4383" spans="1:11" x14ac:dyDescent="0.2">
      <c r="A4383" s="1">
        <v>34526</v>
      </c>
      <c r="B4383">
        <v>46.63</v>
      </c>
      <c r="C4383">
        <v>47</v>
      </c>
      <c r="D4383">
        <v>46.5</v>
      </c>
      <c r="E4383">
        <v>47</v>
      </c>
      <c r="F4383" s="2">
        <v>44400</v>
      </c>
      <c r="G4383">
        <v>16.98</v>
      </c>
      <c r="J4383" s="6">
        <f t="shared" si="138"/>
        <v>-0.73943661971830987</v>
      </c>
      <c r="K4383" s="6">
        <f t="shared" si="137"/>
        <v>5.3285968028419098E-3</v>
      </c>
    </row>
    <row r="4384" spans="1:11" x14ac:dyDescent="0.2">
      <c r="A4384" s="1">
        <v>34523</v>
      </c>
      <c r="B4384">
        <v>46.13</v>
      </c>
      <c r="C4384">
        <v>46.88</v>
      </c>
      <c r="D4384">
        <v>45.63</v>
      </c>
      <c r="E4384">
        <v>46.75</v>
      </c>
      <c r="F4384" s="2">
        <v>170400</v>
      </c>
      <c r="G4384">
        <v>16.89</v>
      </c>
      <c r="J4384" s="6">
        <f t="shared" si="138"/>
        <v>2.064748201438849</v>
      </c>
      <c r="K4384" s="6">
        <f t="shared" si="137"/>
        <v>8.3582089552239145E-3</v>
      </c>
    </row>
    <row r="4385" spans="1:11" x14ac:dyDescent="0.2">
      <c r="A4385" s="1">
        <v>34522</v>
      </c>
      <c r="B4385">
        <v>47.38</v>
      </c>
      <c r="C4385">
        <v>47.38</v>
      </c>
      <c r="D4385">
        <v>46.38</v>
      </c>
      <c r="E4385">
        <v>46.38</v>
      </c>
      <c r="F4385" s="2">
        <v>55600</v>
      </c>
      <c r="G4385">
        <v>16.75</v>
      </c>
      <c r="J4385" s="6">
        <f t="shared" si="138"/>
        <v>-0.24250681198910082</v>
      </c>
      <c r="K4385" s="6">
        <f t="shared" si="137"/>
        <v>-1.586368977673323E-2</v>
      </c>
    </row>
    <row r="4386" spans="1:11" x14ac:dyDescent="0.2">
      <c r="A4386" s="1">
        <v>34521</v>
      </c>
      <c r="B4386">
        <v>46.63</v>
      </c>
      <c r="C4386">
        <v>47.5</v>
      </c>
      <c r="D4386">
        <v>46.63</v>
      </c>
      <c r="E4386">
        <v>47.13</v>
      </c>
      <c r="F4386" s="2">
        <v>73400</v>
      </c>
      <c r="G4386">
        <v>17.02</v>
      </c>
      <c r="J4386" s="6">
        <f t="shared" si="138"/>
        <v>-0.4772079772079772</v>
      </c>
      <c r="K4386" s="6">
        <f t="shared" ref="K4386:K4449" si="139">+($G4386-$G4387)/$G4387</f>
        <v>1.0688836104513048E-2</v>
      </c>
    </row>
    <row r="4387" spans="1:11" x14ac:dyDescent="0.2">
      <c r="A4387" s="1">
        <v>34520</v>
      </c>
      <c r="B4387">
        <v>46.38</v>
      </c>
      <c r="C4387">
        <v>46.88</v>
      </c>
      <c r="D4387">
        <v>46</v>
      </c>
      <c r="E4387">
        <v>46.63</v>
      </c>
      <c r="F4387" s="2">
        <v>140400</v>
      </c>
      <c r="G4387">
        <v>16.84</v>
      </c>
      <c r="J4387" s="6">
        <f t="shared" si="138"/>
        <v>0.828125</v>
      </c>
      <c r="K4387" s="6">
        <f t="shared" si="139"/>
        <v>2.38095238095233E-3</v>
      </c>
    </row>
    <row r="4388" spans="1:11" x14ac:dyDescent="0.2">
      <c r="A4388" s="1">
        <v>34516</v>
      </c>
      <c r="B4388">
        <v>46.13</v>
      </c>
      <c r="C4388">
        <v>46.63</v>
      </c>
      <c r="D4388">
        <v>45.75</v>
      </c>
      <c r="E4388">
        <v>46.5</v>
      </c>
      <c r="F4388" s="2">
        <v>76800</v>
      </c>
      <c r="G4388">
        <v>16.8</v>
      </c>
      <c r="J4388" s="6">
        <f t="shared" si="138"/>
        <v>-0.35025380710659898</v>
      </c>
      <c r="K4388" s="6">
        <f t="shared" si="139"/>
        <v>1.3880506940253496E-2</v>
      </c>
    </row>
    <row r="4389" spans="1:11" x14ac:dyDescent="0.2">
      <c r="A4389" s="1">
        <v>34515</v>
      </c>
      <c r="B4389">
        <v>46.13</v>
      </c>
      <c r="C4389">
        <v>46.13</v>
      </c>
      <c r="D4389">
        <v>45.75</v>
      </c>
      <c r="E4389">
        <v>45.88</v>
      </c>
      <c r="F4389" s="2">
        <v>118200</v>
      </c>
      <c r="G4389">
        <v>16.57</v>
      </c>
      <c r="J4389" s="6">
        <f t="shared" si="138"/>
        <v>-0.40781563126252507</v>
      </c>
      <c r="K4389" s="6">
        <f t="shared" si="139"/>
        <v>-6.0313630880567016E-4</v>
      </c>
    </row>
    <row r="4390" spans="1:11" x14ac:dyDescent="0.2">
      <c r="A4390" s="1">
        <v>34514</v>
      </c>
      <c r="B4390">
        <v>46.13</v>
      </c>
      <c r="C4390">
        <v>46.5</v>
      </c>
      <c r="D4390">
        <v>46</v>
      </c>
      <c r="E4390">
        <v>46</v>
      </c>
      <c r="F4390" s="2">
        <v>199600</v>
      </c>
      <c r="G4390">
        <v>16.579999999999998</v>
      </c>
      <c r="J4390" s="6">
        <f t="shared" si="138"/>
        <v>0.72963604852686303</v>
      </c>
      <c r="K4390" s="6">
        <f t="shared" si="139"/>
        <v>-5.3989202159570125E-3</v>
      </c>
    </row>
    <row r="4391" spans="1:11" x14ac:dyDescent="0.2">
      <c r="A4391" s="1">
        <v>34513</v>
      </c>
      <c r="B4391">
        <v>46.5</v>
      </c>
      <c r="C4391">
        <v>46.75</v>
      </c>
      <c r="D4391">
        <v>46</v>
      </c>
      <c r="E4391">
        <v>46.25</v>
      </c>
      <c r="F4391" s="2">
        <v>115400</v>
      </c>
      <c r="G4391">
        <v>16.670000000000002</v>
      </c>
      <c r="J4391" s="6">
        <f t="shared" si="138"/>
        <v>-0.38682252922422955</v>
      </c>
      <c r="K4391" s="6">
        <f t="shared" si="139"/>
        <v>-8.3283759666863185E-3</v>
      </c>
    </row>
    <row r="4392" spans="1:11" x14ac:dyDescent="0.2">
      <c r="A4392" s="1">
        <v>34512</v>
      </c>
      <c r="B4392">
        <v>46.25</v>
      </c>
      <c r="C4392">
        <v>46.75</v>
      </c>
      <c r="D4392">
        <v>45.88</v>
      </c>
      <c r="E4392">
        <v>46.63</v>
      </c>
      <c r="F4392" s="2">
        <v>188200</v>
      </c>
      <c r="G4392">
        <v>16.809999999999999</v>
      </c>
      <c r="J4392" s="6">
        <f t="shared" si="138"/>
        <v>-8.1951219512195125E-2</v>
      </c>
      <c r="K4392" s="6">
        <f t="shared" si="139"/>
        <v>5.3827751196172165E-3</v>
      </c>
    </row>
    <row r="4393" spans="1:11" x14ac:dyDescent="0.2">
      <c r="A4393" s="1">
        <v>34509</v>
      </c>
      <c r="B4393">
        <v>47.25</v>
      </c>
      <c r="C4393">
        <v>47.25</v>
      </c>
      <c r="D4393">
        <v>46.25</v>
      </c>
      <c r="E4393">
        <v>46.38</v>
      </c>
      <c r="F4393" s="2">
        <v>205000</v>
      </c>
      <c r="G4393">
        <v>16.72</v>
      </c>
      <c r="J4393" s="6">
        <f t="shared" si="138"/>
        <v>1.4639423076923077</v>
      </c>
      <c r="K4393" s="6">
        <f t="shared" si="139"/>
        <v>-1.8203170874926733E-2</v>
      </c>
    </row>
    <row r="4394" spans="1:11" x14ac:dyDescent="0.2">
      <c r="A4394" s="1">
        <v>34508</v>
      </c>
      <c r="B4394">
        <v>48.25</v>
      </c>
      <c r="C4394">
        <v>48.63</v>
      </c>
      <c r="D4394">
        <v>47.25</v>
      </c>
      <c r="E4394">
        <v>47.25</v>
      </c>
      <c r="F4394" s="2">
        <v>83200</v>
      </c>
      <c r="G4394">
        <v>17.03</v>
      </c>
      <c r="J4394" s="6">
        <f t="shared" si="138"/>
        <v>-0.62956366874443459</v>
      </c>
      <c r="K4394" s="6">
        <f t="shared" si="139"/>
        <v>-2.350917431192661E-2</v>
      </c>
    </row>
    <row r="4395" spans="1:11" x14ac:dyDescent="0.2">
      <c r="A4395" s="1">
        <v>34507</v>
      </c>
      <c r="B4395">
        <v>48.75</v>
      </c>
      <c r="C4395">
        <v>49.13</v>
      </c>
      <c r="D4395">
        <v>48.25</v>
      </c>
      <c r="E4395">
        <v>48.38</v>
      </c>
      <c r="F4395" s="2">
        <v>224600</v>
      </c>
      <c r="G4395">
        <v>17.440000000000001</v>
      </c>
      <c r="J4395" s="6">
        <f t="shared" si="138"/>
        <v>0.5362517099863201</v>
      </c>
      <c r="K4395" s="6">
        <f t="shared" si="139"/>
        <v>-7.3989755264655096E-3</v>
      </c>
    </row>
    <row r="4396" spans="1:11" x14ac:dyDescent="0.2">
      <c r="A4396" s="1">
        <v>34506</v>
      </c>
      <c r="B4396">
        <v>48.75</v>
      </c>
      <c r="C4396">
        <v>49.06</v>
      </c>
      <c r="D4396">
        <v>48.63</v>
      </c>
      <c r="E4396">
        <v>48.75</v>
      </c>
      <c r="F4396" s="2">
        <v>146200</v>
      </c>
      <c r="G4396">
        <v>17.57</v>
      </c>
      <c r="J4396" s="6">
        <f t="shared" si="138"/>
        <v>1.4530201342281879</v>
      </c>
      <c r="K4396" s="6">
        <f t="shared" si="139"/>
        <v>-5.0962627406568439E-3</v>
      </c>
    </row>
    <row r="4397" spans="1:11" x14ac:dyDescent="0.2">
      <c r="A4397" s="1">
        <v>34505</v>
      </c>
      <c r="B4397">
        <v>48.5</v>
      </c>
      <c r="C4397">
        <v>49.13</v>
      </c>
      <c r="D4397">
        <v>48.5</v>
      </c>
      <c r="E4397">
        <v>49</v>
      </c>
      <c r="F4397" s="2">
        <v>59600</v>
      </c>
      <c r="G4397">
        <v>17.66</v>
      </c>
      <c r="J4397" s="6">
        <f t="shared" si="138"/>
        <v>-0.707843137254902</v>
      </c>
      <c r="K4397" s="6">
        <f t="shared" si="139"/>
        <v>5.1223676721684607E-3</v>
      </c>
    </row>
    <row r="4398" spans="1:11" x14ac:dyDescent="0.2">
      <c r="A4398" s="1">
        <v>34502</v>
      </c>
      <c r="B4398">
        <v>49</v>
      </c>
      <c r="C4398">
        <v>49</v>
      </c>
      <c r="D4398">
        <v>48.63</v>
      </c>
      <c r="E4398">
        <v>48.75</v>
      </c>
      <c r="F4398" s="2">
        <v>204000</v>
      </c>
      <c r="G4398">
        <v>17.57</v>
      </c>
      <c r="J4398" s="6">
        <f t="shared" si="138"/>
        <v>1.04</v>
      </c>
      <c r="K4398" s="6">
        <f t="shared" si="139"/>
        <v>0</v>
      </c>
    </row>
    <row r="4399" spans="1:11" x14ac:dyDescent="0.2">
      <c r="A4399" s="1">
        <v>34501</v>
      </c>
      <c r="B4399">
        <v>48.88</v>
      </c>
      <c r="C4399">
        <v>49</v>
      </c>
      <c r="D4399">
        <v>48.5</v>
      </c>
      <c r="E4399">
        <v>48.75</v>
      </c>
      <c r="F4399" s="2">
        <v>100000</v>
      </c>
      <c r="G4399">
        <v>17.57</v>
      </c>
      <c r="J4399" s="6">
        <f t="shared" si="138"/>
        <v>8.9324618736383449E-2</v>
      </c>
      <c r="K4399" s="6">
        <f t="shared" si="139"/>
        <v>-5.0962627406568439E-3</v>
      </c>
    </row>
    <row r="4400" spans="1:11" x14ac:dyDescent="0.2">
      <c r="A4400" s="1">
        <v>34500</v>
      </c>
      <c r="B4400">
        <v>49.25</v>
      </c>
      <c r="C4400">
        <v>49.5</v>
      </c>
      <c r="D4400">
        <v>48.88</v>
      </c>
      <c r="E4400">
        <v>49</v>
      </c>
      <c r="F4400" s="2">
        <v>91800</v>
      </c>
      <c r="G4400">
        <v>17.66</v>
      </c>
      <c r="J4400" s="6">
        <f t="shared" si="138"/>
        <v>-0.25244299674267101</v>
      </c>
      <c r="K4400" s="6">
        <f t="shared" si="139"/>
        <v>-5.0704225352112596E-3</v>
      </c>
    </row>
    <row r="4401" spans="1:11" x14ac:dyDescent="0.2">
      <c r="A4401" s="1">
        <v>34499</v>
      </c>
      <c r="B4401">
        <v>47.75</v>
      </c>
      <c r="C4401">
        <v>49.25</v>
      </c>
      <c r="D4401">
        <v>47.75</v>
      </c>
      <c r="E4401">
        <v>49.25</v>
      </c>
      <c r="F4401" s="2">
        <v>122800</v>
      </c>
      <c r="G4401">
        <v>17.75</v>
      </c>
      <c r="J4401" s="6">
        <f t="shared" si="138"/>
        <v>-0.17804551539491298</v>
      </c>
      <c r="K4401" s="6">
        <f t="shared" si="139"/>
        <v>2.6011560693641578E-2</v>
      </c>
    </row>
    <row r="4402" spans="1:11" x14ac:dyDescent="0.2">
      <c r="A4402" s="1">
        <v>34498</v>
      </c>
      <c r="B4402">
        <v>47.38</v>
      </c>
      <c r="C4402">
        <v>48</v>
      </c>
      <c r="D4402">
        <v>47.13</v>
      </c>
      <c r="E4402">
        <v>48</v>
      </c>
      <c r="F4402" s="2">
        <v>149400</v>
      </c>
      <c r="G4402">
        <v>17.3</v>
      </c>
      <c r="J4402" s="6">
        <f t="shared" si="138"/>
        <v>0.76595744680851063</v>
      </c>
      <c r="K4402" s="6">
        <f t="shared" si="139"/>
        <v>1.2880562060890072E-2</v>
      </c>
    </row>
    <row r="4403" spans="1:11" x14ac:dyDescent="0.2">
      <c r="A4403" s="1">
        <v>34495</v>
      </c>
      <c r="B4403">
        <v>47.63</v>
      </c>
      <c r="C4403">
        <v>47.63</v>
      </c>
      <c r="D4403">
        <v>47.13</v>
      </c>
      <c r="E4403">
        <v>47.38</v>
      </c>
      <c r="F4403" s="2">
        <v>84600</v>
      </c>
      <c r="G4403">
        <v>17.079999999999998</v>
      </c>
      <c r="J4403" s="6">
        <f t="shared" si="138"/>
        <v>5.2238805970149252E-2</v>
      </c>
      <c r="K4403" s="6">
        <f t="shared" si="139"/>
        <v>2.935995302407349E-3</v>
      </c>
    </row>
    <row r="4404" spans="1:11" x14ac:dyDescent="0.2">
      <c r="A4404" s="1">
        <v>34494</v>
      </c>
      <c r="B4404">
        <v>47.88</v>
      </c>
      <c r="C4404">
        <v>47.88</v>
      </c>
      <c r="D4404">
        <v>46.88</v>
      </c>
      <c r="E4404">
        <v>47.25</v>
      </c>
      <c r="F4404" s="2">
        <v>80400</v>
      </c>
      <c r="G4404">
        <v>17.03</v>
      </c>
      <c r="J4404" s="6">
        <f t="shared" si="138"/>
        <v>-0.45380434782608697</v>
      </c>
      <c r="K4404" s="6">
        <f t="shared" si="139"/>
        <v>-1.3325608342989594E-2</v>
      </c>
    </row>
    <row r="4405" spans="1:11" x14ac:dyDescent="0.2">
      <c r="A4405" s="1">
        <v>34493</v>
      </c>
      <c r="B4405">
        <v>47.63</v>
      </c>
      <c r="C4405">
        <v>48.13</v>
      </c>
      <c r="D4405">
        <v>47.63</v>
      </c>
      <c r="E4405">
        <v>47.88</v>
      </c>
      <c r="F4405" s="2">
        <v>147200</v>
      </c>
      <c r="G4405">
        <v>17.260000000000002</v>
      </c>
      <c r="J4405" s="6">
        <f t="shared" si="138"/>
        <v>1.3072100313479624</v>
      </c>
      <c r="K4405" s="6">
        <f t="shared" si="139"/>
        <v>8.1775700934579761E-3</v>
      </c>
    </row>
    <row r="4406" spans="1:11" x14ac:dyDescent="0.2">
      <c r="A4406" s="1">
        <v>34492</v>
      </c>
      <c r="B4406">
        <v>47.5</v>
      </c>
      <c r="C4406">
        <v>47.63</v>
      </c>
      <c r="D4406">
        <v>47.13</v>
      </c>
      <c r="E4406">
        <v>47.5</v>
      </c>
      <c r="F4406" s="2">
        <v>63800</v>
      </c>
      <c r="G4406">
        <v>17.12</v>
      </c>
      <c r="J4406" s="6">
        <f t="shared" si="138"/>
        <v>-0.38178294573643412</v>
      </c>
      <c r="K4406" s="6">
        <f t="shared" si="139"/>
        <v>-5.2295177222544944E-3</v>
      </c>
    </row>
    <row r="4407" spans="1:11" x14ac:dyDescent="0.2">
      <c r="A4407" s="1">
        <v>34491</v>
      </c>
      <c r="B4407">
        <v>48.25</v>
      </c>
      <c r="C4407">
        <v>48.25</v>
      </c>
      <c r="D4407">
        <v>47.38</v>
      </c>
      <c r="E4407">
        <v>47.75</v>
      </c>
      <c r="F4407" s="2">
        <v>103200</v>
      </c>
      <c r="G4407">
        <v>17.21</v>
      </c>
      <c r="J4407" s="6">
        <f t="shared" si="138"/>
        <v>-0.43483023001095289</v>
      </c>
      <c r="K4407" s="6">
        <f t="shared" si="139"/>
        <v>-5.202312138728315E-3</v>
      </c>
    </row>
    <row r="4408" spans="1:11" x14ac:dyDescent="0.2">
      <c r="A4408" s="1">
        <v>34488</v>
      </c>
      <c r="B4408">
        <v>47.63</v>
      </c>
      <c r="C4408">
        <v>48.25</v>
      </c>
      <c r="D4408">
        <v>47.5</v>
      </c>
      <c r="E4408">
        <v>48</v>
      </c>
      <c r="F4408" s="2">
        <v>182600</v>
      </c>
      <c r="G4408">
        <v>17.3</v>
      </c>
      <c r="J4408" s="6">
        <f t="shared" si="138"/>
        <v>-0.51358550879062337</v>
      </c>
      <c r="K4408" s="6">
        <f t="shared" si="139"/>
        <v>5.2295177222544944E-3</v>
      </c>
    </row>
    <row r="4409" spans="1:11" x14ac:dyDescent="0.2">
      <c r="A4409" s="1">
        <v>34487</v>
      </c>
      <c r="B4409">
        <v>47.75</v>
      </c>
      <c r="C4409">
        <v>48</v>
      </c>
      <c r="D4409">
        <v>47.63</v>
      </c>
      <c r="E4409">
        <v>47.75</v>
      </c>
      <c r="F4409" s="2">
        <v>375400</v>
      </c>
      <c r="G4409">
        <v>17.21</v>
      </c>
      <c r="J4409" s="6">
        <f t="shared" si="138"/>
        <v>0.62934027777777779</v>
      </c>
      <c r="K4409" s="6">
        <f t="shared" si="139"/>
        <v>2.3296447291787504E-3</v>
      </c>
    </row>
    <row r="4410" spans="1:11" x14ac:dyDescent="0.2">
      <c r="A4410" s="1">
        <v>34486</v>
      </c>
      <c r="B4410">
        <v>47.13</v>
      </c>
      <c r="C4410">
        <v>47.75</v>
      </c>
      <c r="D4410">
        <v>46.63</v>
      </c>
      <c r="E4410">
        <v>47.63</v>
      </c>
      <c r="F4410" s="2">
        <v>230400</v>
      </c>
      <c r="G4410">
        <v>17.170000000000002</v>
      </c>
      <c r="J4410" s="6">
        <f t="shared" si="138"/>
        <v>4.1891891891891895</v>
      </c>
      <c r="K4410" s="6">
        <f t="shared" si="139"/>
        <v>2.9205607476635929E-3</v>
      </c>
    </row>
    <row r="4411" spans="1:11" x14ac:dyDescent="0.2">
      <c r="A4411" s="1">
        <v>34485</v>
      </c>
      <c r="B4411">
        <v>46.5</v>
      </c>
      <c r="C4411">
        <v>47.5</v>
      </c>
      <c r="D4411">
        <v>46.25</v>
      </c>
      <c r="E4411">
        <v>47.5</v>
      </c>
      <c r="F4411" s="2">
        <v>44400</v>
      </c>
      <c r="G4411">
        <v>17.12</v>
      </c>
      <c r="J4411" s="6">
        <f t="shared" si="138"/>
        <v>-5.128205128205128E-2</v>
      </c>
      <c r="K4411" s="6">
        <f t="shared" si="139"/>
        <v>1.8441403926234522E-2</v>
      </c>
    </row>
    <row r="4412" spans="1:11" x14ac:dyDescent="0.2">
      <c r="A4412" s="1">
        <v>34481</v>
      </c>
      <c r="B4412">
        <v>46.75</v>
      </c>
      <c r="C4412">
        <v>47.13</v>
      </c>
      <c r="D4412">
        <v>46.63</v>
      </c>
      <c r="E4412">
        <v>46.63</v>
      </c>
      <c r="F4412" s="2">
        <v>46800</v>
      </c>
      <c r="G4412">
        <v>16.809999999999999</v>
      </c>
      <c r="J4412" s="6">
        <f t="shared" si="138"/>
        <v>-0.61513157894736847</v>
      </c>
      <c r="K4412" s="6">
        <f t="shared" si="139"/>
        <v>-7.6741440377805521E-3</v>
      </c>
    </row>
    <row r="4413" spans="1:11" x14ac:dyDescent="0.2">
      <c r="A4413" s="1">
        <v>34480</v>
      </c>
      <c r="B4413">
        <v>46.5</v>
      </c>
      <c r="C4413">
        <v>47</v>
      </c>
      <c r="D4413">
        <v>46.5</v>
      </c>
      <c r="E4413">
        <v>47</v>
      </c>
      <c r="F4413" s="2">
        <v>121600</v>
      </c>
      <c r="G4413">
        <v>16.940000000000001</v>
      </c>
      <c r="J4413" s="6">
        <f t="shared" si="138"/>
        <v>0.11151736745886655</v>
      </c>
      <c r="K4413" s="6">
        <f t="shared" si="139"/>
        <v>5.3412462908011783E-3</v>
      </c>
    </row>
    <row r="4414" spans="1:11" x14ac:dyDescent="0.2">
      <c r="A4414" s="1">
        <v>34479</v>
      </c>
      <c r="B4414">
        <v>46.25</v>
      </c>
      <c r="C4414">
        <v>46.75</v>
      </c>
      <c r="D4414">
        <v>46.25</v>
      </c>
      <c r="E4414">
        <v>46.75</v>
      </c>
      <c r="F4414" s="2">
        <v>109400</v>
      </c>
      <c r="G4414">
        <v>16.850000000000001</v>
      </c>
      <c r="J4414" s="6">
        <f t="shared" si="138"/>
        <v>-0.44240570846075433</v>
      </c>
      <c r="K4414" s="6">
        <f t="shared" si="139"/>
        <v>1.07978404319136E-2</v>
      </c>
    </row>
    <row r="4415" spans="1:11" x14ac:dyDescent="0.2">
      <c r="A4415" s="1">
        <v>34478</v>
      </c>
      <c r="B4415">
        <v>46.63</v>
      </c>
      <c r="C4415">
        <v>46.88</v>
      </c>
      <c r="D4415">
        <v>46.25</v>
      </c>
      <c r="E4415">
        <v>46.25</v>
      </c>
      <c r="F4415" s="2">
        <v>196200</v>
      </c>
      <c r="G4415">
        <v>16.670000000000002</v>
      </c>
      <c r="J4415" s="6">
        <f t="shared" si="138"/>
        <v>2.2163934426229508</v>
      </c>
      <c r="K4415" s="6">
        <f t="shared" si="139"/>
        <v>-1.3609467455621117E-2</v>
      </c>
    </row>
    <row r="4416" spans="1:11" x14ac:dyDescent="0.2">
      <c r="A4416" s="1">
        <v>34477</v>
      </c>
      <c r="B4416">
        <v>46.5</v>
      </c>
      <c r="C4416">
        <v>46.88</v>
      </c>
      <c r="D4416">
        <v>46.5</v>
      </c>
      <c r="E4416">
        <v>46.88</v>
      </c>
      <c r="F4416" s="2">
        <v>61000</v>
      </c>
      <c r="G4416">
        <v>16.899999999999999</v>
      </c>
      <c r="J4416" s="6">
        <f t="shared" si="138"/>
        <v>-0.60543337645536865</v>
      </c>
      <c r="K4416" s="6">
        <f t="shared" si="139"/>
        <v>8.3532219570403941E-3</v>
      </c>
    </row>
    <row r="4417" spans="1:11" x14ac:dyDescent="0.2">
      <c r="A4417" s="1">
        <v>34474</v>
      </c>
      <c r="B4417">
        <v>46.25</v>
      </c>
      <c r="C4417">
        <v>46.63</v>
      </c>
      <c r="D4417">
        <v>46</v>
      </c>
      <c r="E4417">
        <v>46.5</v>
      </c>
      <c r="F4417" s="2">
        <v>154600</v>
      </c>
      <c r="G4417">
        <v>16.760000000000002</v>
      </c>
      <c r="J4417" s="6">
        <f t="shared" si="138"/>
        <v>0.44756554307116103</v>
      </c>
      <c r="K4417" s="6">
        <f t="shared" si="139"/>
        <v>5.3989202159567999E-3</v>
      </c>
    </row>
    <row r="4418" spans="1:11" x14ac:dyDescent="0.2">
      <c r="A4418" s="1">
        <v>34473</v>
      </c>
      <c r="B4418">
        <v>46.13</v>
      </c>
      <c r="C4418">
        <v>46.63</v>
      </c>
      <c r="D4418">
        <v>46.13</v>
      </c>
      <c r="E4418">
        <v>46.25</v>
      </c>
      <c r="F4418" s="2">
        <v>106800</v>
      </c>
      <c r="G4418">
        <v>16.670000000000002</v>
      </c>
      <c r="J4418" s="6">
        <f t="shared" si="138"/>
        <v>-0.47285291214215203</v>
      </c>
      <c r="K4418" s="6">
        <f t="shared" si="139"/>
        <v>0</v>
      </c>
    </row>
    <row r="4419" spans="1:11" x14ac:dyDescent="0.2">
      <c r="A4419" s="1">
        <v>34472</v>
      </c>
      <c r="B4419">
        <v>44.88</v>
      </c>
      <c r="C4419">
        <v>46.25</v>
      </c>
      <c r="D4419">
        <v>44.75</v>
      </c>
      <c r="E4419">
        <v>46.25</v>
      </c>
      <c r="F4419" s="2">
        <v>202600</v>
      </c>
      <c r="G4419">
        <v>16.670000000000002</v>
      </c>
      <c r="J4419" s="6">
        <f t="shared" si="138"/>
        <v>-0.33223467369808835</v>
      </c>
      <c r="K4419" s="6">
        <f t="shared" si="139"/>
        <v>3.0284301606922248E-2</v>
      </c>
    </row>
    <row r="4420" spans="1:11" x14ac:dyDescent="0.2">
      <c r="A4420" s="1">
        <v>34471</v>
      </c>
      <c r="B4420">
        <v>45.13</v>
      </c>
      <c r="C4420">
        <v>45.25</v>
      </c>
      <c r="D4420">
        <v>44.5</v>
      </c>
      <c r="E4420">
        <v>44.88</v>
      </c>
      <c r="F4420" s="2">
        <v>303400</v>
      </c>
      <c r="G4420">
        <v>16.18</v>
      </c>
      <c r="J4420" s="6">
        <f t="shared" si="138"/>
        <v>4.0906040268456376</v>
      </c>
      <c r="K4420" s="6">
        <f t="shared" si="139"/>
        <v>-1.1002444987775044E-2</v>
      </c>
    </row>
    <row r="4421" spans="1:11" x14ac:dyDescent="0.2">
      <c r="A4421" s="1">
        <v>34470</v>
      </c>
      <c r="B4421">
        <v>45.88</v>
      </c>
      <c r="C4421">
        <v>45.88</v>
      </c>
      <c r="D4421">
        <v>45.25</v>
      </c>
      <c r="E4421">
        <v>45.38</v>
      </c>
      <c r="F4421" s="2">
        <v>59600</v>
      </c>
      <c r="G4421">
        <v>16.36</v>
      </c>
      <c r="J4421" s="6">
        <f t="shared" si="138"/>
        <v>-0.79405666897028337</v>
      </c>
      <c r="K4421" s="6">
        <f t="shared" si="139"/>
        <v>-5.4711246200607822E-3</v>
      </c>
    </row>
    <row r="4422" spans="1:11" x14ac:dyDescent="0.2">
      <c r="A4422" s="1">
        <v>34467</v>
      </c>
      <c r="B4422">
        <v>46.13</v>
      </c>
      <c r="C4422">
        <v>46.25</v>
      </c>
      <c r="D4422">
        <v>45.5</v>
      </c>
      <c r="E4422">
        <v>45.63</v>
      </c>
      <c r="F4422" s="2">
        <v>289400</v>
      </c>
      <c r="G4422">
        <v>16.45</v>
      </c>
      <c r="J4422" s="6">
        <f t="shared" si="138"/>
        <v>1.8206627680311891</v>
      </c>
      <c r="K4422" s="6">
        <f t="shared" si="139"/>
        <v>-1.0823812387251937E-2</v>
      </c>
    </row>
    <row r="4423" spans="1:11" x14ac:dyDescent="0.2">
      <c r="A4423" s="1">
        <v>34466</v>
      </c>
      <c r="B4423">
        <v>47</v>
      </c>
      <c r="C4423">
        <v>47</v>
      </c>
      <c r="D4423">
        <v>46.13</v>
      </c>
      <c r="E4423">
        <v>46.13</v>
      </c>
      <c r="F4423" s="2">
        <v>102600</v>
      </c>
      <c r="G4423">
        <v>16.63</v>
      </c>
      <c r="J4423" s="6">
        <f t="shared" si="138"/>
        <v>-0.79078303425774876</v>
      </c>
      <c r="K4423" s="6">
        <f t="shared" si="139"/>
        <v>-1.30563798219586E-2</v>
      </c>
    </row>
    <row r="4424" spans="1:11" x14ac:dyDescent="0.2">
      <c r="A4424" s="1">
        <v>34465</v>
      </c>
      <c r="B4424">
        <v>48</v>
      </c>
      <c r="C4424">
        <v>48</v>
      </c>
      <c r="D4424">
        <v>46.25</v>
      </c>
      <c r="E4424">
        <v>46.75</v>
      </c>
      <c r="F4424" s="2">
        <v>490400</v>
      </c>
      <c r="G4424">
        <v>16.850000000000001</v>
      </c>
      <c r="J4424" s="6">
        <f t="shared" si="138"/>
        <v>1.3486590038314177</v>
      </c>
      <c r="K4424" s="6">
        <f t="shared" si="139"/>
        <v>-2.6011560693641578E-2</v>
      </c>
    </row>
    <row r="4425" spans="1:11" x14ac:dyDescent="0.2">
      <c r="A4425" s="1">
        <v>34464</v>
      </c>
      <c r="B4425">
        <v>48.13</v>
      </c>
      <c r="C4425">
        <v>48.25</v>
      </c>
      <c r="D4425">
        <v>48</v>
      </c>
      <c r="E4425">
        <v>48</v>
      </c>
      <c r="F4425" s="2">
        <v>208800</v>
      </c>
      <c r="G4425">
        <v>17.3</v>
      </c>
      <c r="J4425" s="6">
        <f t="shared" si="138"/>
        <v>0.23550295857988165</v>
      </c>
      <c r="K4425" s="6">
        <f t="shared" si="139"/>
        <v>-2.8818443804034988E-3</v>
      </c>
    </row>
    <row r="4426" spans="1:11" x14ac:dyDescent="0.2">
      <c r="A4426" s="1">
        <v>34463</v>
      </c>
      <c r="B4426">
        <v>47.75</v>
      </c>
      <c r="C4426">
        <v>48.38</v>
      </c>
      <c r="D4426">
        <v>47.75</v>
      </c>
      <c r="E4426">
        <v>48.13</v>
      </c>
      <c r="F4426" s="2">
        <v>169000</v>
      </c>
      <c r="G4426">
        <v>17.350000000000001</v>
      </c>
      <c r="J4426" s="6">
        <f t="shared" si="138"/>
        <v>-0.35545385202135776</v>
      </c>
      <c r="K4426" s="6">
        <f t="shared" si="139"/>
        <v>0</v>
      </c>
    </row>
    <row r="4427" spans="1:11" x14ac:dyDescent="0.2">
      <c r="A4427" s="1">
        <v>34460</v>
      </c>
      <c r="B4427">
        <v>48</v>
      </c>
      <c r="C4427">
        <v>48.25</v>
      </c>
      <c r="D4427">
        <v>47.75</v>
      </c>
      <c r="E4427">
        <v>48.13</v>
      </c>
      <c r="F4427" s="2">
        <v>262200</v>
      </c>
      <c r="G4427">
        <v>17.350000000000001</v>
      </c>
      <c r="J4427" s="6">
        <f t="shared" si="138"/>
        <v>0</v>
      </c>
      <c r="K4427" s="6">
        <f t="shared" si="139"/>
        <v>0</v>
      </c>
    </row>
    <row r="4428" spans="1:11" x14ac:dyDescent="0.2">
      <c r="A4428" s="1">
        <v>34459</v>
      </c>
      <c r="B4428">
        <v>47.5</v>
      </c>
      <c r="C4428">
        <v>48.13</v>
      </c>
      <c r="D4428">
        <v>47.5</v>
      </c>
      <c r="E4428">
        <v>48.13</v>
      </c>
      <c r="F4428" s="2">
        <v>262200</v>
      </c>
      <c r="G4428">
        <v>17.350000000000001</v>
      </c>
      <c r="J4428" s="6">
        <f t="shared" si="138"/>
        <v>3.4897260273972601</v>
      </c>
      <c r="K4428" s="6">
        <f t="shared" si="139"/>
        <v>1.343457943925236E-2</v>
      </c>
    </row>
    <row r="4429" spans="1:11" x14ac:dyDescent="0.2">
      <c r="A4429" s="1">
        <v>34458</v>
      </c>
      <c r="B4429">
        <v>47.63</v>
      </c>
      <c r="C4429">
        <v>47.63</v>
      </c>
      <c r="D4429">
        <v>47.25</v>
      </c>
      <c r="E4429">
        <v>47.5</v>
      </c>
      <c r="F4429" s="2">
        <v>58400</v>
      </c>
      <c r="G4429">
        <v>17.12</v>
      </c>
      <c r="J4429" s="6">
        <f t="shared" si="138"/>
        <v>-0.50340136054421769</v>
      </c>
      <c r="K4429" s="6">
        <f t="shared" si="139"/>
        <v>-2.9120559114735414E-3</v>
      </c>
    </row>
    <row r="4430" spans="1:11" x14ac:dyDescent="0.2">
      <c r="A4430" s="1">
        <v>34457</v>
      </c>
      <c r="B4430">
        <v>47.75</v>
      </c>
      <c r="C4430">
        <v>47.88</v>
      </c>
      <c r="D4430">
        <v>47.38</v>
      </c>
      <c r="E4430">
        <v>47.63</v>
      </c>
      <c r="F4430" s="2">
        <v>117600</v>
      </c>
      <c r="G4430">
        <v>17.170000000000002</v>
      </c>
      <c r="J4430" s="6">
        <f t="shared" si="138"/>
        <v>-0.29916567342073896</v>
      </c>
      <c r="K4430" s="6">
        <f t="shared" si="139"/>
        <v>-7.5144508670519656E-3</v>
      </c>
    </row>
    <row r="4431" spans="1:11" x14ac:dyDescent="0.2">
      <c r="A4431" s="1">
        <v>34456</v>
      </c>
      <c r="B4431">
        <v>47.13</v>
      </c>
      <c r="C4431">
        <v>48.5</v>
      </c>
      <c r="D4431">
        <v>47.13</v>
      </c>
      <c r="E4431">
        <v>48</v>
      </c>
      <c r="F4431" s="2">
        <v>167800</v>
      </c>
      <c r="G4431">
        <v>17.3</v>
      </c>
      <c r="J4431" s="6">
        <f t="shared" si="138"/>
        <v>-0.17906066536203522</v>
      </c>
      <c r="K4431" s="6">
        <f t="shared" si="139"/>
        <v>1.2880562060890072E-2</v>
      </c>
    </row>
    <row r="4432" spans="1:11" x14ac:dyDescent="0.2">
      <c r="A4432" s="1">
        <v>34453</v>
      </c>
      <c r="B4432">
        <v>46.25</v>
      </c>
      <c r="C4432">
        <v>47.75</v>
      </c>
      <c r="D4432">
        <v>46.13</v>
      </c>
      <c r="E4432">
        <v>47.38</v>
      </c>
      <c r="F4432" s="2">
        <v>204400</v>
      </c>
      <c r="G4432">
        <v>17.079999999999998</v>
      </c>
      <c r="J4432" s="6">
        <f t="shared" si="138"/>
        <v>0.20946745562130178</v>
      </c>
      <c r="K4432" s="6">
        <f t="shared" si="139"/>
        <v>2.7059530968129845E-2</v>
      </c>
    </row>
    <row r="4433" spans="1:11" x14ac:dyDescent="0.2">
      <c r="A4433" s="1">
        <v>34452</v>
      </c>
      <c r="B4433">
        <v>46.38</v>
      </c>
      <c r="C4433">
        <v>46.88</v>
      </c>
      <c r="D4433">
        <v>46.13</v>
      </c>
      <c r="E4433">
        <v>46.13</v>
      </c>
      <c r="F4433" s="2">
        <v>169000</v>
      </c>
      <c r="G4433">
        <v>16.63</v>
      </c>
      <c r="J4433" s="6">
        <f t="shared" si="138"/>
        <v>-0.66534653465346538</v>
      </c>
      <c r="K4433" s="6">
        <f t="shared" si="139"/>
        <v>3.0156815440289938E-3</v>
      </c>
    </row>
    <row r="4434" spans="1:11" x14ac:dyDescent="0.2">
      <c r="A4434" s="1">
        <v>34450</v>
      </c>
      <c r="B4434">
        <v>45.13</v>
      </c>
      <c r="C4434">
        <v>46.25</v>
      </c>
      <c r="D4434">
        <v>44.88</v>
      </c>
      <c r="E4434">
        <v>46</v>
      </c>
      <c r="F4434" s="2">
        <v>505000</v>
      </c>
      <c r="G4434">
        <v>16.579999999999998</v>
      </c>
      <c r="J4434" s="6">
        <f t="shared" si="138"/>
        <v>0.15086599817684596</v>
      </c>
      <c r="K4434" s="6">
        <f t="shared" si="139"/>
        <v>3.0453697949036573E-2</v>
      </c>
    </row>
    <row r="4435" spans="1:11" x14ac:dyDescent="0.2">
      <c r="A4435" s="1">
        <v>34449</v>
      </c>
      <c r="B4435">
        <v>44.75</v>
      </c>
      <c r="C4435">
        <v>45</v>
      </c>
      <c r="D4435">
        <v>44</v>
      </c>
      <c r="E4435">
        <v>44.63</v>
      </c>
      <c r="F4435" s="2">
        <v>438800</v>
      </c>
      <c r="G4435">
        <v>16.09</v>
      </c>
      <c r="J4435" s="6">
        <f t="shared" ref="J4435:J4498" si="140">+($F4435-$F4436)/$F4436</f>
        <v>-0.17301168488503582</v>
      </c>
      <c r="K4435" s="6">
        <f t="shared" si="139"/>
        <v>-2.4798512089274118E-3</v>
      </c>
    </row>
    <row r="4436" spans="1:11" x14ac:dyDescent="0.2">
      <c r="A4436" s="1">
        <v>34446</v>
      </c>
      <c r="B4436">
        <v>44.88</v>
      </c>
      <c r="C4436">
        <v>45.13</v>
      </c>
      <c r="D4436">
        <v>44.75</v>
      </c>
      <c r="E4436">
        <v>44.75</v>
      </c>
      <c r="F4436" s="2">
        <v>530600</v>
      </c>
      <c r="G4436">
        <v>16.13</v>
      </c>
      <c r="J4436" s="6">
        <f t="shared" si="140"/>
        <v>0.12749681257968551</v>
      </c>
      <c r="K4436" s="6">
        <f t="shared" si="139"/>
        <v>-3.0902348578492407E-3</v>
      </c>
    </row>
    <row r="4437" spans="1:11" x14ac:dyDescent="0.2">
      <c r="A4437" s="1">
        <v>34445</v>
      </c>
      <c r="B4437">
        <v>46.25</v>
      </c>
      <c r="C4437">
        <v>46.25</v>
      </c>
      <c r="D4437">
        <v>44.75</v>
      </c>
      <c r="E4437">
        <v>44.88</v>
      </c>
      <c r="F4437" s="2">
        <v>470600</v>
      </c>
      <c r="G4437">
        <v>16.18</v>
      </c>
      <c r="J4437" s="6">
        <f t="shared" si="140"/>
        <v>1.4083930399181166</v>
      </c>
      <c r="K4437" s="6">
        <f t="shared" si="139"/>
        <v>-3.2296650717703303E-2</v>
      </c>
    </row>
    <row r="4438" spans="1:11" x14ac:dyDescent="0.2">
      <c r="A4438" s="1">
        <v>34444</v>
      </c>
      <c r="B4438">
        <v>47.88</v>
      </c>
      <c r="C4438">
        <v>47.88</v>
      </c>
      <c r="D4438">
        <v>46.38</v>
      </c>
      <c r="E4438">
        <v>46.38</v>
      </c>
      <c r="F4438" s="2">
        <v>195400</v>
      </c>
      <c r="G4438">
        <v>16.72</v>
      </c>
      <c r="J4438" s="6">
        <f t="shared" si="140"/>
        <v>0.76992753623188404</v>
      </c>
      <c r="K4438" s="6">
        <f t="shared" si="139"/>
        <v>-3.352601156069375E-2</v>
      </c>
    </row>
    <row r="4439" spans="1:11" x14ac:dyDescent="0.2">
      <c r="A4439" s="1">
        <v>34443</v>
      </c>
      <c r="B4439">
        <v>48.25</v>
      </c>
      <c r="C4439">
        <v>48.63</v>
      </c>
      <c r="D4439">
        <v>48</v>
      </c>
      <c r="E4439">
        <v>48</v>
      </c>
      <c r="F4439" s="2">
        <v>110400</v>
      </c>
      <c r="G4439">
        <v>17.3</v>
      </c>
      <c r="J4439" s="6">
        <f t="shared" si="140"/>
        <v>-9.6563011456628475E-2</v>
      </c>
      <c r="K4439" s="6">
        <f t="shared" si="139"/>
        <v>-2.8818443804034988E-3</v>
      </c>
    </row>
    <row r="4440" spans="1:11" x14ac:dyDescent="0.2">
      <c r="A4440" s="1">
        <v>34442</v>
      </c>
      <c r="B4440">
        <v>49.25</v>
      </c>
      <c r="C4440">
        <v>49.25</v>
      </c>
      <c r="D4440">
        <v>48.13</v>
      </c>
      <c r="E4440">
        <v>48.13</v>
      </c>
      <c r="F4440" s="2">
        <v>122200</v>
      </c>
      <c r="G4440">
        <v>17.350000000000001</v>
      </c>
      <c r="J4440" s="6">
        <f t="shared" si="140"/>
        <v>-0.3195991091314031</v>
      </c>
      <c r="K4440" s="6">
        <f t="shared" si="139"/>
        <v>-1.755379388448464E-2</v>
      </c>
    </row>
    <row r="4441" spans="1:11" x14ac:dyDescent="0.2">
      <c r="A4441" s="1">
        <v>34439</v>
      </c>
      <c r="B4441">
        <v>48.75</v>
      </c>
      <c r="C4441">
        <v>49.5</v>
      </c>
      <c r="D4441">
        <v>48.75</v>
      </c>
      <c r="E4441">
        <v>49</v>
      </c>
      <c r="F4441" s="2">
        <v>179600</v>
      </c>
      <c r="G4441">
        <v>17.66</v>
      </c>
      <c r="J4441" s="6">
        <f t="shared" si="140"/>
        <v>-3.4408602150537634E-2</v>
      </c>
      <c r="K4441" s="6">
        <f t="shared" si="139"/>
        <v>5.1223676721684607E-3</v>
      </c>
    </row>
    <row r="4442" spans="1:11" x14ac:dyDescent="0.2">
      <c r="A4442" s="1">
        <v>34438</v>
      </c>
      <c r="B4442">
        <v>49.75</v>
      </c>
      <c r="C4442">
        <v>49.75</v>
      </c>
      <c r="D4442">
        <v>48.63</v>
      </c>
      <c r="E4442">
        <v>48.75</v>
      </c>
      <c r="F4442" s="2">
        <v>186000</v>
      </c>
      <c r="G4442">
        <v>17.57</v>
      </c>
      <c r="J4442" s="6">
        <f t="shared" si="140"/>
        <v>-0.23957481602616518</v>
      </c>
      <c r="K4442" s="6">
        <f t="shared" si="139"/>
        <v>-2.0078081427774647E-2</v>
      </c>
    </row>
    <row r="4443" spans="1:11" x14ac:dyDescent="0.2">
      <c r="A4443" s="1">
        <v>34437</v>
      </c>
      <c r="B4443">
        <v>49.5</v>
      </c>
      <c r="C4443">
        <v>50.13</v>
      </c>
      <c r="D4443">
        <v>49.5</v>
      </c>
      <c r="E4443">
        <v>49.75</v>
      </c>
      <c r="F4443" s="2">
        <v>244600</v>
      </c>
      <c r="G4443">
        <v>17.93</v>
      </c>
      <c r="J4443" s="6">
        <f t="shared" si="140"/>
        <v>-9.0706319702602234E-2</v>
      </c>
      <c r="K4443" s="6">
        <f t="shared" si="139"/>
        <v>0</v>
      </c>
    </row>
    <row r="4444" spans="1:11" x14ac:dyDescent="0.2">
      <c r="A4444" s="1">
        <v>34436</v>
      </c>
      <c r="B4444">
        <v>49.5</v>
      </c>
      <c r="C4444">
        <v>50.13</v>
      </c>
      <c r="D4444">
        <v>49.25</v>
      </c>
      <c r="E4444">
        <v>49.75</v>
      </c>
      <c r="F4444" s="2">
        <v>269000</v>
      </c>
      <c r="G4444">
        <v>17.93</v>
      </c>
      <c r="J4444" s="6">
        <f t="shared" si="140"/>
        <v>0.24077490774907748</v>
      </c>
      <c r="K4444" s="6">
        <f t="shared" si="139"/>
        <v>5.0448430493273463E-3</v>
      </c>
    </row>
    <row r="4445" spans="1:11" x14ac:dyDescent="0.2">
      <c r="A4445" s="1">
        <v>34435</v>
      </c>
      <c r="B4445">
        <v>48.75</v>
      </c>
      <c r="C4445">
        <v>49.5</v>
      </c>
      <c r="D4445">
        <v>48.75</v>
      </c>
      <c r="E4445">
        <v>49.5</v>
      </c>
      <c r="F4445" s="2">
        <v>216800</v>
      </c>
      <c r="G4445">
        <v>17.84</v>
      </c>
      <c r="J4445" s="6">
        <f t="shared" si="140"/>
        <v>0.30445246690734057</v>
      </c>
      <c r="K4445" s="6">
        <f t="shared" si="139"/>
        <v>1.7683970336565814E-2</v>
      </c>
    </row>
    <row r="4446" spans="1:11" x14ac:dyDescent="0.2">
      <c r="A4446" s="1">
        <v>34432</v>
      </c>
      <c r="B4446">
        <v>49.25</v>
      </c>
      <c r="C4446">
        <v>49.25</v>
      </c>
      <c r="D4446">
        <v>48.38</v>
      </c>
      <c r="E4446">
        <v>48.63</v>
      </c>
      <c r="F4446" s="2">
        <v>166200</v>
      </c>
      <c r="G4446">
        <v>17.53</v>
      </c>
      <c r="J4446" s="6">
        <f t="shared" si="140"/>
        <v>3.875E-2</v>
      </c>
      <c r="K4446" s="6">
        <f t="shared" si="139"/>
        <v>-1.5168539325842672E-2</v>
      </c>
    </row>
    <row r="4447" spans="1:11" x14ac:dyDescent="0.2">
      <c r="A4447" s="1">
        <v>34431</v>
      </c>
      <c r="B4447">
        <v>49.88</v>
      </c>
      <c r="C4447">
        <v>49.88</v>
      </c>
      <c r="D4447">
        <v>49.13</v>
      </c>
      <c r="E4447">
        <v>49.38</v>
      </c>
      <c r="F4447" s="2">
        <v>160000</v>
      </c>
      <c r="G4447">
        <v>17.8</v>
      </c>
      <c r="J4447" s="6">
        <f t="shared" si="140"/>
        <v>-0.36153232242617717</v>
      </c>
      <c r="K4447" s="6">
        <f t="shared" si="139"/>
        <v>-5.0307434320849553E-3</v>
      </c>
    </row>
    <row r="4448" spans="1:11" x14ac:dyDescent="0.2">
      <c r="A4448" s="1">
        <v>34430</v>
      </c>
      <c r="B4448">
        <v>49.25</v>
      </c>
      <c r="C4448">
        <v>49.63</v>
      </c>
      <c r="D4448">
        <v>49.13</v>
      </c>
      <c r="E4448">
        <v>49.63</v>
      </c>
      <c r="F4448" s="2">
        <v>250600</v>
      </c>
      <c r="G4448">
        <v>17.89</v>
      </c>
      <c r="J4448" s="6">
        <f t="shared" si="140"/>
        <v>0.34586466165413532</v>
      </c>
      <c r="K4448" s="6">
        <f t="shared" si="139"/>
        <v>7.8873239436620043E-3</v>
      </c>
    </row>
    <row r="4449" spans="1:11" x14ac:dyDescent="0.2">
      <c r="A4449" s="1">
        <v>34429</v>
      </c>
      <c r="B4449">
        <v>48.75</v>
      </c>
      <c r="C4449">
        <v>49.38</v>
      </c>
      <c r="D4449">
        <v>48.5</v>
      </c>
      <c r="E4449">
        <v>49.25</v>
      </c>
      <c r="F4449" s="2">
        <v>186200</v>
      </c>
      <c r="G4449">
        <v>17.75</v>
      </c>
      <c r="J4449" s="6">
        <f t="shared" si="140"/>
        <v>-0.58677319130048822</v>
      </c>
      <c r="K4449" s="6">
        <f t="shared" si="139"/>
        <v>2.0701552616446201E-2</v>
      </c>
    </row>
    <row r="4450" spans="1:11" x14ac:dyDescent="0.2">
      <c r="A4450" s="1">
        <v>34428</v>
      </c>
      <c r="B4450">
        <v>47.88</v>
      </c>
      <c r="C4450">
        <v>48.88</v>
      </c>
      <c r="D4450">
        <v>47.63</v>
      </c>
      <c r="E4450">
        <v>48.25</v>
      </c>
      <c r="F4450" s="2">
        <v>450600</v>
      </c>
      <c r="G4450">
        <v>17.39</v>
      </c>
      <c r="J4450" s="6">
        <f t="shared" si="140"/>
        <v>0.48909451421017847</v>
      </c>
      <c r="K4450" s="6">
        <f t="shared" ref="K4450:K4513" si="141">+($G4450-$G4451)/$G4451</f>
        <v>-3.2814238042269177E-2</v>
      </c>
    </row>
    <row r="4451" spans="1:11" x14ac:dyDescent="0.2">
      <c r="A4451" s="1">
        <v>34424</v>
      </c>
      <c r="B4451">
        <v>50</v>
      </c>
      <c r="C4451">
        <v>50.13</v>
      </c>
      <c r="D4451">
        <v>48.88</v>
      </c>
      <c r="E4451">
        <v>49.88</v>
      </c>
      <c r="F4451" s="2">
        <v>302600</v>
      </c>
      <c r="G4451">
        <v>17.98</v>
      </c>
      <c r="J4451" s="6">
        <f t="shared" si="140"/>
        <v>0.2104</v>
      </c>
      <c r="K4451" s="6">
        <f t="shared" si="141"/>
        <v>-4.9806308799114473E-3</v>
      </c>
    </row>
    <row r="4452" spans="1:11" x14ac:dyDescent="0.2">
      <c r="A4452" s="1">
        <v>34423</v>
      </c>
      <c r="B4452">
        <v>50.13</v>
      </c>
      <c r="C4452">
        <v>50.38</v>
      </c>
      <c r="D4452">
        <v>49.88</v>
      </c>
      <c r="E4452">
        <v>50.13</v>
      </c>
      <c r="F4452" s="2">
        <v>250000</v>
      </c>
      <c r="G4452">
        <v>18.07</v>
      </c>
      <c r="J4452" s="6">
        <f t="shared" si="140"/>
        <v>-0.41860465116279072</v>
      </c>
      <c r="K4452" s="6">
        <f t="shared" si="141"/>
        <v>2.7746947835738463E-3</v>
      </c>
    </row>
    <row r="4453" spans="1:11" x14ac:dyDescent="0.2">
      <c r="A4453" s="1">
        <v>34422</v>
      </c>
      <c r="B4453">
        <v>51.38</v>
      </c>
      <c r="C4453">
        <v>51.38</v>
      </c>
      <c r="D4453">
        <v>50</v>
      </c>
      <c r="E4453">
        <v>50</v>
      </c>
      <c r="F4453" s="2">
        <v>430000</v>
      </c>
      <c r="G4453">
        <v>18.02</v>
      </c>
      <c r="J4453" s="6">
        <f t="shared" si="140"/>
        <v>1.0206766917293233</v>
      </c>
      <c r="K4453" s="6">
        <f t="shared" si="141"/>
        <v>-3.6878674505612039E-2</v>
      </c>
    </row>
    <row r="4454" spans="1:11" x14ac:dyDescent="0.2">
      <c r="A4454" s="1">
        <v>34421</v>
      </c>
      <c r="B4454">
        <v>52.63</v>
      </c>
      <c r="C4454">
        <v>52.63</v>
      </c>
      <c r="D4454">
        <v>51.88</v>
      </c>
      <c r="E4454">
        <v>52</v>
      </c>
      <c r="F4454" s="2">
        <v>212800</v>
      </c>
      <c r="G4454">
        <v>18.71</v>
      </c>
      <c r="J4454" s="6">
        <f t="shared" si="140"/>
        <v>1.5393794749403342</v>
      </c>
      <c r="K4454" s="6">
        <f t="shared" si="141"/>
        <v>-1.4225500526870367E-2</v>
      </c>
    </row>
    <row r="4455" spans="1:11" x14ac:dyDescent="0.2">
      <c r="A4455" s="1">
        <v>34418</v>
      </c>
      <c r="B4455">
        <v>52.75</v>
      </c>
      <c r="C4455">
        <v>53.25</v>
      </c>
      <c r="D4455">
        <v>52.63</v>
      </c>
      <c r="E4455">
        <v>52.75</v>
      </c>
      <c r="F4455" s="2">
        <v>83800</v>
      </c>
      <c r="G4455">
        <v>18.98</v>
      </c>
      <c r="J4455" s="6">
        <f t="shared" si="140"/>
        <v>-0.62953138815207776</v>
      </c>
      <c r="K4455" s="6">
        <f t="shared" si="141"/>
        <v>-4.7194546407970557E-3</v>
      </c>
    </row>
    <row r="4456" spans="1:11" x14ac:dyDescent="0.2">
      <c r="A4456" s="1">
        <v>34417</v>
      </c>
      <c r="B4456">
        <v>53.63</v>
      </c>
      <c r="C4456">
        <v>53.63</v>
      </c>
      <c r="D4456">
        <v>52.25</v>
      </c>
      <c r="E4456">
        <v>53</v>
      </c>
      <c r="F4456" s="2">
        <v>226200</v>
      </c>
      <c r="G4456">
        <v>19.07</v>
      </c>
      <c r="J4456" s="6">
        <f t="shared" si="140"/>
        <v>0.24972375690607734</v>
      </c>
      <c r="K4456" s="6">
        <f t="shared" si="141"/>
        <v>-1.3960703205791085E-2</v>
      </c>
    </row>
    <row r="4457" spans="1:11" x14ac:dyDescent="0.2">
      <c r="A4457" s="1">
        <v>34416</v>
      </c>
      <c r="B4457">
        <v>54</v>
      </c>
      <c r="C4457">
        <v>54.38</v>
      </c>
      <c r="D4457">
        <v>53.63</v>
      </c>
      <c r="E4457">
        <v>53.75</v>
      </c>
      <c r="F4457" s="2">
        <v>181000</v>
      </c>
      <c r="G4457">
        <v>19.34</v>
      </c>
      <c r="J4457" s="6">
        <f t="shared" si="140"/>
        <v>0.40310077519379844</v>
      </c>
      <c r="K4457" s="6">
        <f t="shared" si="141"/>
        <v>-4.6320123520329319E-3</v>
      </c>
    </row>
    <row r="4458" spans="1:11" x14ac:dyDescent="0.2">
      <c r="A4458" s="1">
        <v>34415</v>
      </c>
      <c r="B4458">
        <v>54.25</v>
      </c>
      <c r="C4458">
        <v>54.25</v>
      </c>
      <c r="D4458">
        <v>53.38</v>
      </c>
      <c r="E4458">
        <v>54</v>
      </c>
      <c r="F4458" s="2">
        <v>129000</v>
      </c>
      <c r="G4458">
        <v>19.43</v>
      </c>
      <c r="J4458" s="6">
        <f t="shared" si="140"/>
        <v>-0.27036199095022623</v>
      </c>
      <c r="K4458" s="6">
        <f t="shared" si="141"/>
        <v>-4.610655737704911E-3</v>
      </c>
    </row>
    <row r="4459" spans="1:11" x14ac:dyDescent="0.2">
      <c r="A4459" s="1">
        <v>34414</v>
      </c>
      <c r="B4459">
        <v>54</v>
      </c>
      <c r="C4459">
        <v>54.75</v>
      </c>
      <c r="D4459">
        <v>53.75</v>
      </c>
      <c r="E4459">
        <v>54.25</v>
      </c>
      <c r="F4459" s="2">
        <v>176800</v>
      </c>
      <c r="G4459">
        <v>19.52</v>
      </c>
      <c r="J4459" s="6">
        <f t="shared" si="140"/>
        <v>-0.65251572327044027</v>
      </c>
      <c r="K4459" s="6">
        <f t="shared" si="141"/>
        <v>4.6320123520329319E-3</v>
      </c>
    </row>
    <row r="4460" spans="1:11" x14ac:dyDescent="0.2">
      <c r="A4460" s="1">
        <v>34411</v>
      </c>
      <c r="B4460">
        <v>54</v>
      </c>
      <c r="C4460">
        <v>54.25</v>
      </c>
      <c r="D4460">
        <v>53.63</v>
      </c>
      <c r="E4460">
        <v>54</v>
      </c>
      <c r="F4460" s="2">
        <v>508800</v>
      </c>
      <c r="G4460">
        <v>19.43</v>
      </c>
      <c r="J4460" s="6">
        <f t="shared" si="140"/>
        <v>1.8017621145374449</v>
      </c>
      <c r="K4460" s="6">
        <f t="shared" si="141"/>
        <v>0</v>
      </c>
    </row>
    <row r="4461" spans="1:11" x14ac:dyDescent="0.2">
      <c r="A4461" s="1">
        <v>34410</v>
      </c>
      <c r="B4461">
        <v>54</v>
      </c>
      <c r="C4461">
        <v>54.25</v>
      </c>
      <c r="D4461">
        <v>53.88</v>
      </c>
      <c r="E4461">
        <v>54</v>
      </c>
      <c r="F4461" s="2">
        <v>181600</v>
      </c>
      <c r="G4461">
        <v>19.43</v>
      </c>
      <c r="J4461" s="6">
        <f t="shared" si="140"/>
        <v>-0.38104976141785957</v>
      </c>
      <c r="K4461" s="6">
        <f t="shared" si="141"/>
        <v>0</v>
      </c>
    </row>
    <row r="4462" spans="1:11" x14ac:dyDescent="0.2">
      <c r="A4462" s="1">
        <v>34409</v>
      </c>
      <c r="B4462">
        <v>55.13</v>
      </c>
      <c r="C4462">
        <v>55.13</v>
      </c>
      <c r="D4462">
        <v>54</v>
      </c>
      <c r="E4462">
        <v>54</v>
      </c>
      <c r="F4462" s="2">
        <v>293400</v>
      </c>
      <c r="G4462">
        <v>19.43</v>
      </c>
      <c r="J4462" s="6">
        <f t="shared" si="140"/>
        <v>5.4832076764907475E-3</v>
      </c>
      <c r="K4462" s="6">
        <f t="shared" si="141"/>
        <v>-2.0171457387796198E-2</v>
      </c>
    </row>
    <row r="4463" spans="1:11" x14ac:dyDescent="0.2">
      <c r="A4463" s="1">
        <v>34408</v>
      </c>
      <c r="B4463">
        <v>54.38</v>
      </c>
      <c r="C4463">
        <v>55.25</v>
      </c>
      <c r="D4463">
        <v>54.38</v>
      </c>
      <c r="E4463">
        <v>55.13</v>
      </c>
      <c r="F4463" s="2">
        <v>291800</v>
      </c>
      <c r="G4463">
        <v>19.829999999999998</v>
      </c>
      <c r="J4463" s="6">
        <f t="shared" si="140"/>
        <v>0.58759521218715993</v>
      </c>
      <c r="K4463" s="6">
        <f t="shared" si="141"/>
        <v>1.5881147540983541E-2</v>
      </c>
    </row>
    <row r="4464" spans="1:11" x14ac:dyDescent="0.2">
      <c r="A4464" s="1">
        <v>34407</v>
      </c>
      <c r="B4464">
        <v>54.13</v>
      </c>
      <c r="C4464">
        <v>54.38</v>
      </c>
      <c r="D4464">
        <v>53.75</v>
      </c>
      <c r="E4464">
        <v>54.25</v>
      </c>
      <c r="F4464" s="2">
        <v>183800</v>
      </c>
      <c r="G4464">
        <v>19.52</v>
      </c>
      <c r="J4464" s="6">
        <f t="shared" si="140"/>
        <v>-0.26184738955823295</v>
      </c>
      <c r="K4464" s="6">
        <f t="shared" si="141"/>
        <v>2.5680534155110794E-3</v>
      </c>
    </row>
    <row r="4465" spans="1:11" x14ac:dyDescent="0.2">
      <c r="A4465" s="1">
        <v>34404</v>
      </c>
      <c r="B4465">
        <v>53.13</v>
      </c>
      <c r="C4465">
        <v>54.38</v>
      </c>
      <c r="D4465">
        <v>53</v>
      </c>
      <c r="E4465">
        <v>54.13</v>
      </c>
      <c r="F4465" s="2">
        <v>249000</v>
      </c>
      <c r="G4465">
        <v>19.47</v>
      </c>
      <c r="J4465" s="6">
        <f t="shared" si="140"/>
        <v>0.18346007604562736</v>
      </c>
      <c r="K4465" s="6">
        <f t="shared" si="141"/>
        <v>1.6179540709812042E-2</v>
      </c>
    </row>
    <row r="4466" spans="1:11" x14ac:dyDescent="0.2">
      <c r="A4466" s="1">
        <v>34403</v>
      </c>
      <c r="B4466">
        <v>54.25</v>
      </c>
      <c r="C4466">
        <v>54.25</v>
      </c>
      <c r="D4466">
        <v>52.38</v>
      </c>
      <c r="E4466">
        <v>53.25</v>
      </c>
      <c r="F4466" s="2">
        <v>210400</v>
      </c>
      <c r="G4466">
        <v>19.16</v>
      </c>
      <c r="J4466" s="6">
        <f t="shared" si="140"/>
        <v>0.96268656716417911</v>
      </c>
      <c r="K4466" s="6">
        <f t="shared" si="141"/>
        <v>-1.8442622950819644E-2</v>
      </c>
    </row>
    <row r="4467" spans="1:11" x14ac:dyDescent="0.2">
      <c r="A4467" s="1">
        <v>34402</v>
      </c>
      <c r="B4467">
        <v>54.63</v>
      </c>
      <c r="C4467">
        <v>54.63</v>
      </c>
      <c r="D4467">
        <v>53.63</v>
      </c>
      <c r="E4467">
        <v>54.25</v>
      </c>
      <c r="F4467" s="2">
        <v>107200</v>
      </c>
      <c r="G4467">
        <v>19.52</v>
      </c>
      <c r="J4467" s="6">
        <f t="shared" si="140"/>
        <v>-0.32832080200501251</v>
      </c>
      <c r="K4467" s="6">
        <f t="shared" si="141"/>
        <v>-6.6157760814248862E-3</v>
      </c>
    </row>
    <row r="4468" spans="1:11" x14ac:dyDescent="0.2">
      <c r="A4468" s="1">
        <v>34401</v>
      </c>
      <c r="B4468">
        <v>54.13</v>
      </c>
      <c r="C4468">
        <v>54.75</v>
      </c>
      <c r="D4468">
        <v>54</v>
      </c>
      <c r="E4468">
        <v>54.63</v>
      </c>
      <c r="F4468" s="2">
        <v>159600</v>
      </c>
      <c r="G4468">
        <v>19.649999999999999</v>
      </c>
      <c r="J4468" s="6">
        <f t="shared" si="140"/>
        <v>-0.33165829145728642</v>
      </c>
      <c r="K4468" s="6">
        <f t="shared" si="141"/>
        <v>4.6012269938650241E-3</v>
      </c>
    </row>
    <row r="4469" spans="1:11" x14ac:dyDescent="0.2">
      <c r="A4469" s="1">
        <v>34400</v>
      </c>
      <c r="B4469">
        <v>54</v>
      </c>
      <c r="C4469">
        <v>54.5</v>
      </c>
      <c r="D4469">
        <v>54</v>
      </c>
      <c r="E4469">
        <v>54.38</v>
      </c>
      <c r="F4469" s="2">
        <v>238800</v>
      </c>
      <c r="G4469">
        <v>19.559999999999999</v>
      </c>
      <c r="J4469" s="6">
        <f t="shared" si="140"/>
        <v>-0.20874751491053678</v>
      </c>
      <c r="K4469" s="6">
        <f t="shared" si="141"/>
        <v>9.2879256965944131E-3</v>
      </c>
    </row>
    <row r="4470" spans="1:11" x14ac:dyDescent="0.2">
      <c r="A4470" s="1">
        <v>34397</v>
      </c>
      <c r="B4470">
        <v>53</v>
      </c>
      <c r="C4470">
        <v>54.13</v>
      </c>
      <c r="D4470">
        <v>52.88</v>
      </c>
      <c r="E4470">
        <v>53.88</v>
      </c>
      <c r="F4470" s="2">
        <v>301800</v>
      </c>
      <c r="G4470">
        <v>19.38</v>
      </c>
      <c r="J4470" s="6">
        <f t="shared" si="140"/>
        <v>0.37934186471663622</v>
      </c>
      <c r="K4470" s="6">
        <f t="shared" si="141"/>
        <v>1.6255899318300928E-2</v>
      </c>
    </row>
    <row r="4471" spans="1:11" x14ac:dyDescent="0.2">
      <c r="A4471" s="1">
        <v>34396</v>
      </c>
      <c r="B4471">
        <v>53</v>
      </c>
      <c r="C4471">
        <v>53</v>
      </c>
      <c r="D4471">
        <v>52.25</v>
      </c>
      <c r="E4471">
        <v>53</v>
      </c>
      <c r="F4471" s="2">
        <v>218800</v>
      </c>
      <c r="G4471">
        <v>19.07</v>
      </c>
      <c r="J4471" s="6">
        <f t="shared" si="140"/>
        <v>-2.5823686553873553E-2</v>
      </c>
      <c r="K4471" s="6">
        <f t="shared" si="141"/>
        <v>0</v>
      </c>
    </row>
    <row r="4472" spans="1:11" x14ac:dyDescent="0.2">
      <c r="A4472" s="1">
        <v>34395</v>
      </c>
      <c r="B4472">
        <v>51.75</v>
      </c>
      <c r="C4472">
        <v>53.25</v>
      </c>
      <c r="D4472">
        <v>51.25</v>
      </c>
      <c r="E4472">
        <v>53</v>
      </c>
      <c r="F4472" s="2">
        <v>224600</v>
      </c>
      <c r="G4472">
        <v>19.07</v>
      </c>
      <c r="J4472" s="6">
        <f t="shared" si="140"/>
        <v>0.41257861635220128</v>
      </c>
      <c r="K4472" s="6">
        <f t="shared" si="141"/>
        <v>1.4361702127659552E-2</v>
      </c>
    </row>
    <row r="4473" spans="1:11" x14ac:dyDescent="0.2">
      <c r="A4473" s="1">
        <v>34394</v>
      </c>
      <c r="B4473">
        <v>52</v>
      </c>
      <c r="C4473">
        <v>52.38</v>
      </c>
      <c r="D4473">
        <v>51.75</v>
      </c>
      <c r="E4473">
        <v>52.25</v>
      </c>
      <c r="F4473" s="2">
        <v>159000</v>
      </c>
      <c r="G4473">
        <v>18.8</v>
      </c>
      <c r="J4473" s="6">
        <f t="shared" si="140"/>
        <v>0.28225806451612906</v>
      </c>
      <c r="K4473" s="6">
        <f t="shared" si="141"/>
        <v>0</v>
      </c>
    </row>
    <row r="4474" spans="1:11" x14ac:dyDescent="0.2">
      <c r="A4474" s="1">
        <v>34393</v>
      </c>
      <c r="B4474">
        <v>51.88</v>
      </c>
      <c r="C4474">
        <v>52.63</v>
      </c>
      <c r="D4474">
        <v>51.75</v>
      </c>
      <c r="E4474">
        <v>52.25</v>
      </c>
      <c r="F4474" s="2">
        <v>124000</v>
      </c>
      <c r="G4474">
        <v>18.8</v>
      </c>
      <c r="J4474" s="6">
        <f t="shared" si="140"/>
        <v>-0.16329284750337381</v>
      </c>
      <c r="K4474" s="6">
        <f t="shared" si="141"/>
        <v>1.2385568120624687E-2</v>
      </c>
    </row>
    <row r="4475" spans="1:11" x14ac:dyDescent="0.2">
      <c r="A4475" s="1">
        <v>34390</v>
      </c>
      <c r="B4475">
        <v>51.38</v>
      </c>
      <c r="C4475">
        <v>52</v>
      </c>
      <c r="D4475">
        <v>51.38</v>
      </c>
      <c r="E4475">
        <v>51.63</v>
      </c>
      <c r="F4475" s="2">
        <v>148200</v>
      </c>
      <c r="G4475">
        <v>18.57</v>
      </c>
      <c r="J4475" s="6">
        <f t="shared" si="140"/>
        <v>-0.3048780487804878</v>
      </c>
      <c r="K4475" s="6">
        <f t="shared" si="141"/>
        <v>0</v>
      </c>
    </row>
    <row r="4476" spans="1:11" x14ac:dyDescent="0.2">
      <c r="A4476" s="1">
        <v>34389</v>
      </c>
      <c r="B4476">
        <v>51.75</v>
      </c>
      <c r="C4476">
        <v>52</v>
      </c>
      <c r="D4476">
        <v>51.13</v>
      </c>
      <c r="E4476">
        <v>51.63</v>
      </c>
      <c r="F4476" s="2">
        <v>213200</v>
      </c>
      <c r="G4476">
        <v>18.57</v>
      </c>
      <c r="J4476" s="6">
        <f t="shared" si="140"/>
        <v>1.395505617977528</v>
      </c>
      <c r="K4476" s="6">
        <f t="shared" si="141"/>
        <v>-7.4826296098343429E-3</v>
      </c>
    </row>
    <row r="4477" spans="1:11" x14ac:dyDescent="0.2">
      <c r="A4477" s="1">
        <v>34388</v>
      </c>
      <c r="B4477">
        <v>52.25</v>
      </c>
      <c r="C4477">
        <v>52.63</v>
      </c>
      <c r="D4477">
        <v>52</v>
      </c>
      <c r="E4477">
        <v>52</v>
      </c>
      <c r="F4477" s="2">
        <v>89000</v>
      </c>
      <c r="G4477">
        <v>18.71</v>
      </c>
      <c r="J4477" s="6">
        <f t="shared" si="140"/>
        <v>-4.7109207708779445E-2</v>
      </c>
      <c r="K4477" s="6">
        <f t="shared" si="141"/>
        <v>-4.7872340425531837E-3</v>
      </c>
    </row>
    <row r="4478" spans="1:11" x14ac:dyDescent="0.2">
      <c r="A4478" s="1">
        <v>34387</v>
      </c>
      <c r="B4478">
        <v>51.5</v>
      </c>
      <c r="C4478">
        <v>52.38</v>
      </c>
      <c r="D4478">
        <v>51.5</v>
      </c>
      <c r="E4478">
        <v>52.25</v>
      </c>
      <c r="F4478" s="2">
        <v>93400</v>
      </c>
      <c r="G4478">
        <v>18.8</v>
      </c>
      <c r="J4478" s="6">
        <f t="shared" si="140"/>
        <v>-0.34132581100141046</v>
      </c>
      <c r="K4478" s="6">
        <f t="shared" si="141"/>
        <v>0</v>
      </c>
    </row>
    <row r="4479" spans="1:11" x14ac:dyDescent="0.2">
      <c r="A4479" s="1">
        <v>34383</v>
      </c>
      <c r="B4479">
        <v>52.13</v>
      </c>
      <c r="C4479">
        <v>52.38</v>
      </c>
      <c r="D4479">
        <v>52</v>
      </c>
      <c r="E4479">
        <v>52.25</v>
      </c>
      <c r="F4479" s="2">
        <v>141800</v>
      </c>
      <c r="G4479">
        <v>18.8</v>
      </c>
      <c r="J4479" s="6">
        <f t="shared" si="140"/>
        <v>-0.22428884026258206</v>
      </c>
      <c r="K4479" s="6">
        <f t="shared" si="141"/>
        <v>2.6666666666667047E-3</v>
      </c>
    </row>
    <row r="4480" spans="1:11" x14ac:dyDescent="0.2">
      <c r="A4480" s="1">
        <v>34382</v>
      </c>
      <c r="B4480">
        <v>53.25</v>
      </c>
      <c r="C4480">
        <v>53.5</v>
      </c>
      <c r="D4480">
        <v>52.13</v>
      </c>
      <c r="E4480">
        <v>52.13</v>
      </c>
      <c r="F4480" s="2">
        <v>182800</v>
      </c>
      <c r="G4480">
        <v>18.75</v>
      </c>
      <c r="J4480" s="6">
        <f t="shared" si="140"/>
        <v>-0.13200379867046533</v>
      </c>
      <c r="K4480" s="6">
        <f t="shared" si="141"/>
        <v>-2.1398747390396666E-2</v>
      </c>
    </row>
    <row r="4481" spans="1:11" x14ac:dyDescent="0.2">
      <c r="A4481" s="1">
        <v>34381</v>
      </c>
      <c r="B4481">
        <v>53.13</v>
      </c>
      <c r="C4481">
        <v>53.25</v>
      </c>
      <c r="D4481">
        <v>53</v>
      </c>
      <c r="E4481">
        <v>53.25</v>
      </c>
      <c r="F4481" s="2">
        <v>210600</v>
      </c>
      <c r="G4481">
        <v>19.16</v>
      </c>
      <c r="J4481" s="6">
        <f t="shared" si="140"/>
        <v>-0.17926734216679657</v>
      </c>
      <c r="K4481" s="6">
        <f t="shared" si="141"/>
        <v>-2.0833333333332891E-3</v>
      </c>
    </row>
    <row r="4482" spans="1:11" x14ac:dyDescent="0.2">
      <c r="A4482" s="1">
        <v>34380</v>
      </c>
      <c r="B4482">
        <v>52.75</v>
      </c>
      <c r="C4482">
        <v>53.75</v>
      </c>
      <c r="D4482">
        <v>52.63</v>
      </c>
      <c r="E4482">
        <v>53.38</v>
      </c>
      <c r="F4482" s="2">
        <v>256600</v>
      </c>
      <c r="G4482">
        <v>19.2</v>
      </c>
      <c r="J4482" s="6">
        <f t="shared" si="140"/>
        <v>0.58199753390875464</v>
      </c>
      <c r="K4482" s="6">
        <f t="shared" si="141"/>
        <v>-2.5974025974026343E-3</v>
      </c>
    </row>
    <row r="4483" spans="1:11" x14ac:dyDescent="0.2">
      <c r="A4483" s="1">
        <v>34379</v>
      </c>
      <c r="B4483">
        <v>52.38</v>
      </c>
      <c r="C4483">
        <v>53.5</v>
      </c>
      <c r="D4483">
        <v>52.38</v>
      </c>
      <c r="E4483">
        <v>53.5</v>
      </c>
      <c r="F4483" s="2">
        <v>162200</v>
      </c>
      <c r="G4483">
        <v>19.25</v>
      </c>
      <c r="J4483" s="6">
        <f t="shared" si="140"/>
        <v>7.4172185430463583E-2</v>
      </c>
      <c r="K4483" s="6">
        <f t="shared" si="141"/>
        <v>1.690438457474909E-2</v>
      </c>
    </row>
    <row r="4484" spans="1:11" x14ac:dyDescent="0.2">
      <c r="A4484" s="1">
        <v>34376</v>
      </c>
      <c r="B4484">
        <v>52.5</v>
      </c>
      <c r="C4484">
        <v>52.88</v>
      </c>
      <c r="D4484">
        <v>52</v>
      </c>
      <c r="E4484">
        <v>52.63</v>
      </c>
      <c r="F4484" s="2">
        <v>151000</v>
      </c>
      <c r="G4484">
        <v>18.93</v>
      </c>
      <c r="J4484" s="6">
        <f t="shared" si="140"/>
        <v>0.76401869158878499</v>
      </c>
      <c r="K4484" s="6">
        <f t="shared" si="141"/>
        <v>-2.6343519494204798E-3</v>
      </c>
    </row>
    <row r="4485" spans="1:11" x14ac:dyDescent="0.2">
      <c r="A4485" s="1">
        <v>34375</v>
      </c>
      <c r="B4485">
        <v>52.5</v>
      </c>
      <c r="C4485">
        <v>53.13</v>
      </c>
      <c r="D4485">
        <v>52.38</v>
      </c>
      <c r="E4485">
        <v>52.75</v>
      </c>
      <c r="F4485" s="2">
        <v>85600</v>
      </c>
      <c r="G4485">
        <v>18.98</v>
      </c>
      <c r="J4485" s="6">
        <f t="shared" si="140"/>
        <v>-0.72928526249209358</v>
      </c>
      <c r="K4485" s="6">
        <f t="shared" si="141"/>
        <v>4.7644256220222263E-3</v>
      </c>
    </row>
    <row r="4486" spans="1:11" x14ac:dyDescent="0.2">
      <c r="A4486" s="1">
        <v>34374</v>
      </c>
      <c r="B4486">
        <v>53</v>
      </c>
      <c r="C4486">
        <v>53.75</v>
      </c>
      <c r="D4486">
        <v>52.38</v>
      </c>
      <c r="E4486">
        <v>52.5</v>
      </c>
      <c r="F4486" s="2">
        <v>316200</v>
      </c>
      <c r="G4486">
        <v>18.89</v>
      </c>
      <c r="J4486" s="6">
        <f t="shared" si="140"/>
        <v>1.763986013986014</v>
      </c>
      <c r="K4486" s="6">
        <f t="shared" si="141"/>
        <v>-2.9789419619928009E-2</v>
      </c>
    </row>
    <row r="4487" spans="1:11" x14ac:dyDescent="0.2">
      <c r="A4487" s="1">
        <v>34373</v>
      </c>
      <c r="B4487">
        <v>54.13</v>
      </c>
      <c r="C4487">
        <v>54.38</v>
      </c>
      <c r="D4487">
        <v>54</v>
      </c>
      <c r="E4487">
        <v>54.13</v>
      </c>
      <c r="F4487" s="2">
        <v>114400</v>
      </c>
      <c r="G4487">
        <v>19.47</v>
      </c>
      <c r="J4487" s="6">
        <f t="shared" si="140"/>
        <v>-0.61713520749665329</v>
      </c>
      <c r="K4487" s="6">
        <f t="shared" si="141"/>
        <v>-4.6012269938650241E-3</v>
      </c>
    </row>
    <row r="4488" spans="1:11" x14ac:dyDescent="0.2">
      <c r="A4488" s="1">
        <v>34372</v>
      </c>
      <c r="B4488">
        <v>53</v>
      </c>
      <c r="C4488">
        <v>54.63</v>
      </c>
      <c r="D4488">
        <v>53</v>
      </c>
      <c r="E4488">
        <v>54.38</v>
      </c>
      <c r="F4488" s="2">
        <v>298800</v>
      </c>
      <c r="G4488">
        <v>19.559999999999999</v>
      </c>
      <c r="J4488" s="6">
        <f t="shared" si="140"/>
        <v>0.48214285714285715</v>
      </c>
      <c r="K4488" s="6">
        <f t="shared" si="141"/>
        <v>2.0876826722338131E-2</v>
      </c>
    </row>
    <row r="4489" spans="1:11" x14ac:dyDescent="0.2">
      <c r="A4489" s="1">
        <v>34369</v>
      </c>
      <c r="B4489">
        <v>53.25</v>
      </c>
      <c r="C4489">
        <v>53.5</v>
      </c>
      <c r="D4489">
        <v>53</v>
      </c>
      <c r="E4489">
        <v>53.25</v>
      </c>
      <c r="F4489" s="2">
        <v>201600</v>
      </c>
      <c r="G4489">
        <v>19.16</v>
      </c>
      <c r="J4489" s="6">
        <f t="shared" si="140"/>
        <v>-0.32800000000000001</v>
      </c>
      <c r="K4489" s="6">
        <f t="shared" si="141"/>
        <v>-9.307135470527389E-3</v>
      </c>
    </row>
    <row r="4490" spans="1:11" x14ac:dyDescent="0.2">
      <c r="A4490" s="1">
        <v>34368</v>
      </c>
      <c r="B4490">
        <v>54.25</v>
      </c>
      <c r="C4490">
        <v>54.38</v>
      </c>
      <c r="D4490">
        <v>53.38</v>
      </c>
      <c r="E4490">
        <v>53.75</v>
      </c>
      <c r="F4490" s="2">
        <v>300000</v>
      </c>
      <c r="G4490">
        <v>19.34</v>
      </c>
      <c r="J4490" s="6">
        <f t="shared" si="140"/>
        <v>-1.768172888015717E-2</v>
      </c>
      <c r="K4490" s="6">
        <f t="shared" si="141"/>
        <v>-1.3768485466598653E-2</v>
      </c>
    </row>
    <row r="4491" spans="1:11" x14ac:dyDescent="0.2">
      <c r="A4491" s="1">
        <v>34367</v>
      </c>
      <c r="B4491">
        <v>55</v>
      </c>
      <c r="C4491">
        <v>55</v>
      </c>
      <c r="D4491">
        <v>54.25</v>
      </c>
      <c r="E4491">
        <v>54.5</v>
      </c>
      <c r="F4491" s="2">
        <v>305400</v>
      </c>
      <c r="G4491">
        <v>19.61</v>
      </c>
      <c r="J4491" s="6">
        <f t="shared" si="140"/>
        <v>-0.27971698113207549</v>
      </c>
      <c r="K4491" s="6">
        <f t="shared" si="141"/>
        <v>7.1905495634309487E-3</v>
      </c>
    </row>
    <row r="4492" spans="1:11" x14ac:dyDescent="0.2">
      <c r="A4492" s="1">
        <v>34366</v>
      </c>
      <c r="B4492">
        <v>53.88</v>
      </c>
      <c r="C4492">
        <v>54.63</v>
      </c>
      <c r="D4492">
        <v>53.88</v>
      </c>
      <c r="E4492">
        <v>54.13</v>
      </c>
      <c r="F4492" s="2">
        <v>424000</v>
      </c>
      <c r="G4492">
        <v>19.47</v>
      </c>
      <c r="J4492" s="6">
        <f t="shared" si="140"/>
        <v>-1.6241299303944315E-2</v>
      </c>
      <c r="K4492" s="6">
        <f t="shared" si="141"/>
        <v>2.0586721564590398E-3</v>
      </c>
    </row>
    <row r="4493" spans="1:11" x14ac:dyDescent="0.2">
      <c r="A4493" s="1">
        <v>34365</v>
      </c>
      <c r="B4493">
        <v>52.88</v>
      </c>
      <c r="C4493">
        <v>54</v>
      </c>
      <c r="D4493">
        <v>52.75</v>
      </c>
      <c r="E4493">
        <v>54</v>
      </c>
      <c r="F4493" s="2">
        <v>431000</v>
      </c>
      <c r="G4493">
        <v>19.43</v>
      </c>
      <c r="J4493" s="6">
        <f t="shared" si="140"/>
        <v>-0.18771202412363361</v>
      </c>
      <c r="K4493" s="6">
        <f t="shared" si="141"/>
        <v>2.8586553732133358E-2</v>
      </c>
    </row>
    <row r="4494" spans="1:11" x14ac:dyDescent="0.2">
      <c r="A4494" s="1">
        <v>34362</v>
      </c>
      <c r="B4494">
        <v>52.38</v>
      </c>
      <c r="C4494">
        <v>52.88</v>
      </c>
      <c r="D4494">
        <v>52.25</v>
      </c>
      <c r="E4494">
        <v>52.5</v>
      </c>
      <c r="F4494" s="2">
        <v>530600</v>
      </c>
      <c r="G4494">
        <v>18.89</v>
      </c>
      <c r="J4494" s="6">
        <f t="shared" si="140"/>
        <v>0.3231920199501247</v>
      </c>
      <c r="K4494" s="6">
        <f t="shared" si="141"/>
        <v>1.9427954668105742E-2</v>
      </c>
    </row>
    <row r="4495" spans="1:11" x14ac:dyDescent="0.2">
      <c r="A4495" s="1">
        <v>34361</v>
      </c>
      <c r="B4495">
        <v>51.88</v>
      </c>
      <c r="C4495">
        <v>52</v>
      </c>
      <c r="D4495">
        <v>51.13</v>
      </c>
      <c r="E4495">
        <v>51.5</v>
      </c>
      <c r="F4495" s="2">
        <v>401000</v>
      </c>
      <c r="G4495">
        <v>18.53</v>
      </c>
      <c r="J4495" s="6">
        <f t="shared" si="140"/>
        <v>-0.26851514045968622</v>
      </c>
      <c r="K4495" s="6">
        <f t="shared" si="141"/>
        <v>-1.1733333333333273E-2</v>
      </c>
    </row>
    <row r="4496" spans="1:11" x14ac:dyDescent="0.2">
      <c r="A4496" s="1">
        <v>34360</v>
      </c>
      <c r="B4496">
        <v>49.88</v>
      </c>
      <c r="C4496">
        <v>52.88</v>
      </c>
      <c r="D4496">
        <v>49.88</v>
      </c>
      <c r="E4496">
        <v>52.13</v>
      </c>
      <c r="F4496" s="2">
        <v>548200</v>
      </c>
      <c r="G4496">
        <v>18.75</v>
      </c>
      <c r="J4496" s="6">
        <f t="shared" si="140"/>
        <v>3.2039877300613497</v>
      </c>
      <c r="K4496" s="6">
        <f t="shared" si="141"/>
        <v>4.5150501672240731E-2</v>
      </c>
    </row>
    <row r="4497" spans="1:11" x14ac:dyDescent="0.2">
      <c r="A4497" s="1">
        <v>34359</v>
      </c>
      <c r="B4497">
        <v>49.88</v>
      </c>
      <c r="C4497">
        <v>50</v>
      </c>
      <c r="D4497">
        <v>49.5</v>
      </c>
      <c r="E4497">
        <v>49.88</v>
      </c>
      <c r="F4497" s="2">
        <v>130400</v>
      </c>
      <c r="G4497">
        <v>17.940000000000001</v>
      </c>
      <c r="J4497" s="6">
        <f t="shared" si="140"/>
        <v>0.50577367205542723</v>
      </c>
      <c r="K4497" s="6">
        <f t="shared" si="141"/>
        <v>2.2346368715085311E-3</v>
      </c>
    </row>
    <row r="4498" spans="1:11" x14ac:dyDescent="0.2">
      <c r="A4498" s="1">
        <v>34358</v>
      </c>
      <c r="B4498">
        <v>50.25</v>
      </c>
      <c r="C4498">
        <v>50.25</v>
      </c>
      <c r="D4498">
        <v>49.5</v>
      </c>
      <c r="E4498">
        <v>49.75</v>
      </c>
      <c r="F4498" s="2">
        <v>86600</v>
      </c>
      <c r="G4498">
        <v>17.899999999999999</v>
      </c>
      <c r="J4498" s="6">
        <f t="shared" si="140"/>
        <v>-0.48574821852731592</v>
      </c>
      <c r="K4498" s="6">
        <f t="shared" si="141"/>
        <v>-7.2102052135331416E-3</v>
      </c>
    </row>
    <row r="4499" spans="1:11" x14ac:dyDescent="0.2">
      <c r="A4499" s="1">
        <v>34355</v>
      </c>
      <c r="B4499">
        <v>50.13</v>
      </c>
      <c r="C4499">
        <v>50.5</v>
      </c>
      <c r="D4499">
        <v>49.75</v>
      </c>
      <c r="E4499">
        <v>50.13</v>
      </c>
      <c r="F4499" s="2">
        <v>168400</v>
      </c>
      <c r="G4499">
        <v>18.03</v>
      </c>
      <c r="J4499" s="6">
        <f t="shared" ref="J4499:J4562" si="142">+($F4499-$F4500)/$F4500</f>
        <v>0.56215213358070504</v>
      </c>
      <c r="K4499" s="6">
        <f t="shared" si="141"/>
        <v>0</v>
      </c>
    </row>
    <row r="4500" spans="1:11" x14ac:dyDescent="0.2">
      <c r="A4500" s="1">
        <v>34354</v>
      </c>
      <c r="B4500">
        <v>50.25</v>
      </c>
      <c r="C4500">
        <v>50.25</v>
      </c>
      <c r="D4500">
        <v>49.88</v>
      </c>
      <c r="E4500">
        <v>50.13</v>
      </c>
      <c r="F4500" s="2">
        <v>107800</v>
      </c>
      <c r="G4500">
        <v>18.03</v>
      </c>
      <c r="J4500" s="6">
        <f t="shared" si="142"/>
        <v>-2.355072463768116E-2</v>
      </c>
      <c r="K4500" s="6">
        <f t="shared" si="141"/>
        <v>-2.7654867256635598E-3</v>
      </c>
    </row>
    <row r="4501" spans="1:11" x14ac:dyDescent="0.2">
      <c r="A4501" s="1">
        <v>34353</v>
      </c>
      <c r="B4501">
        <v>50.25</v>
      </c>
      <c r="C4501">
        <v>50.75</v>
      </c>
      <c r="D4501">
        <v>49.75</v>
      </c>
      <c r="E4501">
        <v>50.25</v>
      </c>
      <c r="F4501" s="2">
        <v>110400</v>
      </c>
      <c r="G4501">
        <v>18.079999999999998</v>
      </c>
      <c r="J4501" s="6">
        <f t="shared" si="142"/>
        <v>-6.1224489795918366E-2</v>
      </c>
      <c r="K4501" s="6">
        <f t="shared" si="141"/>
        <v>0</v>
      </c>
    </row>
    <row r="4502" spans="1:11" x14ac:dyDescent="0.2">
      <c r="A4502" s="1">
        <v>34352</v>
      </c>
      <c r="B4502">
        <v>51.38</v>
      </c>
      <c r="C4502">
        <v>51.38</v>
      </c>
      <c r="D4502">
        <v>50.25</v>
      </c>
      <c r="E4502">
        <v>50.25</v>
      </c>
      <c r="F4502" s="2">
        <v>117600</v>
      </c>
      <c r="G4502">
        <v>18.079999999999998</v>
      </c>
      <c r="J4502" s="6">
        <f t="shared" si="142"/>
        <v>6.3291139240506333E-2</v>
      </c>
      <c r="K4502" s="6">
        <f t="shared" si="141"/>
        <v>-1.6856987493202951E-2</v>
      </c>
    </row>
    <row r="4503" spans="1:11" x14ac:dyDescent="0.2">
      <c r="A4503" s="1">
        <v>34351</v>
      </c>
      <c r="B4503">
        <v>51.5</v>
      </c>
      <c r="C4503">
        <v>51.63</v>
      </c>
      <c r="D4503">
        <v>50.25</v>
      </c>
      <c r="E4503">
        <v>51.13</v>
      </c>
      <c r="F4503" s="2">
        <v>110600</v>
      </c>
      <c r="G4503">
        <v>18.39</v>
      </c>
      <c r="J4503" s="6">
        <f t="shared" si="142"/>
        <v>-0.18316100443131461</v>
      </c>
      <c r="K4503" s="6">
        <f t="shared" si="141"/>
        <v>-9.693053311793199E-3</v>
      </c>
    </row>
    <row r="4504" spans="1:11" x14ac:dyDescent="0.2">
      <c r="A4504" s="1">
        <v>34348</v>
      </c>
      <c r="B4504">
        <v>52.38</v>
      </c>
      <c r="C4504">
        <v>52.38</v>
      </c>
      <c r="D4504">
        <v>51.63</v>
      </c>
      <c r="E4504">
        <v>51.63</v>
      </c>
      <c r="F4504" s="2">
        <v>135400</v>
      </c>
      <c r="G4504">
        <v>18.57</v>
      </c>
      <c r="J4504" s="6">
        <f t="shared" si="142"/>
        <v>-0.26172300981461288</v>
      </c>
      <c r="K4504" s="6">
        <f t="shared" si="141"/>
        <v>-7.4826296098343429E-3</v>
      </c>
    </row>
    <row r="4505" spans="1:11" x14ac:dyDescent="0.2">
      <c r="A4505" s="1">
        <v>34347</v>
      </c>
      <c r="B4505">
        <v>51.88</v>
      </c>
      <c r="C4505">
        <v>52.25</v>
      </c>
      <c r="D4505">
        <v>51.75</v>
      </c>
      <c r="E4505">
        <v>52</v>
      </c>
      <c r="F4505" s="2">
        <v>183400</v>
      </c>
      <c r="G4505">
        <v>18.71</v>
      </c>
      <c r="J4505" s="6">
        <f t="shared" si="142"/>
        <v>0.87525562372188137</v>
      </c>
      <c r="K4505" s="6">
        <f t="shared" si="141"/>
        <v>-6.9002123142250004E-3</v>
      </c>
    </row>
    <row r="4506" spans="1:11" x14ac:dyDescent="0.2">
      <c r="A4506" s="1">
        <v>34346</v>
      </c>
      <c r="B4506">
        <v>51.75</v>
      </c>
      <c r="C4506">
        <v>52.38</v>
      </c>
      <c r="D4506">
        <v>51.75</v>
      </c>
      <c r="E4506">
        <v>52.38</v>
      </c>
      <c r="F4506" s="2">
        <v>97800</v>
      </c>
      <c r="G4506">
        <v>18.84</v>
      </c>
      <c r="J4506" s="6">
        <f t="shared" si="142"/>
        <v>-0.51488095238095233</v>
      </c>
      <c r="K4506" s="6">
        <f t="shared" si="141"/>
        <v>1.1815252416756114E-2</v>
      </c>
    </row>
    <row r="4507" spans="1:11" x14ac:dyDescent="0.2">
      <c r="A4507" s="1">
        <v>34345</v>
      </c>
      <c r="B4507">
        <v>51.38</v>
      </c>
      <c r="C4507">
        <v>52</v>
      </c>
      <c r="D4507">
        <v>50.88</v>
      </c>
      <c r="E4507">
        <v>51.75</v>
      </c>
      <c r="F4507" s="2">
        <v>201600</v>
      </c>
      <c r="G4507">
        <v>18.62</v>
      </c>
      <c r="J4507" s="6">
        <f t="shared" si="142"/>
        <v>8.0000000000000002E-3</v>
      </c>
      <c r="K4507" s="6">
        <f t="shared" si="141"/>
        <v>0</v>
      </c>
    </row>
    <row r="4508" spans="1:11" x14ac:dyDescent="0.2">
      <c r="A4508" s="1">
        <v>34344</v>
      </c>
      <c r="B4508">
        <v>50.38</v>
      </c>
      <c r="C4508">
        <v>51.88</v>
      </c>
      <c r="D4508">
        <v>50.25</v>
      </c>
      <c r="E4508">
        <v>51.75</v>
      </c>
      <c r="F4508" s="2">
        <v>200000</v>
      </c>
      <c r="G4508">
        <v>18.62</v>
      </c>
      <c r="J4508" s="6">
        <f t="shared" si="142"/>
        <v>0.93423597678916825</v>
      </c>
      <c r="K4508" s="6">
        <f t="shared" si="141"/>
        <v>2.759381898454746E-2</v>
      </c>
    </row>
    <row r="4509" spans="1:11" x14ac:dyDescent="0.2">
      <c r="A4509" s="1">
        <v>34341</v>
      </c>
      <c r="B4509">
        <v>49.63</v>
      </c>
      <c r="C4509">
        <v>50.38</v>
      </c>
      <c r="D4509">
        <v>49.63</v>
      </c>
      <c r="E4509">
        <v>50.38</v>
      </c>
      <c r="F4509" s="2">
        <v>103400</v>
      </c>
      <c r="G4509">
        <v>18.12</v>
      </c>
      <c r="J4509" s="6">
        <f t="shared" si="142"/>
        <v>-0.18965517241379309</v>
      </c>
      <c r="K4509" s="6">
        <f t="shared" si="141"/>
        <v>1.7405951712521184E-2</v>
      </c>
    </row>
    <row r="4510" spans="1:11" x14ac:dyDescent="0.2">
      <c r="A4510" s="1">
        <v>34340</v>
      </c>
      <c r="B4510">
        <v>49.25</v>
      </c>
      <c r="C4510">
        <v>49.75</v>
      </c>
      <c r="D4510">
        <v>49.13</v>
      </c>
      <c r="E4510">
        <v>49.5</v>
      </c>
      <c r="F4510" s="2">
        <v>127600</v>
      </c>
      <c r="G4510">
        <v>17.809999999999999</v>
      </c>
      <c r="J4510" s="6">
        <f t="shared" si="142"/>
        <v>-0.11634349030470914</v>
      </c>
      <c r="K4510" s="6">
        <f t="shared" si="141"/>
        <v>2.8153153153151552E-3</v>
      </c>
    </row>
    <row r="4511" spans="1:11" x14ac:dyDescent="0.2">
      <c r="A4511" s="1">
        <v>34339</v>
      </c>
      <c r="B4511">
        <v>49.63</v>
      </c>
      <c r="C4511">
        <v>50</v>
      </c>
      <c r="D4511">
        <v>49.38</v>
      </c>
      <c r="E4511">
        <v>49.38</v>
      </c>
      <c r="F4511" s="2">
        <v>144400</v>
      </c>
      <c r="G4511">
        <v>17.760000000000002</v>
      </c>
      <c r="J4511" s="6">
        <f t="shared" si="142"/>
        <v>-0.32079021636876764</v>
      </c>
      <c r="K4511" s="6">
        <f t="shared" si="141"/>
        <v>-1.0033444816053495E-2</v>
      </c>
    </row>
    <row r="4512" spans="1:11" x14ac:dyDescent="0.2">
      <c r="A4512" s="1">
        <v>34338</v>
      </c>
      <c r="B4512">
        <v>50.63</v>
      </c>
      <c r="C4512">
        <v>50.63</v>
      </c>
      <c r="D4512">
        <v>49.63</v>
      </c>
      <c r="E4512">
        <v>49.88</v>
      </c>
      <c r="F4512" s="2">
        <v>212600</v>
      </c>
      <c r="G4512">
        <v>17.940000000000001</v>
      </c>
      <c r="J4512" s="6">
        <f t="shared" si="142"/>
        <v>1.2380952380952381E-2</v>
      </c>
      <c r="K4512" s="6">
        <f t="shared" si="141"/>
        <v>-1.7524644030668141E-2</v>
      </c>
    </row>
    <row r="4513" spans="1:11" x14ac:dyDescent="0.2">
      <c r="A4513" s="1">
        <v>34337</v>
      </c>
      <c r="B4513">
        <v>51.38</v>
      </c>
      <c r="C4513">
        <v>51.5</v>
      </c>
      <c r="D4513">
        <v>50.63</v>
      </c>
      <c r="E4513">
        <v>50.75</v>
      </c>
      <c r="F4513" s="2">
        <v>210000</v>
      </c>
      <c r="G4513">
        <v>18.260000000000002</v>
      </c>
      <c r="J4513" s="6">
        <f t="shared" si="142"/>
        <v>2.7397260273972601E-2</v>
      </c>
      <c r="K4513" s="6">
        <f t="shared" si="141"/>
        <v>-1.6693591814754914E-2</v>
      </c>
    </row>
    <row r="4514" spans="1:11" x14ac:dyDescent="0.2">
      <c r="A4514" s="1">
        <v>34334</v>
      </c>
      <c r="B4514">
        <v>50.13</v>
      </c>
      <c r="C4514">
        <v>51.75</v>
      </c>
      <c r="D4514">
        <v>49.88</v>
      </c>
      <c r="E4514">
        <v>51.63</v>
      </c>
      <c r="F4514" s="2">
        <v>204400</v>
      </c>
      <c r="G4514">
        <v>18.57</v>
      </c>
      <c r="J4514" s="6">
        <f t="shared" si="142"/>
        <v>0.80246913580246915</v>
      </c>
      <c r="K4514" s="6">
        <f t="shared" ref="K4514:K4577" si="143">+($G4514-$G4515)/$G4515</f>
        <v>2.7101769911504536E-2</v>
      </c>
    </row>
    <row r="4515" spans="1:11" x14ac:dyDescent="0.2">
      <c r="A4515" s="1">
        <v>34333</v>
      </c>
      <c r="B4515">
        <v>50</v>
      </c>
      <c r="C4515">
        <v>50.5</v>
      </c>
      <c r="D4515">
        <v>50</v>
      </c>
      <c r="E4515">
        <v>50.25</v>
      </c>
      <c r="F4515" s="2">
        <v>113400</v>
      </c>
      <c r="G4515">
        <v>18.079999999999998</v>
      </c>
      <c r="J4515" s="6">
        <f t="shared" si="142"/>
        <v>-6.2809917355371905E-2</v>
      </c>
      <c r="K4515" s="6">
        <f t="shared" si="143"/>
        <v>1.0055865921787694E-2</v>
      </c>
    </row>
    <row r="4516" spans="1:11" x14ac:dyDescent="0.2">
      <c r="A4516" s="1">
        <v>34332</v>
      </c>
      <c r="B4516">
        <v>49.13</v>
      </c>
      <c r="C4516">
        <v>49.75</v>
      </c>
      <c r="D4516">
        <v>48.88</v>
      </c>
      <c r="E4516">
        <v>49.75</v>
      </c>
      <c r="F4516" s="2">
        <v>121000</v>
      </c>
      <c r="G4516">
        <v>17.899999999999999</v>
      </c>
      <c r="J4516" s="6">
        <f t="shared" si="142"/>
        <v>-0.19973544973544974</v>
      </c>
      <c r="K4516" s="6">
        <f t="shared" si="143"/>
        <v>7.3157006190207657E-3</v>
      </c>
    </row>
    <row r="4517" spans="1:11" x14ac:dyDescent="0.2">
      <c r="A4517" s="1">
        <v>34331</v>
      </c>
      <c r="B4517">
        <v>49.13</v>
      </c>
      <c r="C4517">
        <v>49.75</v>
      </c>
      <c r="D4517">
        <v>49.13</v>
      </c>
      <c r="E4517">
        <v>49.5</v>
      </c>
      <c r="F4517" s="2">
        <v>151200</v>
      </c>
      <c r="G4517">
        <v>17.77</v>
      </c>
      <c r="J4517" s="6">
        <f t="shared" si="142"/>
        <v>2.7241379310344827</v>
      </c>
      <c r="K4517" s="6">
        <f t="shared" si="143"/>
        <v>1.0233086981239325E-2</v>
      </c>
    </row>
    <row r="4518" spans="1:11" x14ac:dyDescent="0.2">
      <c r="A4518" s="1">
        <v>34330</v>
      </c>
      <c r="B4518">
        <v>48.88</v>
      </c>
      <c r="C4518">
        <v>49</v>
      </c>
      <c r="D4518">
        <v>48.63</v>
      </c>
      <c r="E4518">
        <v>49</v>
      </c>
      <c r="F4518" s="2">
        <v>40600</v>
      </c>
      <c r="G4518">
        <v>17.59</v>
      </c>
      <c r="J4518" s="6">
        <f t="shared" si="142"/>
        <v>-0.6588235294117647</v>
      </c>
      <c r="K4518" s="6">
        <f t="shared" si="143"/>
        <v>7.4455899198166663E-3</v>
      </c>
    </row>
    <row r="4519" spans="1:11" x14ac:dyDescent="0.2">
      <c r="A4519" s="1">
        <v>34326</v>
      </c>
      <c r="B4519">
        <v>49.13</v>
      </c>
      <c r="C4519">
        <v>49.25</v>
      </c>
      <c r="D4519">
        <v>48.63</v>
      </c>
      <c r="E4519">
        <v>48.63</v>
      </c>
      <c r="F4519" s="2">
        <v>119000</v>
      </c>
      <c r="G4519">
        <v>17.46</v>
      </c>
      <c r="J4519" s="6">
        <f t="shared" si="142"/>
        <v>6.0606060606060608E-2</v>
      </c>
      <c r="K4519" s="6">
        <f t="shared" si="143"/>
        <v>-5.1282051282051195E-3</v>
      </c>
    </row>
    <row r="4520" spans="1:11" x14ac:dyDescent="0.2">
      <c r="A4520" s="1">
        <v>34325</v>
      </c>
      <c r="B4520">
        <v>49</v>
      </c>
      <c r="C4520">
        <v>49</v>
      </c>
      <c r="D4520">
        <v>48.38</v>
      </c>
      <c r="E4520">
        <v>48.88</v>
      </c>
      <c r="F4520" s="2">
        <v>112200</v>
      </c>
      <c r="G4520">
        <v>17.55</v>
      </c>
      <c r="J4520" s="6">
        <f t="shared" si="142"/>
        <v>0.27790432801822323</v>
      </c>
      <c r="K4520" s="6">
        <f t="shared" si="143"/>
        <v>2.8571428571428979E-3</v>
      </c>
    </row>
    <row r="4521" spans="1:11" x14ac:dyDescent="0.2">
      <c r="A4521" s="1">
        <v>34324</v>
      </c>
      <c r="B4521">
        <v>48.75</v>
      </c>
      <c r="C4521">
        <v>49.25</v>
      </c>
      <c r="D4521">
        <v>48.5</v>
      </c>
      <c r="E4521">
        <v>48.75</v>
      </c>
      <c r="F4521" s="2">
        <v>87800</v>
      </c>
      <c r="G4521">
        <v>17.5</v>
      </c>
      <c r="J4521" s="6">
        <f t="shared" si="142"/>
        <v>0.18970189701897019</v>
      </c>
      <c r="K4521" s="6">
        <f t="shared" si="143"/>
        <v>5.1694428489373837E-3</v>
      </c>
    </row>
    <row r="4522" spans="1:11" x14ac:dyDescent="0.2">
      <c r="A4522" s="1">
        <v>34323</v>
      </c>
      <c r="B4522">
        <v>48.38</v>
      </c>
      <c r="C4522">
        <v>49</v>
      </c>
      <c r="D4522">
        <v>48.25</v>
      </c>
      <c r="E4522">
        <v>48.5</v>
      </c>
      <c r="F4522" s="2">
        <v>73800</v>
      </c>
      <c r="G4522">
        <v>17.41</v>
      </c>
      <c r="J4522" s="6">
        <f t="shared" si="142"/>
        <v>-0.63501483679525228</v>
      </c>
      <c r="K4522" s="6">
        <f t="shared" si="143"/>
        <v>-2.8636884306987805E-3</v>
      </c>
    </row>
    <row r="4523" spans="1:11" x14ac:dyDescent="0.2">
      <c r="A4523" s="1">
        <v>34320</v>
      </c>
      <c r="B4523">
        <v>48</v>
      </c>
      <c r="C4523">
        <v>48.63</v>
      </c>
      <c r="D4523">
        <v>47.88</v>
      </c>
      <c r="E4523">
        <v>48.63</v>
      </c>
      <c r="F4523" s="2">
        <v>202200</v>
      </c>
      <c r="G4523">
        <v>17.46</v>
      </c>
      <c r="J4523" s="6">
        <f t="shared" si="142"/>
        <v>0.62540192926045013</v>
      </c>
      <c r="K4523" s="6">
        <f t="shared" si="143"/>
        <v>1.5706806282722488E-2</v>
      </c>
    </row>
    <row r="4524" spans="1:11" x14ac:dyDescent="0.2">
      <c r="A4524" s="1">
        <v>34319</v>
      </c>
      <c r="B4524">
        <v>47.5</v>
      </c>
      <c r="C4524">
        <v>48.25</v>
      </c>
      <c r="D4524">
        <v>47.38</v>
      </c>
      <c r="E4524">
        <v>47.88</v>
      </c>
      <c r="F4524" s="2">
        <v>124400</v>
      </c>
      <c r="G4524">
        <v>17.190000000000001</v>
      </c>
      <c r="J4524" s="6">
        <f t="shared" si="142"/>
        <v>-7.1641791044776124E-2</v>
      </c>
      <c r="K4524" s="6">
        <f t="shared" si="143"/>
        <v>1.3561320754717006E-2</v>
      </c>
    </row>
    <row r="4525" spans="1:11" x14ac:dyDescent="0.2">
      <c r="A4525" s="1">
        <v>34318</v>
      </c>
      <c r="B4525">
        <v>47.63</v>
      </c>
      <c r="C4525">
        <v>47.88</v>
      </c>
      <c r="D4525">
        <v>46.88</v>
      </c>
      <c r="E4525">
        <v>47.25</v>
      </c>
      <c r="F4525" s="2">
        <v>134000</v>
      </c>
      <c r="G4525">
        <v>16.96</v>
      </c>
      <c r="J4525" s="6">
        <f t="shared" si="142"/>
        <v>0.28352490421455939</v>
      </c>
      <c r="K4525" s="6">
        <f t="shared" si="143"/>
        <v>-1.3379872018615497E-2</v>
      </c>
    </row>
    <row r="4526" spans="1:11" x14ac:dyDescent="0.2">
      <c r="A4526" s="1">
        <v>34317</v>
      </c>
      <c r="B4526">
        <v>47.38</v>
      </c>
      <c r="C4526">
        <v>47.88</v>
      </c>
      <c r="D4526">
        <v>47.38</v>
      </c>
      <c r="E4526">
        <v>47.88</v>
      </c>
      <c r="F4526" s="2">
        <v>104400</v>
      </c>
      <c r="G4526">
        <v>17.190000000000001</v>
      </c>
      <c r="J4526" s="6">
        <f t="shared" si="142"/>
        <v>-0.1674641148325359</v>
      </c>
      <c r="K4526" s="6">
        <f t="shared" si="143"/>
        <v>1.0582010582010564E-2</v>
      </c>
    </row>
    <row r="4527" spans="1:11" x14ac:dyDescent="0.2">
      <c r="A4527" s="1">
        <v>34316</v>
      </c>
      <c r="B4527">
        <v>46.88</v>
      </c>
      <c r="C4527">
        <v>47.38</v>
      </c>
      <c r="D4527">
        <v>46.75</v>
      </c>
      <c r="E4527">
        <v>47.38</v>
      </c>
      <c r="F4527" s="2">
        <v>125400</v>
      </c>
      <c r="G4527">
        <v>17.010000000000002</v>
      </c>
      <c r="J4527" s="6">
        <f t="shared" si="142"/>
        <v>-0.10683760683760683</v>
      </c>
      <c r="K4527" s="6">
        <f t="shared" si="143"/>
        <v>5.319148936170204E-3</v>
      </c>
    </row>
    <row r="4528" spans="1:11" x14ac:dyDescent="0.2">
      <c r="A4528" s="1">
        <v>34313</v>
      </c>
      <c r="B4528">
        <v>46.88</v>
      </c>
      <c r="C4528">
        <v>47.38</v>
      </c>
      <c r="D4528">
        <v>46.88</v>
      </c>
      <c r="E4528">
        <v>47.13</v>
      </c>
      <c r="F4528" s="2">
        <v>140400</v>
      </c>
      <c r="G4528">
        <v>16.920000000000002</v>
      </c>
      <c r="J4528" s="6">
        <f t="shared" si="142"/>
        <v>-0.33333333333333331</v>
      </c>
      <c r="K4528" s="6">
        <f t="shared" si="143"/>
        <v>5.3475935828879041E-3</v>
      </c>
    </row>
    <row r="4529" spans="1:11" x14ac:dyDescent="0.2">
      <c r="A4529" s="1">
        <v>34312</v>
      </c>
      <c r="B4529">
        <v>47.75</v>
      </c>
      <c r="C4529">
        <v>48.13</v>
      </c>
      <c r="D4529">
        <v>46.88</v>
      </c>
      <c r="E4529">
        <v>46.88</v>
      </c>
      <c r="F4529" s="2">
        <v>210600</v>
      </c>
      <c r="G4529">
        <v>16.829999999999998</v>
      </c>
      <c r="J4529" s="6">
        <f t="shared" si="142"/>
        <v>0.44642857142857145</v>
      </c>
      <c r="K4529" s="6">
        <f t="shared" si="143"/>
        <v>-7.6650943396227916E-3</v>
      </c>
    </row>
    <row r="4530" spans="1:11" x14ac:dyDescent="0.2">
      <c r="A4530" s="1">
        <v>34311</v>
      </c>
      <c r="B4530">
        <v>47.25</v>
      </c>
      <c r="C4530">
        <v>47.38</v>
      </c>
      <c r="D4530">
        <v>46.88</v>
      </c>
      <c r="E4530">
        <v>47.25</v>
      </c>
      <c r="F4530" s="2">
        <v>145600</v>
      </c>
      <c r="G4530">
        <v>16.96</v>
      </c>
      <c r="J4530" s="6">
        <f t="shared" si="142"/>
        <v>0.51666666666666672</v>
      </c>
      <c r="K4530" s="6">
        <f t="shared" si="143"/>
        <v>-5.2785923753665602E-3</v>
      </c>
    </row>
    <row r="4531" spans="1:11" x14ac:dyDescent="0.2">
      <c r="A4531" s="1">
        <v>34310</v>
      </c>
      <c r="B4531">
        <v>47.5</v>
      </c>
      <c r="C4531">
        <v>47.75</v>
      </c>
      <c r="D4531">
        <v>47.13</v>
      </c>
      <c r="E4531">
        <v>47.5</v>
      </c>
      <c r="F4531" s="2">
        <v>96000</v>
      </c>
      <c r="G4531">
        <v>17.05</v>
      </c>
      <c r="J4531" s="6">
        <f t="shared" si="142"/>
        <v>0.29729729729729731</v>
      </c>
      <c r="K4531" s="6">
        <f t="shared" si="143"/>
        <v>-5.2508751458576345E-3</v>
      </c>
    </row>
    <row r="4532" spans="1:11" x14ac:dyDescent="0.2">
      <c r="A4532" s="1">
        <v>34309</v>
      </c>
      <c r="B4532">
        <v>47.88</v>
      </c>
      <c r="C4532">
        <v>48.13</v>
      </c>
      <c r="D4532">
        <v>47.75</v>
      </c>
      <c r="E4532">
        <v>47.75</v>
      </c>
      <c r="F4532" s="2">
        <v>74000</v>
      </c>
      <c r="G4532">
        <v>17.14</v>
      </c>
      <c r="J4532" s="6">
        <f t="shared" si="142"/>
        <v>0.37546468401486988</v>
      </c>
      <c r="K4532" s="6">
        <f t="shared" si="143"/>
        <v>-8.1018518518518844E-3</v>
      </c>
    </row>
    <row r="4533" spans="1:11" x14ac:dyDescent="0.2">
      <c r="A4533" s="1">
        <v>34306</v>
      </c>
      <c r="B4533">
        <v>48.75</v>
      </c>
      <c r="C4533">
        <v>48.88</v>
      </c>
      <c r="D4533">
        <v>47.88</v>
      </c>
      <c r="E4533">
        <v>48.13</v>
      </c>
      <c r="F4533" s="2">
        <v>53800</v>
      </c>
      <c r="G4533">
        <v>17.28</v>
      </c>
      <c r="J4533" s="6">
        <f t="shared" si="142"/>
        <v>-0.60265878877400292</v>
      </c>
      <c r="K4533" s="6">
        <f t="shared" si="143"/>
        <v>-7.4669730040206207E-3</v>
      </c>
    </row>
    <row r="4534" spans="1:11" x14ac:dyDescent="0.2">
      <c r="A4534" s="1">
        <v>34305</v>
      </c>
      <c r="B4534">
        <v>48.25</v>
      </c>
      <c r="C4534">
        <v>49.38</v>
      </c>
      <c r="D4534">
        <v>48.25</v>
      </c>
      <c r="E4534">
        <v>48.5</v>
      </c>
      <c r="F4534" s="2">
        <v>135400</v>
      </c>
      <c r="G4534">
        <v>17.41</v>
      </c>
      <c r="J4534" s="6">
        <f t="shared" si="142"/>
        <v>0.10440456769983687</v>
      </c>
      <c r="K4534" s="6">
        <f t="shared" si="143"/>
        <v>5.1963048498845183E-3</v>
      </c>
    </row>
    <row r="4535" spans="1:11" x14ac:dyDescent="0.2">
      <c r="A4535" s="1">
        <v>34304</v>
      </c>
      <c r="B4535">
        <v>47.5</v>
      </c>
      <c r="C4535">
        <v>48.25</v>
      </c>
      <c r="D4535">
        <v>47.25</v>
      </c>
      <c r="E4535">
        <v>48.25</v>
      </c>
      <c r="F4535" s="2">
        <v>122600</v>
      </c>
      <c r="G4535">
        <v>17.32</v>
      </c>
      <c r="J4535" s="6">
        <f t="shared" si="142"/>
        <v>0.81360946745562135</v>
      </c>
      <c r="K4535" s="6">
        <f t="shared" si="143"/>
        <v>1.5835777126099682E-2</v>
      </c>
    </row>
    <row r="4536" spans="1:11" x14ac:dyDescent="0.2">
      <c r="A4536" s="1">
        <v>34303</v>
      </c>
      <c r="B4536">
        <v>46.75</v>
      </c>
      <c r="C4536">
        <v>47.63</v>
      </c>
      <c r="D4536">
        <v>46.75</v>
      </c>
      <c r="E4536">
        <v>47.5</v>
      </c>
      <c r="F4536" s="2">
        <v>67600</v>
      </c>
      <c r="G4536">
        <v>17.05</v>
      </c>
      <c r="J4536" s="6">
        <f t="shared" si="142"/>
        <v>-0.82541322314049592</v>
      </c>
      <c r="K4536" s="6">
        <f t="shared" si="143"/>
        <v>2.1569802276812426E-2</v>
      </c>
    </row>
    <row r="4537" spans="1:11" x14ac:dyDescent="0.2">
      <c r="A4537" s="1">
        <v>34302</v>
      </c>
      <c r="B4537">
        <v>46.75</v>
      </c>
      <c r="C4537">
        <v>46.88</v>
      </c>
      <c r="D4537">
        <v>46.38</v>
      </c>
      <c r="E4537">
        <v>46.5</v>
      </c>
      <c r="F4537" s="2">
        <v>387200</v>
      </c>
      <c r="G4537">
        <v>16.690000000000001</v>
      </c>
      <c r="J4537" s="6">
        <f t="shared" si="142"/>
        <v>13.131386861313869</v>
      </c>
      <c r="K4537" s="6">
        <f t="shared" si="143"/>
        <v>-5.3635280095351524E-3</v>
      </c>
    </row>
    <row r="4538" spans="1:11" x14ac:dyDescent="0.2">
      <c r="A4538" s="1">
        <v>34299</v>
      </c>
      <c r="B4538">
        <v>46.5</v>
      </c>
      <c r="C4538">
        <v>47</v>
      </c>
      <c r="D4538">
        <v>46.5</v>
      </c>
      <c r="E4538">
        <v>46.75</v>
      </c>
      <c r="F4538" s="2">
        <v>27400</v>
      </c>
      <c r="G4538">
        <v>16.78</v>
      </c>
      <c r="J4538" s="6">
        <f t="shared" si="142"/>
        <v>-0.34134615384615385</v>
      </c>
      <c r="K4538" s="6">
        <f t="shared" si="143"/>
        <v>0</v>
      </c>
    </row>
    <row r="4539" spans="1:11" x14ac:dyDescent="0.2">
      <c r="A4539" s="1">
        <v>34297</v>
      </c>
      <c r="B4539">
        <v>46.75</v>
      </c>
      <c r="C4539">
        <v>47</v>
      </c>
      <c r="D4539">
        <v>46.63</v>
      </c>
      <c r="E4539">
        <v>46.75</v>
      </c>
      <c r="F4539" s="2">
        <v>41600</v>
      </c>
      <c r="G4539">
        <v>16.78</v>
      </c>
      <c r="J4539" s="6">
        <f t="shared" si="142"/>
        <v>-0.81511111111111112</v>
      </c>
      <c r="K4539" s="6">
        <f t="shared" si="143"/>
        <v>5.3924505692031065E-3</v>
      </c>
    </row>
    <row r="4540" spans="1:11" x14ac:dyDescent="0.2">
      <c r="A4540" s="1">
        <v>34296</v>
      </c>
      <c r="B4540">
        <v>46.75</v>
      </c>
      <c r="C4540">
        <v>46.88</v>
      </c>
      <c r="D4540">
        <v>46.5</v>
      </c>
      <c r="E4540">
        <v>46.5</v>
      </c>
      <c r="F4540" s="2">
        <v>225000</v>
      </c>
      <c r="G4540">
        <v>16.690000000000001</v>
      </c>
      <c r="J4540" s="6">
        <f t="shared" si="142"/>
        <v>-0.25</v>
      </c>
      <c r="K4540" s="6">
        <f t="shared" si="143"/>
        <v>-1.0669828097213972E-2</v>
      </c>
    </row>
    <row r="4541" spans="1:11" x14ac:dyDescent="0.2">
      <c r="A4541" s="1">
        <v>34295</v>
      </c>
      <c r="B4541">
        <v>47.38</v>
      </c>
      <c r="C4541">
        <v>47.88</v>
      </c>
      <c r="D4541">
        <v>47</v>
      </c>
      <c r="E4541">
        <v>47</v>
      </c>
      <c r="F4541" s="2">
        <v>300000</v>
      </c>
      <c r="G4541">
        <v>16.87</v>
      </c>
      <c r="J4541" s="6">
        <f t="shared" si="142"/>
        <v>2.6057692307692308</v>
      </c>
      <c r="K4541" s="6">
        <f t="shared" si="143"/>
        <v>-1.8615474112856328E-2</v>
      </c>
    </row>
    <row r="4542" spans="1:11" x14ac:dyDescent="0.2">
      <c r="A4542" s="1">
        <v>34292</v>
      </c>
      <c r="B4542">
        <v>48.5</v>
      </c>
      <c r="C4542">
        <v>48.5</v>
      </c>
      <c r="D4542">
        <v>47.38</v>
      </c>
      <c r="E4542">
        <v>47.88</v>
      </c>
      <c r="F4542" s="2">
        <v>83200</v>
      </c>
      <c r="G4542">
        <v>17.190000000000001</v>
      </c>
      <c r="J4542" s="6">
        <f t="shared" si="142"/>
        <v>-0.36874051593323215</v>
      </c>
      <c r="K4542" s="6">
        <f t="shared" si="143"/>
        <v>-1.0362694300518118E-2</v>
      </c>
    </row>
    <row r="4543" spans="1:11" x14ac:dyDescent="0.2">
      <c r="A4543" s="1">
        <v>34291</v>
      </c>
      <c r="B4543">
        <v>49</v>
      </c>
      <c r="C4543">
        <v>49</v>
      </c>
      <c r="D4543">
        <v>48</v>
      </c>
      <c r="E4543">
        <v>48.38</v>
      </c>
      <c r="F4543" s="2">
        <v>131800</v>
      </c>
      <c r="G4543">
        <v>17.37</v>
      </c>
      <c r="J4543" s="6">
        <f t="shared" si="142"/>
        <v>1.7231404958677685</v>
      </c>
      <c r="K4543" s="6">
        <f t="shared" si="143"/>
        <v>-1.2507106310403573E-2</v>
      </c>
    </row>
    <row r="4544" spans="1:11" x14ac:dyDescent="0.2">
      <c r="A4544" s="1">
        <v>34290</v>
      </c>
      <c r="B4544">
        <v>49.63</v>
      </c>
      <c r="C4544">
        <v>49.63</v>
      </c>
      <c r="D4544">
        <v>48.88</v>
      </c>
      <c r="E4544">
        <v>49</v>
      </c>
      <c r="F4544" s="2">
        <v>48400</v>
      </c>
      <c r="G4544">
        <v>17.59</v>
      </c>
      <c r="J4544" s="6">
        <f t="shared" si="142"/>
        <v>-0.75944333996023861</v>
      </c>
      <c r="K4544" s="6">
        <f t="shared" si="143"/>
        <v>-1.2906846240179598E-2</v>
      </c>
    </row>
    <row r="4545" spans="1:11" x14ac:dyDescent="0.2">
      <c r="A4545" s="1">
        <v>34289</v>
      </c>
      <c r="B4545">
        <v>49.63</v>
      </c>
      <c r="C4545">
        <v>49.63</v>
      </c>
      <c r="D4545">
        <v>49.25</v>
      </c>
      <c r="E4545">
        <v>49.63</v>
      </c>
      <c r="F4545" s="2">
        <v>201200</v>
      </c>
      <c r="G4545">
        <v>17.82</v>
      </c>
      <c r="J4545" s="6">
        <f t="shared" si="142"/>
        <v>0.40502793296089384</v>
      </c>
      <c r="K4545" s="6">
        <f t="shared" si="143"/>
        <v>0</v>
      </c>
    </row>
    <row r="4546" spans="1:11" x14ac:dyDescent="0.2">
      <c r="A4546" s="1">
        <v>34288</v>
      </c>
      <c r="B4546">
        <v>49.38</v>
      </c>
      <c r="C4546">
        <v>49.88</v>
      </c>
      <c r="D4546">
        <v>49.38</v>
      </c>
      <c r="E4546">
        <v>49.63</v>
      </c>
      <c r="F4546" s="2">
        <v>143200</v>
      </c>
      <c r="G4546">
        <v>17.82</v>
      </c>
      <c r="J4546" s="6">
        <f t="shared" si="142"/>
        <v>0.60178970917225949</v>
      </c>
      <c r="K4546" s="6">
        <f t="shared" si="143"/>
        <v>5.0761421319796872E-3</v>
      </c>
    </row>
    <row r="4547" spans="1:11" x14ac:dyDescent="0.2">
      <c r="A4547" s="1">
        <v>34285</v>
      </c>
      <c r="B4547">
        <v>48.5</v>
      </c>
      <c r="C4547">
        <v>49.75</v>
      </c>
      <c r="D4547">
        <v>48.5</v>
      </c>
      <c r="E4547">
        <v>49.38</v>
      </c>
      <c r="F4547" s="2">
        <v>89400</v>
      </c>
      <c r="G4547">
        <v>17.73</v>
      </c>
      <c r="J4547" s="6">
        <f t="shared" si="142"/>
        <v>-0.21578947368421053</v>
      </c>
      <c r="K4547" s="6">
        <f t="shared" si="143"/>
        <v>1.546391752577317E-2</v>
      </c>
    </row>
    <row r="4548" spans="1:11" x14ac:dyDescent="0.2">
      <c r="A4548" s="1">
        <v>34284</v>
      </c>
      <c r="B4548">
        <v>48</v>
      </c>
      <c r="C4548">
        <v>48.63</v>
      </c>
      <c r="D4548">
        <v>47.5</v>
      </c>
      <c r="E4548">
        <v>48.63</v>
      </c>
      <c r="F4548" s="2">
        <v>114000</v>
      </c>
      <c r="G4548">
        <v>17.46</v>
      </c>
      <c r="J4548" s="6">
        <f t="shared" si="142"/>
        <v>-5.9405940594059403E-2</v>
      </c>
      <c r="K4548" s="6">
        <f t="shared" si="143"/>
        <v>1.8669778296382746E-2</v>
      </c>
    </row>
    <row r="4549" spans="1:11" x14ac:dyDescent="0.2">
      <c r="A4549" s="1">
        <v>34283</v>
      </c>
      <c r="B4549">
        <v>47.38</v>
      </c>
      <c r="C4549">
        <v>47.88</v>
      </c>
      <c r="D4549">
        <v>47.25</v>
      </c>
      <c r="E4549">
        <v>47.75</v>
      </c>
      <c r="F4549" s="2">
        <v>121200</v>
      </c>
      <c r="G4549">
        <v>17.14</v>
      </c>
      <c r="J4549" s="6">
        <f t="shared" si="142"/>
        <v>-0.72252747252747251</v>
      </c>
      <c r="K4549" s="6">
        <f t="shared" si="143"/>
        <v>5.2785923753665602E-3</v>
      </c>
    </row>
    <row r="4550" spans="1:11" x14ac:dyDescent="0.2">
      <c r="A4550" s="1">
        <v>34282</v>
      </c>
      <c r="B4550">
        <v>47.38</v>
      </c>
      <c r="C4550">
        <v>47.5</v>
      </c>
      <c r="D4550">
        <v>47</v>
      </c>
      <c r="E4550">
        <v>47.5</v>
      </c>
      <c r="F4550" s="2">
        <v>436800</v>
      </c>
      <c r="G4550">
        <v>17.05</v>
      </c>
      <c r="J4550" s="6">
        <f t="shared" si="142"/>
        <v>0.92592592592592593</v>
      </c>
      <c r="K4550" s="6">
        <f t="shared" si="143"/>
        <v>5.3066037735848967E-3</v>
      </c>
    </row>
    <row r="4551" spans="1:11" x14ac:dyDescent="0.2">
      <c r="A4551" s="1">
        <v>34281</v>
      </c>
      <c r="B4551">
        <v>47.38</v>
      </c>
      <c r="C4551">
        <v>47.63</v>
      </c>
      <c r="D4551">
        <v>46.88</v>
      </c>
      <c r="E4551">
        <v>47.25</v>
      </c>
      <c r="F4551" s="2">
        <v>226800</v>
      </c>
      <c r="G4551">
        <v>16.96</v>
      </c>
      <c r="J4551" s="6">
        <f t="shared" si="142"/>
        <v>0.47272727272727272</v>
      </c>
      <c r="K4551" s="6">
        <f t="shared" si="143"/>
        <v>-8.1871345029240084E-3</v>
      </c>
    </row>
    <row r="4552" spans="1:11" x14ac:dyDescent="0.2">
      <c r="A4552" s="1">
        <v>34278</v>
      </c>
      <c r="B4552">
        <v>47.88</v>
      </c>
      <c r="C4552">
        <v>48.13</v>
      </c>
      <c r="D4552">
        <v>47.63</v>
      </c>
      <c r="E4552">
        <v>47.63</v>
      </c>
      <c r="F4552" s="2">
        <v>154000</v>
      </c>
      <c r="G4552">
        <v>17.100000000000001</v>
      </c>
      <c r="J4552" s="6">
        <f t="shared" si="142"/>
        <v>-0.39322301024428685</v>
      </c>
      <c r="K4552" s="6">
        <f t="shared" si="143"/>
        <v>-7.5449796865930934E-3</v>
      </c>
    </row>
    <row r="4553" spans="1:11" x14ac:dyDescent="0.2">
      <c r="A4553" s="1">
        <v>34277</v>
      </c>
      <c r="B4553">
        <v>47.5</v>
      </c>
      <c r="C4553">
        <v>48.25</v>
      </c>
      <c r="D4553">
        <v>47.5</v>
      </c>
      <c r="E4553">
        <v>48</v>
      </c>
      <c r="F4553" s="2">
        <v>253800</v>
      </c>
      <c r="G4553">
        <v>17.23</v>
      </c>
      <c r="J4553" s="6">
        <f t="shared" si="142"/>
        <v>-0.25440658049353704</v>
      </c>
      <c r="K4553" s="6">
        <f t="shared" si="143"/>
        <v>7.6023391812864907E-3</v>
      </c>
    </row>
    <row r="4554" spans="1:11" x14ac:dyDescent="0.2">
      <c r="A4554" s="1">
        <v>34276</v>
      </c>
      <c r="B4554">
        <v>47.38</v>
      </c>
      <c r="C4554">
        <v>48</v>
      </c>
      <c r="D4554">
        <v>47.38</v>
      </c>
      <c r="E4554">
        <v>47.63</v>
      </c>
      <c r="F4554" s="2">
        <v>340400</v>
      </c>
      <c r="G4554">
        <v>17.100000000000001</v>
      </c>
      <c r="J4554" s="6">
        <f t="shared" si="142"/>
        <v>0.79535864978902948</v>
      </c>
      <c r="K4554" s="6">
        <f t="shared" si="143"/>
        <v>5.291005291005282E-3</v>
      </c>
    </row>
    <row r="4555" spans="1:11" x14ac:dyDescent="0.2">
      <c r="A4555" s="1">
        <v>34275</v>
      </c>
      <c r="B4555">
        <v>46.75</v>
      </c>
      <c r="C4555">
        <v>47.5</v>
      </c>
      <c r="D4555">
        <v>46.25</v>
      </c>
      <c r="E4555">
        <v>47.38</v>
      </c>
      <c r="F4555" s="2">
        <v>189600</v>
      </c>
      <c r="G4555">
        <v>17.010000000000002</v>
      </c>
      <c r="J4555" s="6">
        <f t="shared" si="142"/>
        <v>-0.27188940092165897</v>
      </c>
      <c r="K4555" s="6">
        <f t="shared" si="143"/>
        <v>8.2987551867220247E-3</v>
      </c>
    </row>
    <row r="4556" spans="1:11" x14ac:dyDescent="0.2">
      <c r="A4556" s="1">
        <v>34274</v>
      </c>
      <c r="B4556">
        <v>46.75</v>
      </c>
      <c r="C4556">
        <v>47.13</v>
      </c>
      <c r="D4556">
        <v>46.5</v>
      </c>
      <c r="E4556">
        <v>47</v>
      </c>
      <c r="F4556" s="2">
        <v>260400</v>
      </c>
      <c r="G4556">
        <v>16.87</v>
      </c>
      <c r="J4556" s="6">
        <f t="shared" si="142"/>
        <v>-0.45930232558139533</v>
      </c>
      <c r="K4556" s="6">
        <f t="shared" si="143"/>
        <v>5.3635280095351524E-3</v>
      </c>
    </row>
    <row r="4557" spans="1:11" x14ac:dyDescent="0.2">
      <c r="A4557" s="1">
        <v>34271</v>
      </c>
      <c r="B4557">
        <v>46.13</v>
      </c>
      <c r="C4557">
        <v>46.88</v>
      </c>
      <c r="D4557">
        <v>46.13</v>
      </c>
      <c r="E4557">
        <v>46.75</v>
      </c>
      <c r="F4557" s="2">
        <v>481600</v>
      </c>
      <c r="G4557">
        <v>16.78</v>
      </c>
      <c r="J4557" s="6">
        <f t="shared" si="142"/>
        <v>1.24</v>
      </c>
      <c r="K4557" s="6">
        <f t="shared" si="143"/>
        <v>1.3285024154589519E-2</v>
      </c>
    </row>
    <row r="4558" spans="1:11" x14ac:dyDescent="0.2">
      <c r="A4558" s="1">
        <v>34270</v>
      </c>
      <c r="B4558">
        <v>44.25</v>
      </c>
      <c r="C4558">
        <v>46.13</v>
      </c>
      <c r="D4558">
        <v>44.13</v>
      </c>
      <c r="E4558">
        <v>46.13</v>
      </c>
      <c r="F4558" s="2">
        <v>215000</v>
      </c>
      <c r="G4558">
        <v>16.559999999999999</v>
      </c>
      <c r="J4558" s="6">
        <f t="shared" si="142"/>
        <v>0.7255216693418941</v>
      </c>
      <c r="K4558" s="6">
        <f t="shared" si="143"/>
        <v>5.1428571428571344E-2</v>
      </c>
    </row>
    <row r="4559" spans="1:11" x14ac:dyDescent="0.2">
      <c r="A4559" s="1">
        <v>34269</v>
      </c>
      <c r="B4559">
        <v>44</v>
      </c>
      <c r="C4559">
        <v>44.13</v>
      </c>
      <c r="D4559">
        <v>43.75</v>
      </c>
      <c r="E4559">
        <v>43.88</v>
      </c>
      <c r="F4559" s="2">
        <v>124600</v>
      </c>
      <c r="G4559">
        <v>15.75</v>
      </c>
      <c r="J4559" s="6">
        <f t="shared" si="142"/>
        <v>-0.25744934445768775</v>
      </c>
      <c r="K4559" s="6">
        <f t="shared" si="143"/>
        <v>-3.1645569620253611E-3</v>
      </c>
    </row>
    <row r="4560" spans="1:11" x14ac:dyDescent="0.2">
      <c r="A4560" s="1">
        <v>34268</v>
      </c>
      <c r="B4560">
        <v>43.38</v>
      </c>
      <c r="C4560">
        <v>44</v>
      </c>
      <c r="D4560">
        <v>43.25</v>
      </c>
      <c r="E4560">
        <v>44</v>
      </c>
      <c r="F4560" s="2">
        <v>167800</v>
      </c>
      <c r="G4560">
        <v>15.8</v>
      </c>
      <c r="J4560" s="6">
        <f t="shared" si="142"/>
        <v>1.7689768976897691</v>
      </c>
      <c r="K4560" s="6">
        <f t="shared" si="143"/>
        <v>1.1523687580025704E-2</v>
      </c>
    </row>
    <row r="4561" spans="1:11" x14ac:dyDescent="0.2">
      <c r="A4561" s="1">
        <v>34267</v>
      </c>
      <c r="B4561">
        <v>43.25</v>
      </c>
      <c r="C4561">
        <v>43.5</v>
      </c>
      <c r="D4561">
        <v>43.13</v>
      </c>
      <c r="E4561">
        <v>43.5</v>
      </c>
      <c r="F4561" s="2">
        <v>60600</v>
      </c>
      <c r="G4561">
        <v>15.62</v>
      </c>
      <c r="J4561" s="6">
        <f t="shared" si="142"/>
        <v>-0.5280373831775701</v>
      </c>
      <c r="K4561" s="6">
        <f t="shared" si="143"/>
        <v>3.2113037893384028E-3</v>
      </c>
    </row>
    <row r="4562" spans="1:11" x14ac:dyDescent="0.2">
      <c r="A4562" s="1">
        <v>34264</v>
      </c>
      <c r="B4562">
        <v>43.25</v>
      </c>
      <c r="C4562">
        <v>43.5</v>
      </c>
      <c r="D4562">
        <v>43.13</v>
      </c>
      <c r="E4562">
        <v>43.38</v>
      </c>
      <c r="F4562" s="2">
        <v>128400</v>
      </c>
      <c r="G4562">
        <v>15.57</v>
      </c>
      <c r="J4562" s="6">
        <f t="shared" si="142"/>
        <v>-0.50424710424710428</v>
      </c>
      <c r="K4562" s="6">
        <f t="shared" si="143"/>
        <v>2.5756600128783599E-3</v>
      </c>
    </row>
    <row r="4563" spans="1:11" x14ac:dyDescent="0.2">
      <c r="A4563" s="1">
        <v>34263</v>
      </c>
      <c r="B4563">
        <v>42.5</v>
      </c>
      <c r="C4563">
        <v>43.25</v>
      </c>
      <c r="D4563">
        <v>42.5</v>
      </c>
      <c r="E4563">
        <v>43.25</v>
      </c>
      <c r="F4563" s="2">
        <v>259000</v>
      </c>
      <c r="G4563">
        <v>15.53</v>
      </c>
      <c r="J4563" s="6">
        <f t="shared" ref="J4563:J4626" si="144">+($F4563-$F4564)/$F4564</f>
        <v>0.82137834036568214</v>
      </c>
      <c r="K4563" s="6">
        <f t="shared" si="143"/>
        <v>2.6437541308658198E-2</v>
      </c>
    </row>
    <row r="4564" spans="1:11" x14ac:dyDescent="0.2">
      <c r="A4564" s="1">
        <v>34262</v>
      </c>
      <c r="B4564">
        <v>41.5</v>
      </c>
      <c r="C4564">
        <v>42.38</v>
      </c>
      <c r="D4564">
        <v>41.5</v>
      </c>
      <c r="E4564">
        <v>42.13</v>
      </c>
      <c r="F4564" s="2">
        <v>142200</v>
      </c>
      <c r="G4564">
        <v>15.13</v>
      </c>
      <c r="J4564" s="6">
        <f t="shared" si="144"/>
        <v>0.85639686684073102</v>
      </c>
      <c r="K4564" s="6">
        <f t="shared" si="143"/>
        <v>-1.1757021554539497E-2</v>
      </c>
    </row>
    <row r="4565" spans="1:11" x14ac:dyDescent="0.2">
      <c r="A4565" s="1">
        <v>34261</v>
      </c>
      <c r="B4565">
        <v>42.75</v>
      </c>
      <c r="C4565">
        <v>42.75</v>
      </c>
      <c r="D4565">
        <v>42.5</v>
      </c>
      <c r="E4565">
        <v>42.63</v>
      </c>
      <c r="F4565" s="2">
        <v>76600</v>
      </c>
      <c r="G4565">
        <v>15.31</v>
      </c>
      <c r="J4565" s="6">
        <f t="shared" si="144"/>
        <v>5.21978021978022E-2</v>
      </c>
      <c r="K4565" s="6">
        <f t="shared" si="143"/>
        <v>-2.605863192182355E-3</v>
      </c>
    </row>
    <row r="4566" spans="1:11" x14ac:dyDescent="0.2">
      <c r="A4566" s="1">
        <v>34260</v>
      </c>
      <c r="B4566">
        <v>43</v>
      </c>
      <c r="C4566">
        <v>43</v>
      </c>
      <c r="D4566">
        <v>42.5</v>
      </c>
      <c r="E4566">
        <v>42.75</v>
      </c>
      <c r="F4566" s="2">
        <v>72800</v>
      </c>
      <c r="G4566">
        <v>15.35</v>
      </c>
      <c r="J4566" s="6">
        <f t="shared" si="144"/>
        <v>-0.60775862068965514</v>
      </c>
      <c r="K4566" s="6">
        <f t="shared" si="143"/>
        <v>-5.829015544041442E-3</v>
      </c>
    </row>
    <row r="4567" spans="1:11" x14ac:dyDescent="0.2">
      <c r="A4567" s="1">
        <v>34257</v>
      </c>
      <c r="B4567">
        <v>42.88</v>
      </c>
      <c r="C4567">
        <v>43</v>
      </c>
      <c r="D4567">
        <v>42.75</v>
      </c>
      <c r="E4567">
        <v>43</v>
      </c>
      <c r="F4567" s="2">
        <v>185600</v>
      </c>
      <c r="G4567">
        <v>15.44</v>
      </c>
      <c r="J4567" s="6">
        <f t="shared" si="144"/>
        <v>1.0760626398210291</v>
      </c>
      <c r="K4567" s="6">
        <f t="shared" si="143"/>
        <v>3.2488628979856354E-3</v>
      </c>
    </row>
    <row r="4568" spans="1:11" x14ac:dyDescent="0.2">
      <c r="A4568" s="1">
        <v>34256</v>
      </c>
      <c r="B4568">
        <v>43.13</v>
      </c>
      <c r="C4568">
        <v>43.13</v>
      </c>
      <c r="D4568">
        <v>42.75</v>
      </c>
      <c r="E4568">
        <v>42.88</v>
      </c>
      <c r="F4568" s="2">
        <v>89400</v>
      </c>
      <c r="G4568">
        <v>15.39</v>
      </c>
      <c r="J4568" s="6">
        <f t="shared" si="144"/>
        <v>-0.29937304075235111</v>
      </c>
      <c r="K4568" s="6">
        <f t="shared" si="143"/>
        <v>0</v>
      </c>
    </row>
    <row r="4569" spans="1:11" x14ac:dyDescent="0.2">
      <c r="A4569" s="1">
        <v>34255</v>
      </c>
      <c r="B4569">
        <v>42.63</v>
      </c>
      <c r="C4569">
        <v>43</v>
      </c>
      <c r="D4569">
        <v>42.63</v>
      </c>
      <c r="E4569">
        <v>42.88</v>
      </c>
      <c r="F4569" s="2">
        <v>127600</v>
      </c>
      <c r="G4569">
        <v>15.39</v>
      </c>
      <c r="J4569" s="6">
        <f t="shared" si="144"/>
        <v>-0.4353982300884956</v>
      </c>
      <c r="K4569" s="6">
        <f t="shared" si="143"/>
        <v>2.6058631921824708E-3</v>
      </c>
    </row>
    <row r="4570" spans="1:11" x14ac:dyDescent="0.2">
      <c r="A4570" s="1">
        <v>34254</v>
      </c>
      <c r="B4570">
        <v>42.63</v>
      </c>
      <c r="C4570">
        <v>42.88</v>
      </c>
      <c r="D4570">
        <v>42.13</v>
      </c>
      <c r="E4570">
        <v>42.75</v>
      </c>
      <c r="F4570" s="2">
        <v>226000</v>
      </c>
      <c r="G4570">
        <v>15.35</v>
      </c>
      <c r="J4570" s="6">
        <f t="shared" si="144"/>
        <v>3.2965779467680609</v>
      </c>
      <c r="K4570" s="6">
        <f t="shared" si="143"/>
        <v>2.6126714565642812E-3</v>
      </c>
    </row>
    <row r="4571" spans="1:11" x14ac:dyDescent="0.2">
      <c r="A4571" s="1">
        <v>34253</v>
      </c>
      <c r="B4571">
        <v>42.25</v>
      </c>
      <c r="C4571">
        <v>42.88</v>
      </c>
      <c r="D4571">
        <v>42.25</v>
      </c>
      <c r="E4571">
        <v>42.63</v>
      </c>
      <c r="F4571" s="2">
        <v>52600</v>
      </c>
      <c r="G4571">
        <v>15.31</v>
      </c>
      <c r="J4571" s="6">
        <f t="shared" si="144"/>
        <v>0.16888888888888889</v>
      </c>
      <c r="K4571" s="6">
        <f t="shared" si="143"/>
        <v>5.9132720105124744E-3</v>
      </c>
    </row>
    <row r="4572" spans="1:11" x14ac:dyDescent="0.2">
      <c r="A4572" s="1">
        <v>34250</v>
      </c>
      <c r="B4572">
        <v>42.5</v>
      </c>
      <c r="C4572">
        <v>42.75</v>
      </c>
      <c r="D4572">
        <v>42.25</v>
      </c>
      <c r="E4572">
        <v>42.38</v>
      </c>
      <c r="F4572" s="2">
        <v>45000</v>
      </c>
      <c r="G4572">
        <v>15.22</v>
      </c>
      <c r="J4572" s="6">
        <f t="shared" si="144"/>
        <v>-0.73086124401913877</v>
      </c>
      <c r="K4572" s="6">
        <f t="shared" si="143"/>
        <v>-5.8785107772697485E-3</v>
      </c>
    </row>
    <row r="4573" spans="1:11" x14ac:dyDescent="0.2">
      <c r="A4573" s="1">
        <v>34249</v>
      </c>
      <c r="B4573">
        <v>42.25</v>
      </c>
      <c r="C4573">
        <v>42.63</v>
      </c>
      <c r="D4573">
        <v>42.25</v>
      </c>
      <c r="E4573">
        <v>42.63</v>
      </c>
      <c r="F4573" s="2">
        <v>167200</v>
      </c>
      <c r="G4573">
        <v>15.31</v>
      </c>
      <c r="J4573" s="6">
        <f t="shared" si="144"/>
        <v>0.47703180212014135</v>
      </c>
      <c r="K4573" s="6">
        <f t="shared" si="143"/>
        <v>3.2765399737877269E-3</v>
      </c>
    </row>
    <row r="4574" spans="1:11" x14ac:dyDescent="0.2">
      <c r="A4574" s="1">
        <v>34248</v>
      </c>
      <c r="B4574">
        <v>42.38</v>
      </c>
      <c r="C4574">
        <v>42.5</v>
      </c>
      <c r="D4574">
        <v>42.13</v>
      </c>
      <c r="E4574">
        <v>42.5</v>
      </c>
      <c r="F4574" s="2">
        <v>113200</v>
      </c>
      <c r="G4574">
        <v>15.26</v>
      </c>
      <c r="J4574" s="6">
        <f t="shared" si="144"/>
        <v>-0.39139784946236561</v>
      </c>
      <c r="K4574" s="6">
        <f t="shared" si="143"/>
        <v>-3.2658393207054678E-3</v>
      </c>
    </row>
    <row r="4575" spans="1:11" x14ac:dyDescent="0.2">
      <c r="A4575" s="1">
        <v>34247</v>
      </c>
      <c r="B4575">
        <v>43.13</v>
      </c>
      <c r="C4575">
        <v>43.13</v>
      </c>
      <c r="D4575">
        <v>42.5</v>
      </c>
      <c r="E4575">
        <v>42.63</v>
      </c>
      <c r="F4575" s="2">
        <v>186000</v>
      </c>
      <c r="G4575">
        <v>15.31</v>
      </c>
      <c r="J4575" s="6">
        <f t="shared" si="144"/>
        <v>1.9337539432176656</v>
      </c>
      <c r="K4575" s="6">
        <f t="shared" si="143"/>
        <v>-8.4196891191709207E-3</v>
      </c>
    </row>
    <row r="4576" spans="1:11" x14ac:dyDescent="0.2">
      <c r="A4576" s="1">
        <v>34246</v>
      </c>
      <c r="B4576">
        <v>43.13</v>
      </c>
      <c r="C4576">
        <v>43.25</v>
      </c>
      <c r="D4576">
        <v>43</v>
      </c>
      <c r="E4576">
        <v>43</v>
      </c>
      <c r="F4576" s="2">
        <v>63400</v>
      </c>
      <c r="G4576">
        <v>15.44</v>
      </c>
      <c r="J4576" s="6">
        <f t="shared" si="144"/>
        <v>-0.45438898450946646</v>
      </c>
      <c r="K4576" s="6">
        <f t="shared" si="143"/>
        <v>0</v>
      </c>
    </row>
    <row r="4577" spans="1:11" x14ac:dyDescent="0.2">
      <c r="A4577" s="1">
        <v>34243</v>
      </c>
      <c r="B4577">
        <v>43.13</v>
      </c>
      <c r="C4577">
        <v>43.25</v>
      </c>
      <c r="D4577">
        <v>42.5</v>
      </c>
      <c r="E4577">
        <v>43</v>
      </c>
      <c r="F4577" s="2">
        <v>116200</v>
      </c>
      <c r="G4577">
        <v>15.44</v>
      </c>
      <c r="J4577" s="6">
        <f t="shared" si="144"/>
        <v>-0.42015968063872255</v>
      </c>
      <c r="K4577" s="6">
        <f t="shared" si="143"/>
        <v>-5.7952350289761662E-3</v>
      </c>
    </row>
    <row r="4578" spans="1:11" x14ac:dyDescent="0.2">
      <c r="A4578" s="1">
        <v>34242</v>
      </c>
      <c r="B4578">
        <v>42.5</v>
      </c>
      <c r="C4578">
        <v>43.25</v>
      </c>
      <c r="D4578">
        <v>42.5</v>
      </c>
      <c r="E4578">
        <v>43.25</v>
      </c>
      <c r="F4578" s="2">
        <v>200400</v>
      </c>
      <c r="G4578">
        <v>15.53</v>
      </c>
      <c r="J4578" s="6">
        <f t="shared" si="144"/>
        <v>1.7302452316076293</v>
      </c>
      <c r="K4578" s="6">
        <f t="shared" ref="K4578:K4641" si="145">+($G4578-$G4579)/$G4579</f>
        <v>2.036793692509847E-2</v>
      </c>
    </row>
    <row r="4579" spans="1:11" x14ac:dyDescent="0.2">
      <c r="A4579" s="1">
        <v>34241</v>
      </c>
      <c r="B4579">
        <v>42.5</v>
      </c>
      <c r="C4579">
        <v>42.75</v>
      </c>
      <c r="D4579">
        <v>42.38</v>
      </c>
      <c r="E4579">
        <v>42.38</v>
      </c>
      <c r="F4579" s="2">
        <v>73400</v>
      </c>
      <c r="G4579">
        <v>15.22</v>
      </c>
      <c r="J4579" s="6">
        <f t="shared" si="144"/>
        <v>-0.82236205227492742</v>
      </c>
      <c r="K4579" s="6">
        <f t="shared" si="145"/>
        <v>-9.1145833333332558E-3</v>
      </c>
    </row>
    <row r="4580" spans="1:11" x14ac:dyDescent="0.2">
      <c r="A4580" s="1">
        <v>34240</v>
      </c>
      <c r="B4580">
        <v>42.25</v>
      </c>
      <c r="C4580">
        <v>42.88</v>
      </c>
      <c r="D4580">
        <v>42.25</v>
      </c>
      <c r="E4580">
        <v>42.88</v>
      </c>
      <c r="F4580" s="2">
        <v>413200</v>
      </c>
      <c r="G4580">
        <v>15.36</v>
      </c>
      <c r="J4580" s="6">
        <f t="shared" si="144"/>
        <v>2.8188539741219962</v>
      </c>
      <c r="K4580" s="6">
        <f t="shared" si="145"/>
        <v>9.1984231274637833E-3</v>
      </c>
    </row>
    <row r="4581" spans="1:11" x14ac:dyDescent="0.2">
      <c r="A4581" s="1">
        <v>34239</v>
      </c>
      <c r="B4581">
        <v>42.5</v>
      </c>
      <c r="C4581">
        <v>42.5</v>
      </c>
      <c r="D4581">
        <v>42.38</v>
      </c>
      <c r="E4581">
        <v>42.5</v>
      </c>
      <c r="F4581" s="2">
        <v>108200</v>
      </c>
      <c r="G4581">
        <v>15.22</v>
      </c>
      <c r="J4581" s="6">
        <f t="shared" si="144"/>
        <v>1.3108614232209739E-2</v>
      </c>
      <c r="K4581" s="6">
        <f t="shared" si="145"/>
        <v>0</v>
      </c>
    </row>
    <row r="4582" spans="1:11" x14ac:dyDescent="0.2">
      <c r="A4582" s="1">
        <v>34236</v>
      </c>
      <c r="B4582">
        <v>42.38</v>
      </c>
      <c r="C4582">
        <v>42.5</v>
      </c>
      <c r="D4582">
        <v>42.38</v>
      </c>
      <c r="E4582">
        <v>42.5</v>
      </c>
      <c r="F4582" s="2">
        <v>106800</v>
      </c>
      <c r="G4582">
        <v>15.22</v>
      </c>
      <c r="J4582" s="6">
        <f t="shared" si="144"/>
        <v>-0.55276381909547734</v>
      </c>
      <c r="K4582" s="6">
        <f t="shared" si="145"/>
        <v>2.6350461133070437E-3</v>
      </c>
    </row>
    <row r="4583" spans="1:11" x14ac:dyDescent="0.2">
      <c r="A4583" s="1">
        <v>34235</v>
      </c>
      <c r="B4583">
        <v>42.5</v>
      </c>
      <c r="C4583">
        <v>42.5</v>
      </c>
      <c r="D4583">
        <v>42.38</v>
      </c>
      <c r="E4583">
        <v>42.38</v>
      </c>
      <c r="F4583" s="2">
        <v>238800</v>
      </c>
      <c r="G4583">
        <v>15.18</v>
      </c>
      <c r="J4583" s="6">
        <f t="shared" si="144"/>
        <v>-0.33996683250414594</v>
      </c>
      <c r="K4583" s="6">
        <f t="shared" si="145"/>
        <v>0</v>
      </c>
    </row>
    <row r="4584" spans="1:11" x14ac:dyDescent="0.2">
      <c r="A4584" s="1">
        <v>34234</v>
      </c>
      <c r="B4584">
        <v>42.38</v>
      </c>
      <c r="C4584">
        <v>42.38</v>
      </c>
      <c r="D4584">
        <v>42</v>
      </c>
      <c r="E4584">
        <v>42.38</v>
      </c>
      <c r="F4584" s="2">
        <v>361800</v>
      </c>
      <c r="G4584">
        <v>15.18</v>
      </c>
      <c r="J4584" s="6">
        <f t="shared" si="144"/>
        <v>-0.30503265462927392</v>
      </c>
      <c r="K4584" s="6">
        <f t="shared" si="145"/>
        <v>5.9642147117296125E-3</v>
      </c>
    </row>
    <row r="4585" spans="1:11" x14ac:dyDescent="0.2">
      <c r="A4585" s="1">
        <v>34233</v>
      </c>
      <c r="B4585">
        <v>42.63</v>
      </c>
      <c r="C4585">
        <v>42.63</v>
      </c>
      <c r="D4585">
        <v>41.75</v>
      </c>
      <c r="E4585">
        <v>42.13</v>
      </c>
      <c r="F4585" s="2">
        <v>520600</v>
      </c>
      <c r="G4585">
        <v>15.09</v>
      </c>
      <c r="J4585" s="6">
        <f t="shared" si="144"/>
        <v>-2.5093632958801498E-2</v>
      </c>
      <c r="K4585" s="6">
        <f t="shared" si="145"/>
        <v>-1.1787819253438095E-2</v>
      </c>
    </row>
    <row r="4586" spans="1:11" x14ac:dyDescent="0.2">
      <c r="A4586" s="1">
        <v>34232</v>
      </c>
      <c r="B4586">
        <v>42.38</v>
      </c>
      <c r="C4586">
        <v>42.63</v>
      </c>
      <c r="D4586">
        <v>42.25</v>
      </c>
      <c r="E4586">
        <v>42.63</v>
      </c>
      <c r="F4586" s="2">
        <v>534000</v>
      </c>
      <c r="G4586">
        <v>15.27</v>
      </c>
      <c r="J4586" s="6">
        <f t="shared" si="144"/>
        <v>0.21088435374149661</v>
      </c>
      <c r="K4586" s="6">
        <f t="shared" si="145"/>
        <v>5.9288537549407024E-3</v>
      </c>
    </row>
    <row r="4587" spans="1:11" x14ac:dyDescent="0.2">
      <c r="A4587" s="1">
        <v>34229</v>
      </c>
      <c r="B4587">
        <v>42.13</v>
      </c>
      <c r="C4587">
        <v>42.38</v>
      </c>
      <c r="D4587">
        <v>42.13</v>
      </c>
      <c r="E4587">
        <v>42.38</v>
      </c>
      <c r="F4587" s="2">
        <v>441000</v>
      </c>
      <c r="G4587">
        <v>15.18</v>
      </c>
      <c r="J4587" s="6">
        <f t="shared" si="144"/>
        <v>4.3649635036496353</v>
      </c>
      <c r="K4587" s="6">
        <f t="shared" si="145"/>
        <v>-8.4911822338341464E-3</v>
      </c>
    </row>
    <row r="4588" spans="1:11" x14ac:dyDescent="0.2">
      <c r="A4588" s="1">
        <v>34228</v>
      </c>
      <c r="B4588">
        <v>42.75</v>
      </c>
      <c r="C4588">
        <v>43</v>
      </c>
      <c r="D4588">
        <v>42.63</v>
      </c>
      <c r="E4588">
        <v>42.75</v>
      </c>
      <c r="F4588" s="2">
        <v>82200</v>
      </c>
      <c r="G4588">
        <v>15.31</v>
      </c>
      <c r="J4588" s="6">
        <f t="shared" si="144"/>
        <v>-0.38656716417910447</v>
      </c>
      <c r="K4588" s="6">
        <f t="shared" si="145"/>
        <v>-1.4800514800514714E-2</v>
      </c>
    </row>
    <row r="4589" spans="1:11" x14ac:dyDescent="0.2">
      <c r="A4589" s="1">
        <v>34227</v>
      </c>
      <c r="B4589">
        <v>43.25</v>
      </c>
      <c r="C4589">
        <v>43.5</v>
      </c>
      <c r="D4589">
        <v>42.88</v>
      </c>
      <c r="E4589">
        <v>43.38</v>
      </c>
      <c r="F4589" s="2">
        <v>134000</v>
      </c>
      <c r="G4589">
        <v>15.54</v>
      </c>
      <c r="J4589" s="6">
        <f t="shared" si="144"/>
        <v>-0.55333333333333334</v>
      </c>
      <c r="K4589" s="6">
        <f t="shared" si="145"/>
        <v>0</v>
      </c>
    </row>
    <row r="4590" spans="1:11" x14ac:dyDescent="0.2">
      <c r="A4590" s="1">
        <v>34226</v>
      </c>
      <c r="B4590">
        <v>43.75</v>
      </c>
      <c r="C4590">
        <v>43.75</v>
      </c>
      <c r="D4590">
        <v>43.13</v>
      </c>
      <c r="E4590">
        <v>43.38</v>
      </c>
      <c r="F4590" s="2">
        <v>300000</v>
      </c>
      <c r="G4590">
        <v>15.54</v>
      </c>
      <c r="J4590" s="6">
        <f t="shared" si="144"/>
        <v>2.5046728971962615</v>
      </c>
      <c r="K4590" s="6">
        <f t="shared" si="145"/>
        <v>-1.1450381679389407E-2</v>
      </c>
    </row>
    <row r="4591" spans="1:11" x14ac:dyDescent="0.2">
      <c r="A4591" s="1">
        <v>34225</v>
      </c>
      <c r="B4591">
        <v>43.75</v>
      </c>
      <c r="C4591">
        <v>43.88</v>
      </c>
      <c r="D4591">
        <v>43.75</v>
      </c>
      <c r="E4591">
        <v>43.88</v>
      </c>
      <c r="F4591" s="2">
        <v>85600</v>
      </c>
      <c r="G4591">
        <v>15.72</v>
      </c>
      <c r="J4591" s="6">
        <f t="shared" si="144"/>
        <v>-0.58567279767666991</v>
      </c>
      <c r="K4591" s="6">
        <f t="shared" si="145"/>
        <v>5.7581573896353074E-3</v>
      </c>
    </row>
    <row r="4592" spans="1:11" x14ac:dyDescent="0.2">
      <c r="A4592" s="1">
        <v>34222</v>
      </c>
      <c r="B4592">
        <v>44.38</v>
      </c>
      <c r="C4592">
        <v>44.38</v>
      </c>
      <c r="D4592">
        <v>43.5</v>
      </c>
      <c r="E4592">
        <v>43.63</v>
      </c>
      <c r="F4592" s="2">
        <v>206600</v>
      </c>
      <c r="G4592">
        <v>15.63</v>
      </c>
      <c r="J4592" s="6">
        <f t="shared" si="144"/>
        <v>1.6623711340206186</v>
      </c>
      <c r="K4592" s="6">
        <f t="shared" si="145"/>
        <v>-1.13851992409867E-2</v>
      </c>
    </row>
    <row r="4593" spans="1:11" x14ac:dyDescent="0.2">
      <c r="A4593" s="1">
        <v>34221</v>
      </c>
      <c r="B4593">
        <v>44.13</v>
      </c>
      <c r="C4593">
        <v>44.25</v>
      </c>
      <c r="D4593">
        <v>43.5</v>
      </c>
      <c r="E4593">
        <v>44.13</v>
      </c>
      <c r="F4593" s="2">
        <v>77600</v>
      </c>
      <c r="G4593">
        <v>15.81</v>
      </c>
      <c r="J4593" s="6">
        <f t="shared" si="144"/>
        <v>-0.10392609699769054</v>
      </c>
      <c r="K4593" s="6">
        <f t="shared" si="145"/>
        <v>-5.660377358490557E-3</v>
      </c>
    </row>
    <row r="4594" spans="1:11" x14ac:dyDescent="0.2">
      <c r="A4594" s="1">
        <v>34220</v>
      </c>
      <c r="B4594">
        <v>44.5</v>
      </c>
      <c r="C4594">
        <v>44.75</v>
      </c>
      <c r="D4594">
        <v>44.25</v>
      </c>
      <c r="E4594">
        <v>44.38</v>
      </c>
      <c r="F4594" s="2">
        <v>86600</v>
      </c>
      <c r="G4594">
        <v>15.9</v>
      </c>
      <c r="J4594" s="6">
        <f t="shared" si="144"/>
        <v>-9.9792099792099798E-2</v>
      </c>
      <c r="K4594" s="6">
        <f t="shared" si="145"/>
        <v>-1.3647642679900783E-2</v>
      </c>
    </row>
    <row r="4595" spans="1:11" x14ac:dyDescent="0.2">
      <c r="A4595" s="1">
        <v>34219</v>
      </c>
      <c r="B4595">
        <v>45.13</v>
      </c>
      <c r="C4595">
        <v>45.13</v>
      </c>
      <c r="D4595">
        <v>44.88</v>
      </c>
      <c r="E4595">
        <v>45</v>
      </c>
      <c r="F4595" s="2">
        <v>96200</v>
      </c>
      <c r="G4595">
        <v>16.12</v>
      </c>
      <c r="J4595" s="6">
        <f t="shared" si="144"/>
        <v>-0.24960998439937598</v>
      </c>
      <c r="K4595" s="6">
        <f t="shared" si="145"/>
        <v>-7.9999999999999395E-3</v>
      </c>
    </row>
    <row r="4596" spans="1:11" x14ac:dyDescent="0.2">
      <c r="A4596" s="1">
        <v>34215</v>
      </c>
      <c r="B4596">
        <v>46</v>
      </c>
      <c r="C4596">
        <v>46</v>
      </c>
      <c r="D4596">
        <v>45.25</v>
      </c>
      <c r="E4596">
        <v>45.38</v>
      </c>
      <c r="F4596" s="2">
        <v>128200</v>
      </c>
      <c r="G4596">
        <v>16.25</v>
      </c>
      <c r="J4596" s="6">
        <f t="shared" si="144"/>
        <v>0.23506743737957611</v>
      </c>
      <c r="K4596" s="6">
        <f t="shared" si="145"/>
        <v>-1.634382566585954E-2</v>
      </c>
    </row>
    <row r="4597" spans="1:11" x14ac:dyDescent="0.2">
      <c r="A4597" s="1">
        <v>34214</v>
      </c>
      <c r="B4597">
        <v>46.75</v>
      </c>
      <c r="C4597">
        <v>46.88</v>
      </c>
      <c r="D4597">
        <v>46</v>
      </c>
      <c r="E4597">
        <v>46.13</v>
      </c>
      <c r="F4597" s="2">
        <v>103800</v>
      </c>
      <c r="G4597">
        <v>16.52</v>
      </c>
      <c r="J4597" s="6">
        <f t="shared" si="144"/>
        <v>0.2386634844868735</v>
      </c>
      <c r="K4597" s="6">
        <f t="shared" si="145"/>
        <v>-1.3731343283582114E-2</v>
      </c>
    </row>
    <row r="4598" spans="1:11" x14ac:dyDescent="0.2">
      <c r="A4598" s="1">
        <v>34213</v>
      </c>
      <c r="B4598">
        <v>46</v>
      </c>
      <c r="C4598">
        <v>46.75</v>
      </c>
      <c r="D4598">
        <v>45.75</v>
      </c>
      <c r="E4598">
        <v>46.75</v>
      </c>
      <c r="F4598" s="2">
        <v>83800</v>
      </c>
      <c r="G4598">
        <v>16.75</v>
      </c>
      <c r="J4598" s="6">
        <f t="shared" si="144"/>
        <v>-0.44133333333333336</v>
      </c>
      <c r="K4598" s="6">
        <f t="shared" si="145"/>
        <v>1.0863005431502698E-2</v>
      </c>
    </row>
    <row r="4599" spans="1:11" x14ac:dyDescent="0.2">
      <c r="A4599" s="1">
        <v>34212</v>
      </c>
      <c r="B4599">
        <v>45.38</v>
      </c>
      <c r="C4599">
        <v>46.5</v>
      </c>
      <c r="D4599">
        <v>45.38</v>
      </c>
      <c r="E4599">
        <v>46.25</v>
      </c>
      <c r="F4599" s="2">
        <v>150000</v>
      </c>
      <c r="G4599">
        <v>16.57</v>
      </c>
      <c r="J4599" s="6">
        <f t="shared" si="144"/>
        <v>-4.5801526717557252E-2</v>
      </c>
      <c r="K4599" s="6">
        <f t="shared" si="145"/>
        <v>1.6564417177914084E-2</v>
      </c>
    </row>
    <row r="4600" spans="1:11" x14ac:dyDescent="0.2">
      <c r="A4600" s="1">
        <v>34211</v>
      </c>
      <c r="B4600">
        <v>45.25</v>
      </c>
      <c r="C4600">
        <v>46</v>
      </c>
      <c r="D4600">
        <v>45.13</v>
      </c>
      <c r="E4600">
        <v>45.5</v>
      </c>
      <c r="F4600" s="2">
        <v>157200</v>
      </c>
      <c r="G4600">
        <v>16.3</v>
      </c>
      <c r="J4600" s="6">
        <f t="shared" si="144"/>
        <v>-0.40273556231003038</v>
      </c>
      <c r="K4600" s="6">
        <f t="shared" si="145"/>
        <v>8.6633663366336988E-3</v>
      </c>
    </row>
    <row r="4601" spans="1:11" x14ac:dyDescent="0.2">
      <c r="A4601" s="1">
        <v>34208</v>
      </c>
      <c r="B4601">
        <v>45.25</v>
      </c>
      <c r="C4601">
        <v>45.25</v>
      </c>
      <c r="D4601">
        <v>44.63</v>
      </c>
      <c r="E4601">
        <v>45.13</v>
      </c>
      <c r="F4601" s="2">
        <v>263200</v>
      </c>
      <c r="G4601">
        <v>16.16</v>
      </c>
      <c r="J4601" s="6">
        <f t="shared" si="144"/>
        <v>0.30945273631840797</v>
      </c>
      <c r="K4601" s="6">
        <f t="shared" si="145"/>
        <v>-8.5889570552147576E-3</v>
      </c>
    </row>
    <row r="4602" spans="1:11" x14ac:dyDescent="0.2">
      <c r="A4602" s="1">
        <v>34207</v>
      </c>
      <c r="B4602">
        <v>45.25</v>
      </c>
      <c r="C4602">
        <v>45.5</v>
      </c>
      <c r="D4602">
        <v>44.25</v>
      </c>
      <c r="E4602">
        <v>45.5</v>
      </c>
      <c r="F4602" s="2">
        <v>201000</v>
      </c>
      <c r="G4602">
        <v>16.3</v>
      </c>
      <c r="J4602" s="6">
        <f t="shared" si="144"/>
        <v>-0.24322289156626506</v>
      </c>
      <c r="K4602" s="6">
        <f t="shared" si="145"/>
        <v>0</v>
      </c>
    </row>
    <row r="4603" spans="1:11" x14ac:dyDescent="0.2">
      <c r="A4603" s="1">
        <v>34206</v>
      </c>
      <c r="B4603">
        <v>44.88</v>
      </c>
      <c r="C4603">
        <v>45.75</v>
      </c>
      <c r="D4603">
        <v>44.63</v>
      </c>
      <c r="E4603">
        <v>45.5</v>
      </c>
      <c r="F4603" s="2">
        <v>265600</v>
      </c>
      <c r="G4603">
        <v>16.3</v>
      </c>
      <c r="J4603" s="6">
        <f t="shared" si="144"/>
        <v>1.8255319148936171</v>
      </c>
      <c r="K4603" s="6">
        <f t="shared" si="145"/>
        <v>2.2584692597239726E-2</v>
      </c>
    </row>
    <row r="4604" spans="1:11" x14ac:dyDescent="0.2">
      <c r="A4604" s="1">
        <v>34205</v>
      </c>
      <c r="B4604">
        <v>43</v>
      </c>
      <c r="C4604">
        <v>44.5</v>
      </c>
      <c r="D4604">
        <v>43</v>
      </c>
      <c r="E4604">
        <v>44.5</v>
      </c>
      <c r="F4604" s="2">
        <v>94000</v>
      </c>
      <c r="G4604">
        <v>15.94</v>
      </c>
      <c r="J4604" s="6">
        <f t="shared" si="144"/>
        <v>0.45510835913312692</v>
      </c>
      <c r="K4604" s="6">
        <f t="shared" si="145"/>
        <v>3.5064935064935007E-2</v>
      </c>
    </row>
    <row r="4605" spans="1:11" x14ac:dyDescent="0.2">
      <c r="A4605" s="1">
        <v>34204</v>
      </c>
      <c r="B4605">
        <v>42.75</v>
      </c>
      <c r="C4605">
        <v>43.13</v>
      </c>
      <c r="D4605">
        <v>42.63</v>
      </c>
      <c r="E4605">
        <v>43</v>
      </c>
      <c r="F4605" s="2">
        <v>64600</v>
      </c>
      <c r="G4605">
        <v>15.4</v>
      </c>
      <c r="J4605" s="6">
        <f t="shared" si="144"/>
        <v>-0.39056603773584908</v>
      </c>
      <c r="K4605" s="6">
        <f t="shared" si="145"/>
        <v>1.1826544021024949E-2</v>
      </c>
    </row>
    <row r="4606" spans="1:11" x14ac:dyDescent="0.2">
      <c r="A4606" s="1">
        <v>34201</v>
      </c>
      <c r="B4606">
        <v>42.75</v>
      </c>
      <c r="C4606">
        <v>42.88</v>
      </c>
      <c r="D4606">
        <v>42.5</v>
      </c>
      <c r="E4606">
        <v>42.5</v>
      </c>
      <c r="F4606" s="2">
        <v>106000</v>
      </c>
      <c r="G4606">
        <v>15.22</v>
      </c>
      <c r="J4606" s="6">
        <f t="shared" si="144"/>
        <v>-0.25666199158485276</v>
      </c>
      <c r="K4606" s="6">
        <f t="shared" si="145"/>
        <v>-3.2743942370660729E-3</v>
      </c>
    </row>
    <row r="4607" spans="1:11" x14ac:dyDescent="0.2">
      <c r="A4607" s="1">
        <v>34200</v>
      </c>
      <c r="B4607">
        <v>43</v>
      </c>
      <c r="C4607">
        <v>43</v>
      </c>
      <c r="D4607">
        <v>42.63</v>
      </c>
      <c r="E4607">
        <v>42.63</v>
      </c>
      <c r="F4607" s="2">
        <v>142600</v>
      </c>
      <c r="G4607">
        <v>15.27</v>
      </c>
      <c r="J4607" s="6">
        <f t="shared" si="144"/>
        <v>1.249211356466877</v>
      </c>
      <c r="K4607" s="6">
        <f t="shared" si="145"/>
        <v>-8.4415584415584929E-3</v>
      </c>
    </row>
    <row r="4608" spans="1:11" x14ac:dyDescent="0.2">
      <c r="A4608" s="1">
        <v>34199</v>
      </c>
      <c r="B4608">
        <v>43.25</v>
      </c>
      <c r="C4608">
        <v>43.38</v>
      </c>
      <c r="D4608">
        <v>42.88</v>
      </c>
      <c r="E4608">
        <v>43</v>
      </c>
      <c r="F4608" s="2">
        <v>63400</v>
      </c>
      <c r="G4608">
        <v>15.4</v>
      </c>
      <c r="J4608" s="6">
        <f t="shared" si="144"/>
        <v>-0.42882882882882883</v>
      </c>
      <c r="K4608" s="6">
        <f t="shared" si="145"/>
        <v>2.6041666666667268E-3</v>
      </c>
    </row>
    <row r="4609" spans="1:11" x14ac:dyDescent="0.2">
      <c r="A4609" s="1">
        <v>34198</v>
      </c>
      <c r="B4609">
        <v>43.75</v>
      </c>
      <c r="C4609">
        <v>43.75</v>
      </c>
      <c r="D4609">
        <v>42.88</v>
      </c>
      <c r="E4609">
        <v>42.88</v>
      </c>
      <c r="F4609" s="2">
        <v>111000</v>
      </c>
      <c r="G4609">
        <v>15.36</v>
      </c>
      <c r="J4609" s="6">
        <f t="shared" si="144"/>
        <v>0.1419753086419753</v>
      </c>
      <c r="K4609" s="6">
        <f t="shared" si="145"/>
        <v>-1.412066752246474E-2</v>
      </c>
    </row>
    <row r="4610" spans="1:11" x14ac:dyDescent="0.2">
      <c r="A4610" s="1">
        <v>34197</v>
      </c>
      <c r="B4610">
        <v>44.25</v>
      </c>
      <c r="C4610">
        <v>44.25</v>
      </c>
      <c r="D4610">
        <v>43.38</v>
      </c>
      <c r="E4610">
        <v>43.5</v>
      </c>
      <c r="F4610" s="2">
        <v>97200</v>
      </c>
      <c r="G4610">
        <v>15.58</v>
      </c>
      <c r="J4610" s="6">
        <f t="shared" si="144"/>
        <v>-0.42280285035629456</v>
      </c>
      <c r="K4610" s="6">
        <f t="shared" si="145"/>
        <v>-1.7034700315457386E-2</v>
      </c>
    </row>
    <row r="4611" spans="1:11" x14ac:dyDescent="0.2">
      <c r="A4611" s="1">
        <v>34194</v>
      </c>
      <c r="B4611">
        <v>42.25</v>
      </c>
      <c r="C4611">
        <v>44.25</v>
      </c>
      <c r="D4611">
        <v>42.13</v>
      </c>
      <c r="E4611">
        <v>44.25</v>
      </c>
      <c r="F4611" s="2">
        <v>168400</v>
      </c>
      <c r="G4611">
        <v>15.85</v>
      </c>
      <c r="J4611" s="6">
        <f t="shared" si="144"/>
        <v>-0.11181434599156118</v>
      </c>
      <c r="K4611" s="6">
        <f t="shared" si="145"/>
        <v>4.413702239789196E-2</v>
      </c>
    </row>
    <row r="4612" spans="1:11" x14ac:dyDescent="0.2">
      <c r="A4612" s="1">
        <v>34193</v>
      </c>
      <c r="B4612">
        <v>41.63</v>
      </c>
      <c r="C4612">
        <v>42.5</v>
      </c>
      <c r="D4612">
        <v>41.63</v>
      </c>
      <c r="E4612">
        <v>42.38</v>
      </c>
      <c r="F4612" s="2">
        <v>189600</v>
      </c>
      <c r="G4612">
        <v>15.18</v>
      </c>
      <c r="J4612" s="6">
        <f t="shared" si="144"/>
        <v>1.2149532710280373</v>
      </c>
      <c r="K4612" s="6">
        <f t="shared" si="145"/>
        <v>1.5384615384615413E-2</v>
      </c>
    </row>
    <row r="4613" spans="1:11" x14ac:dyDescent="0.2">
      <c r="A4613" s="1">
        <v>34192</v>
      </c>
      <c r="B4613">
        <v>41.5</v>
      </c>
      <c r="C4613">
        <v>41.88</v>
      </c>
      <c r="D4613">
        <v>41.25</v>
      </c>
      <c r="E4613">
        <v>41.75</v>
      </c>
      <c r="F4613" s="2">
        <v>85600</v>
      </c>
      <c r="G4613">
        <v>14.95</v>
      </c>
      <c r="J4613" s="6">
        <f t="shared" si="144"/>
        <v>0.88546255506607929</v>
      </c>
      <c r="K4613" s="6">
        <f t="shared" si="145"/>
        <v>1.15020297699594E-2</v>
      </c>
    </row>
    <row r="4614" spans="1:11" x14ac:dyDescent="0.2">
      <c r="A4614" s="1">
        <v>34191</v>
      </c>
      <c r="B4614">
        <v>41.13</v>
      </c>
      <c r="C4614">
        <v>41.25</v>
      </c>
      <c r="D4614">
        <v>41</v>
      </c>
      <c r="E4614">
        <v>41.25</v>
      </c>
      <c r="F4614" s="2">
        <v>45400</v>
      </c>
      <c r="G4614">
        <v>14.78</v>
      </c>
      <c r="J4614" s="6">
        <f t="shared" si="144"/>
        <v>-0.83147735708982928</v>
      </c>
      <c r="K4614" s="6">
        <f t="shared" si="145"/>
        <v>0</v>
      </c>
    </row>
    <row r="4615" spans="1:11" x14ac:dyDescent="0.2">
      <c r="A4615" s="1">
        <v>34190</v>
      </c>
      <c r="B4615">
        <v>40.380000000000003</v>
      </c>
      <c r="C4615">
        <v>41.38</v>
      </c>
      <c r="D4615">
        <v>40.380000000000003</v>
      </c>
      <c r="E4615">
        <v>41.25</v>
      </c>
      <c r="F4615" s="2">
        <v>269400</v>
      </c>
      <c r="G4615">
        <v>14.78</v>
      </c>
      <c r="J4615" s="6">
        <f t="shared" si="144"/>
        <v>0.37308868501529052</v>
      </c>
      <c r="K4615" s="6">
        <f t="shared" si="145"/>
        <v>2.2130013831258542E-2</v>
      </c>
    </row>
    <row r="4616" spans="1:11" x14ac:dyDescent="0.2">
      <c r="A4616" s="1">
        <v>34187</v>
      </c>
      <c r="B4616">
        <v>40.75</v>
      </c>
      <c r="C4616">
        <v>41.25</v>
      </c>
      <c r="D4616">
        <v>40.380000000000003</v>
      </c>
      <c r="E4616">
        <v>40.380000000000003</v>
      </c>
      <c r="F4616" s="2">
        <v>196200</v>
      </c>
      <c r="G4616">
        <v>14.46</v>
      </c>
      <c r="J4616" s="6">
        <f t="shared" si="144"/>
        <v>2.27</v>
      </c>
      <c r="K4616" s="6">
        <f t="shared" si="145"/>
        <v>-2.165087956698231E-2</v>
      </c>
    </row>
    <row r="4617" spans="1:11" x14ac:dyDescent="0.2">
      <c r="A4617" s="1">
        <v>34186</v>
      </c>
      <c r="B4617">
        <v>40.75</v>
      </c>
      <c r="C4617">
        <v>41.5</v>
      </c>
      <c r="D4617">
        <v>40.75</v>
      </c>
      <c r="E4617">
        <v>41.25</v>
      </c>
      <c r="F4617" s="2">
        <v>60000</v>
      </c>
      <c r="G4617">
        <v>14.78</v>
      </c>
      <c r="J4617" s="6">
        <f t="shared" si="144"/>
        <v>-0.58506224066390045</v>
      </c>
      <c r="K4617" s="6">
        <f t="shared" si="145"/>
        <v>1.8607856650585775E-2</v>
      </c>
    </row>
    <row r="4618" spans="1:11" x14ac:dyDescent="0.2">
      <c r="A4618" s="1">
        <v>34185</v>
      </c>
      <c r="B4618">
        <v>40.5</v>
      </c>
      <c r="C4618">
        <v>40.5</v>
      </c>
      <c r="D4618">
        <v>40.25</v>
      </c>
      <c r="E4618">
        <v>40.5</v>
      </c>
      <c r="F4618" s="2">
        <v>144600</v>
      </c>
      <c r="G4618">
        <v>14.51</v>
      </c>
      <c r="J4618" s="6">
        <f t="shared" si="144"/>
        <v>0.91269841269841268</v>
      </c>
      <c r="K4618" s="6">
        <f t="shared" si="145"/>
        <v>3.4578146611340893E-3</v>
      </c>
    </row>
    <row r="4619" spans="1:11" x14ac:dyDescent="0.2">
      <c r="A4619" s="1">
        <v>34184</v>
      </c>
      <c r="B4619">
        <v>41.13</v>
      </c>
      <c r="C4619">
        <v>41.25</v>
      </c>
      <c r="D4619">
        <v>40.380000000000003</v>
      </c>
      <c r="E4619">
        <v>40.380000000000003</v>
      </c>
      <c r="F4619" s="2">
        <v>75600</v>
      </c>
      <c r="G4619">
        <v>14.46</v>
      </c>
      <c r="J4619" s="6">
        <f t="shared" si="144"/>
        <v>-0.53902439024390247</v>
      </c>
      <c r="K4619" s="6">
        <f t="shared" si="145"/>
        <v>-9.5890410958903282E-3</v>
      </c>
    </row>
    <row r="4620" spans="1:11" x14ac:dyDescent="0.2">
      <c r="A4620" s="1">
        <v>34183</v>
      </c>
      <c r="B4620">
        <v>39.25</v>
      </c>
      <c r="C4620">
        <v>40.880000000000003</v>
      </c>
      <c r="D4620">
        <v>39.25</v>
      </c>
      <c r="E4620">
        <v>40.75</v>
      </c>
      <c r="F4620" s="2">
        <v>164000</v>
      </c>
      <c r="G4620">
        <v>14.6</v>
      </c>
      <c r="J4620" s="6">
        <f t="shared" si="144"/>
        <v>0.6046966731898239</v>
      </c>
      <c r="K4620" s="6">
        <f t="shared" si="145"/>
        <v>3.1802120141342705E-2</v>
      </c>
    </row>
    <row r="4621" spans="1:11" x14ac:dyDescent="0.2">
      <c r="A4621" s="1">
        <v>34180</v>
      </c>
      <c r="B4621">
        <v>39.630000000000003</v>
      </c>
      <c r="C4621">
        <v>39.630000000000003</v>
      </c>
      <c r="D4621">
        <v>39</v>
      </c>
      <c r="E4621">
        <v>39.5</v>
      </c>
      <c r="F4621" s="2">
        <v>102200</v>
      </c>
      <c r="G4621">
        <v>14.15</v>
      </c>
      <c r="J4621" s="6">
        <f t="shared" si="144"/>
        <v>7.5789473684210532E-2</v>
      </c>
      <c r="K4621" s="6">
        <f t="shared" si="145"/>
        <v>-6.3202247191011139E-3</v>
      </c>
    </row>
    <row r="4622" spans="1:11" x14ac:dyDescent="0.2">
      <c r="A4622" s="1">
        <v>34179</v>
      </c>
      <c r="B4622">
        <v>39.75</v>
      </c>
      <c r="C4622">
        <v>40</v>
      </c>
      <c r="D4622">
        <v>39.5</v>
      </c>
      <c r="E4622">
        <v>39.75</v>
      </c>
      <c r="F4622" s="2">
        <v>95000</v>
      </c>
      <c r="G4622">
        <v>14.24</v>
      </c>
      <c r="J4622" s="6">
        <f t="shared" si="144"/>
        <v>-0.2263843648208469</v>
      </c>
      <c r="K4622" s="6">
        <f t="shared" si="145"/>
        <v>0</v>
      </c>
    </row>
    <row r="4623" spans="1:11" x14ac:dyDescent="0.2">
      <c r="A4623" s="1">
        <v>34178</v>
      </c>
      <c r="B4623">
        <v>39.630000000000003</v>
      </c>
      <c r="C4623">
        <v>39.75</v>
      </c>
      <c r="D4623">
        <v>39.25</v>
      </c>
      <c r="E4623">
        <v>39.75</v>
      </c>
      <c r="F4623" s="2">
        <v>122800</v>
      </c>
      <c r="G4623">
        <v>14.24</v>
      </c>
      <c r="J4623" s="6">
        <f t="shared" si="144"/>
        <v>-0.75874263261296659</v>
      </c>
      <c r="K4623" s="6">
        <f t="shared" si="145"/>
        <v>6.3604240282685411E-3</v>
      </c>
    </row>
    <row r="4624" spans="1:11" x14ac:dyDescent="0.2">
      <c r="A4624" s="1">
        <v>34177</v>
      </c>
      <c r="B4624">
        <v>39</v>
      </c>
      <c r="C4624">
        <v>39.5</v>
      </c>
      <c r="D4624">
        <v>38.75</v>
      </c>
      <c r="E4624">
        <v>39.5</v>
      </c>
      <c r="F4624" s="2">
        <v>509000</v>
      </c>
      <c r="G4624">
        <v>14.15</v>
      </c>
      <c r="J4624" s="6">
        <f t="shared" si="144"/>
        <v>2.7703703703703701</v>
      </c>
      <c r="K4624" s="6">
        <f t="shared" si="145"/>
        <v>1.9452449567723309E-2</v>
      </c>
    </row>
    <row r="4625" spans="1:11" x14ac:dyDescent="0.2">
      <c r="A4625" s="1">
        <v>34176</v>
      </c>
      <c r="B4625">
        <v>39.5</v>
      </c>
      <c r="C4625">
        <v>39.880000000000003</v>
      </c>
      <c r="D4625">
        <v>38.75</v>
      </c>
      <c r="E4625">
        <v>38.75</v>
      </c>
      <c r="F4625" s="2">
        <v>135000</v>
      </c>
      <c r="G4625">
        <v>13.88</v>
      </c>
      <c r="J4625" s="6">
        <f t="shared" si="144"/>
        <v>-0.30412371134020616</v>
      </c>
      <c r="K4625" s="6">
        <f t="shared" si="145"/>
        <v>-1.9081272084805624E-2</v>
      </c>
    </row>
    <row r="4626" spans="1:11" x14ac:dyDescent="0.2">
      <c r="A4626" s="1">
        <v>34173</v>
      </c>
      <c r="B4626">
        <v>40</v>
      </c>
      <c r="C4626">
        <v>40.380000000000003</v>
      </c>
      <c r="D4626">
        <v>39.25</v>
      </c>
      <c r="E4626">
        <v>39.5</v>
      </c>
      <c r="F4626" s="2">
        <v>194000</v>
      </c>
      <c r="G4626">
        <v>14.15</v>
      </c>
      <c r="J4626" s="6">
        <f t="shared" si="144"/>
        <v>-4.6214355948869225E-2</v>
      </c>
      <c r="K4626" s="6">
        <f t="shared" si="145"/>
        <v>-1.256106071179342E-2</v>
      </c>
    </row>
    <row r="4627" spans="1:11" x14ac:dyDescent="0.2">
      <c r="A4627" s="1">
        <v>34172</v>
      </c>
      <c r="B4627">
        <v>40.380000000000003</v>
      </c>
      <c r="C4627">
        <v>40.380000000000003</v>
      </c>
      <c r="D4627">
        <v>39.630000000000003</v>
      </c>
      <c r="E4627">
        <v>40</v>
      </c>
      <c r="F4627" s="2">
        <v>203400</v>
      </c>
      <c r="G4627">
        <v>14.33</v>
      </c>
      <c r="J4627" s="6">
        <f t="shared" ref="J4627:J4690" si="146">+($F4627-$F4628)/$F4628</f>
        <v>1.3651162790697675</v>
      </c>
      <c r="K4627" s="6">
        <f t="shared" si="145"/>
        <v>-6.2413314840499209E-3</v>
      </c>
    </row>
    <row r="4628" spans="1:11" x14ac:dyDescent="0.2">
      <c r="A4628" s="1">
        <v>34171</v>
      </c>
      <c r="B4628">
        <v>41.25</v>
      </c>
      <c r="C4628">
        <v>41.25</v>
      </c>
      <c r="D4628">
        <v>40.25</v>
      </c>
      <c r="E4628">
        <v>40.25</v>
      </c>
      <c r="F4628" s="2">
        <v>86000</v>
      </c>
      <c r="G4628">
        <v>14.42</v>
      </c>
      <c r="J4628" s="6">
        <f t="shared" si="146"/>
        <v>0.27976190476190477</v>
      </c>
      <c r="K4628" s="6">
        <f t="shared" si="145"/>
        <v>-1.8379850238257289E-2</v>
      </c>
    </row>
    <row r="4629" spans="1:11" x14ac:dyDescent="0.2">
      <c r="A4629" s="1">
        <v>34170</v>
      </c>
      <c r="B4629">
        <v>41</v>
      </c>
      <c r="C4629">
        <v>41.25</v>
      </c>
      <c r="D4629">
        <v>40.630000000000003</v>
      </c>
      <c r="E4629">
        <v>41</v>
      </c>
      <c r="F4629" s="2">
        <v>67200</v>
      </c>
      <c r="G4629">
        <v>14.69</v>
      </c>
      <c r="J4629" s="6">
        <f t="shared" si="146"/>
        <v>-5.9171597633136093E-3</v>
      </c>
      <c r="K4629" s="6">
        <f t="shared" si="145"/>
        <v>3.4153005464480145E-3</v>
      </c>
    </row>
    <row r="4630" spans="1:11" x14ac:dyDescent="0.2">
      <c r="A4630" s="1">
        <v>34169</v>
      </c>
      <c r="B4630">
        <v>40.5</v>
      </c>
      <c r="C4630">
        <v>40.880000000000003</v>
      </c>
      <c r="D4630">
        <v>40.5</v>
      </c>
      <c r="E4630">
        <v>40.880000000000003</v>
      </c>
      <c r="F4630" s="2">
        <v>67600</v>
      </c>
      <c r="G4630">
        <v>14.64</v>
      </c>
      <c r="J4630" s="6">
        <f t="shared" si="146"/>
        <v>-0.63220892274211093</v>
      </c>
      <c r="K4630" s="6">
        <f t="shared" si="145"/>
        <v>8.9593383873191445E-3</v>
      </c>
    </row>
    <row r="4631" spans="1:11" x14ac:dyDescent="0.2">
      <c r="A4631" s="1">
        <v>34166</v>
      </c>
      <c r="B4631">
        <v>40.880000000000003</v>
      </c>
      <c r="C4631">
        <v>40.880000000000003</v>
      </c>
      <c r="D4631">
        <v>40.380000000000003</v>
      </c>
      <c r="E4631">
        <v>40.5</v>
      </c>
      <c r="F4631" s="2">
        <v>183800</v>
      </c>
      <c r="G4631">
        <v>14.51</v>
      </c>
      <c r="J4631" s="6">
        <f t="shared" si="146"/>
        <v>0.14161490683229813</v>
      </c>
      <c r="K4631" s="6">
        <f t="shared" si="145"/>
        <v>-8.8797814207650805E-3</v>
      </c>
    </row>
    <row r="4632" spans="1:11" x14ac:dyDescent="0.2">
      <c r="A4632" s="1">
        <v>34165</v>
      </c>
      <c r="B4632">
        <v>40.5</v>
      </c>
      <c r="C4632">
        <v>40.880000000000003</v>
      </c>
      <c r="D4632">
        <v>40.25</v>
      </c>
      <c r="E4632">
        <v>40.880000000000003</v>
      </c>
      <c r="F4632" s="2">
        <v>161000</v>
      </c>
      <c r="G4632">
        <v>14.64</v>
      </c>
      <c r="J4632" s="6">
        <f t="shared" si="146"/>
        <v>0.91666666666666663</v>
      </c>
      <c r="K4632" s="6">
        <f t="shared" si="145"/>
        <v>0</v>
      </c>
    </row>
    <row r="4633" spans="1:11" x14ac:dyDescent="0.2">
      <c r="A4633" s="1">
        <v>34164</v>
      </c>
      <c r="B4633">
        <v>40.630000000000003</v>
      </c>
      <c r="C4633">
        <v>40.880000000000003</v>
      </c>
      <c r="D4633">
        <v>40.630000000000003</v>
      </c>
      <c r="E4633">
        <v>40.880000000000003</v>
      </c>
      <c r="F4633" s="2">
        <v>84000</v>
      </c>
      <c r="G4633">
        <v>14.64</v>
      </c>
      <c r="J4633" s="6">
        <f t="shared" si="146"/>
        <v>-0.60747663551401865</v>
      </c>
      <c r="K4633" s="6">
        <f t="shared" si="145"/>
        <v>1.5256588072122098E-2</v>
      </c>
    </row>
    <row r="4634" spans="1:11" x14ac:dyDescent="0.2">
      <c r="A4634" s="1">
        <v>34163</v>
      </c>
      <c r="B4634">
        <v>40.880000000000003</v>
      </c>
      <c r="C4634">
        <v>41</v>
      </c>
      <c r="D4634">
        <v>39.75</v>
      </c>
      <c r="E4634">
        <v>40.25</v>
      </c>
      <c r="F4634" s="2">
        <v>214000</v>
      </c>
      <c r="G4634">
        <v>14.42</v>
      </c>
      <c r="J4634" s="6">
        <f t="shared" si="146"/>
        <v>1.8306878306878307</v>
      </c>
      <c r="K4634" s="6">
        <f t="shared" si="145"/>
        <v>-1.5027322404371627E-2</v>
      </c>
    </row>
    <row r="4635" spans="1:11" x14ac:dyDescent="0.2">
      <c r="A4635" s="1">
        <v>34162</v>
      </c>
      <c r="B4635">
        <v>41.38</v>
      </c>
      <c r="C4635">
        <v>41.38</v>
      </c>
      <c r="D4635">
        <v>40.880000000000003</v>
      </c>
      <c r="E4635">
        <v>40.880000000000003</v>
      </c>
      <c r="F4635" s="2">
        <v>75600</v>
      </c>
      <c r="G4635">
        <v>14.64</v>
      </c>
      <c r="J4635" s="6">
        <f t="shared" si="146"/>
        <v>-0.62721893491124259</v>
      </c>
      <c r="K4635" s="6">
        <f t="shared" si="145"/>
        <v>-3.4036759700475788E-3</v>
      </c>
    </row>
    <row r="4636" spans="1:11" x14ac:dyDescent="0.2">
      <c r="A4636" s="1">
        <v>34159</v>
      </c>
      <c r="B4636">
        <v>41.5</v>
      </c>
      <c r="C4636">
        <v>42</v>
      </c>
      <c r="D4636">
        <v>41</v>
      </c>
      <c r="E4636">
        <v>41</v>
      </c>
      <c r="F4636" s="2">
        <v>202800</v>
      </c>
      <c r="G4636">
        <v>14.69</v>
      </c>
      <c r="J4636" s="6">
        <f t="shared" si="146"/>
        <v>-0.44039735099337746</v>
      </c>
      <c r="K4636" s="6">
        <f t="shared" si="145"/>
        <v>-1.7391304347826073E-2</v>
      </c>
    </row>
    <row r="4637" spans="1:11" x14ac:dyDescent="0.2">
      <c r="A4637" s="1">
        <v>34158</v>
      </c>
      <c r="B4637">
        <v>41</v>
      </c>
      <c r="C4637">
        <v>41.75</v>
      </c>
      <c r="D4637">
        <v>40.380000000000003</v>
      </c>
      <c r="E4637">
        <v>41.75</v>
      </c>
      <c r="F4637" s="2">
        <v>362400</v>
      </c>
      <c r="G4637">
        <v>14.95</v>
      </c>
      <c r="J4637" s="6">
        <f t="shared" si="146"/>
        <v>1.7044776119402985</v>
      </c>
      <c r="K4637" s="6">
        <f t="shared" si="145"/>
        <v>1.7699115044247773E-2</v>
      </c>
    </row>
    <row r="4638" spans="1:11" x14ac:dyDescent="0.2">
      <c r="A4638" s="1">
        <v>34157</v>
      </c>
      <c r="B4638">
        <v>41</v>
      </c>
      <c r="C4638">
        <v>41.13</v>
      </c>
      <c r="D4638">
        <v>40.880000000000003</v>
      </c>
      <c r="E4638">
        <v>41</v>
      </c>
      <c r="F4638" s="2">
        <v>134000</v>
      </c>
      <c r="G4638">
        <v>14.69</v>
      </c>
      <c r="J4638" s="6">
        <f t="shared" si="146"/>
        <v>5.3459119496855348E-2</v>
      </c>
      <c r="K4638" s="6">
        <f t="shared" si="145"/>
        <v>2.2268615170494107E-2</v>
      </c>
    </row>
    <row r="4639" spans="1:11" x14ac:dyDescent="0.2">
      <c r="A4639" s="1">
        <v>34156</v>
      </c>
      <c r="B4639">
        <v>40.25</v>
      </c>
      <c r="C4639">
        <v>40.380000000000003</v>
      </c>
      <c r="D4639">
        <v>40</v>
      </c>
      <c r="E4639">
        <v>40.130000000000003</v>
      </c>
      <c r="F4639" s="2">
        <v>127200</v>
      </c>
      <c r="G4639">
        <v>14.37</v>
      </c>
      <c r="J4639" s="6">
        <f t="shared" si="146"/>
        <v>-0.20698254364089774</v>
      </c>
      <c r="K4639" s="6">
        <f t="shared" si="145"/>
        <v>-3.4674063800277885E-3</v>
      </c>
    </row>
    <row r="4640" spans="1:11" x14ac:dyDescent="0.2">
      <c r="A4640" s="1">
        <v>34152</v>
      </c>
      <c r="B4640">
        <v>40.630000000000003</v>
      </c>
      <c r="C4640">
        <v>40.880000000000003</v>
      </c>
      <c r="D4640">
        <v>40.25</v>
      </c>
      <c r="E4640">
        <v>40.25</v>
      </c>
      <c r="F4640" s="2">
        <v>160400</v>
      </c>
      <c r="G4640">
        <v>14.42</v>
      </c>
      <c r="J4640" s="6">
        <f t="shared" si="146"/>
        <v>-0.27289211242067091</v>
      </c>
      <c r="K4640" s="6">
        <f t="shared" si="145"/>
        <v>-1.5027322404371627E-2</v>
      </c>
    </row>
    <row r="4641" spans="1:11" x14ac:dyDescent="0.2">
      <c r="A4641" s="1">
        <v>34151</v>
      </c>
      <c r="B4641">
        <v>41.13</v>
      </c>
      <c r="C4641">
        <v>41.25</v>
      </c>
      <c r="D4641">
        <v>40</v>
      </c>
      <c r="E4641">
        <v>40.880000000000003</v>
      </c>
      <c r="F4641" s="2">
        <v>220600</v>
      </c>
      <c r="G4641">
        <v>14.64</v>
      </c>
      <c r="J4641" s="6">
        <f t="shared" si="146"/>
        <v>0.43807040417209908</v>
      </c>
      <c r="K4641" s="6">
        <f t="shared" si="145"/>
        <v>-1.0141987829614509E-2</v>
      </c>
    </row>
    <row r="4642" spans="1:11" x14ac:dyDescent="0.2">
      <c r="A4642" s="1">
        <v>34150</v>
      </c>
      <c r="B4642">
        <v>40.880000000000003</v>
      </c>
      <c r="C4642">
        <v>41.38</v>
      </c>
      <c r="D4642">
        <v>40.75</v>
      </c>
      <c r="E4642">
        <v>41.38</v>
      </c>
      <c r="F4642" s="2">
        <v>153400</v>
      </c>
      <c r="G4642">
        <v>14.79</v>
      </c>
      <c r="J4642" s="6">
        <f t="shared" si="146"/>
        <v>-0.34612105711849955</v>
      </c>
      <c r="K4642" s="6">
        <f t="shared" ref="K4642:K4705" si="147">+($G4642-$G4643)/$G4643</f>
        <v>1.2320328542094437E-2</v>
      </c>
    </row>
    <row r="4643" spans="1:11" x14ac:dyDescent="0.2">
      <c r="A4643" s="1">
        <v>34149</v>
      </c>
      <c r="B4643">
        <v>41.38</v>
      </c>
      <c r="C4643">
        <v>41.5</v>
      </c>
      <c r="D4643">
        <v>40.75</v>
      </c>
      <c r="E4643">
        <v>40.880000000000003</v>
      </c>
      <c r="F4643" s="2">
        <v>234600</v>
      </c>
      <c r="G4643">
        <v>14.61</v>
      </c>
      <c r="J4643" s="6">
        <f t="shared" si="146"/>
        <v>1.4285714285714286</v>
      </c>
      <c r="K4643" s="6">
        <f t="shared" si="147"/>
        <v>-1.4834794335805842E-2</v>
      </c>
    </row>
    <row r="4644" spans="1:11" x14ac:dyDescent="0.2">
      <c r="A4644" s="1">
        <v>34148</v>
      </c>
      <c r="B4644">
        <v>40.25</v>
      </c>
      <c r="C4644">
        <v>41.5</v>
      </c>
      <c r="D4644">
        <v>40.25</v>
      </c>
      <c r="E4644">
        <v>41.5</v>
      </c>
      <c r="F4644" s="2">
        <v>96600</v>
      </c>
      <c r="G4644">
        <v>14.83</v>
      </c>
      <c r="J4644" s="6">
        <f t="shared" si="146"/>
        <v>-0.42431466030989273</v>
      </c>
      <c r="K4644" s="6">
        <f t="shared" si="147"/>
        <v>3.778866340097977E-2</v>
      </c>
    </row>
    <row r="4645" spans="1:11" x14ac:dyDescent="0.2">
      <c r="A4645" s="1">
        <v>34145</v>
      </c>
      <c r="B4645">
        <v>41.25</v>
      </c>
      <c r="C4645">
        <v>41.25</v>
      </c>
      <c r="D4645">
        <v>40</v>
      </c>
      <c r="E4645">
        <v>40</v>
      </c>
      <c r="F4645" s="2">
        <v>167800</v>
      </c>
      <c r="G4645">
        <v>14.29</v>
      </c>
      <c r="J4645" s="6">
        <f t="shared" si="146"/>
        <v>5.9952038369304557E-3</v>
      </c>
      <c r="K4645" s="6">
        <f t="shared" si="147"/>
        <v>-1.8543956043956138E-2</v>
      </c>
    </row>
    <row r="4646" spans="1:11" x14ac:dyDescent="0.2">
      <c r="A4646" s="1">
        <v>34144</v>
      </c>
      <c r="B4646">
        <v>40.75</v>
      </c>
      <c r="C4646">
        <v>41.38</v>
      </c>
      <c r="D4646">
        <v>40.75</v>
      </c>
      <c r="E4646">
        <v>40.75</v>
      </c>
      <c r="F4646" s="2">
        <v>166800</v>
      </c>
      <c r="G4646">
        <v>14.56</v>
      </c>
      <c r="J4646" s="6">
        <f t="shared" si="146"/>
        <v>0.1503448275862069</v>
      </c>
      <c r="K4646" s="6">
        <f t="shared" si="147"/>
        <v>-3.4223134839150536E-3</v>
      </c>
    </row>
    <row r="4647" spans="1:11" x14ac:dyDescent="0.2">
      <c r="A4647" s="1">
        <v>34143</v>
      </c>
      <c r="B4647">
        <v>41.5</v>
      </c>
      <c r="C4647">
        <v>41.5</v>
      </c>
      <c r="D4647">
        <v>40.75</v>
      </c>
      <c r="E4647">
        <v>40.880000000000003</v>
      </c>
      <c r="F4647" s="2">
        <v>145000</v>
      </c>
      <c r="G4647">
        <v>14.61</v>
      </c>
      <c r="J4647" s="6">
        <f t="shared" si="146"/>
        <v>-0.51013513513513509</v>
      </c>
      <c r="K4647" s="6">
        <f t="shared" si="147"/>
        <v>-1.4834794335805842E-2</v>
      </c>
    </row>
    <row r="4648" spans="1:11" x14ac:dyDescent="0.2">
      <c r="A4648" s="1">
        <v>34142</v>
      </c>
      <c r="B4648">
        <v>41</v>
      </c>
      <c r="C4648">
        <v>41.5</v>
      </c>
      <c r="D4648">
        <v>40.880000000000003</v>
      </c>
      <c r="E4648">
        <v>41.5</v>
      </c>
      <c r="F4648" s="2">
        <v>296000</v>
      </c>
      <c r="G4648">
        <v>14.83</v>
      </c>
      <c r="J4648" s="6">
        <f t="shared" si="146"/>
        <v>0.77458033573141483</v>
      </c>
      <c r="K4648" s="6">
        <f t="shared" si="147"/>
        <v>1.2286689419795202E-2</v>
      </c>
    </row>
    <row r="4649" spans="1:11" x14ac:dyDescent="0.2">
      <c r="A4649" s="1">
        <v>34141</v>
      </c>
      <c r="B4649">
        <v>40.880000000000003</v>
      </c>
      <c r="C4649">
        <v>41</v>
      </c>
      <c r="D4649">
        <v>40.75</v>
      </c>
      <c r="E4649">
        <v>41</v>
      </c>
      <c r="F4649" s="2">
        <v>166800</v>
      </c>
      <c r="G4649">
        <v>14.65</v>
      </c>
      <c r="J4649" s="6">
        <f t="shared" si="146"/>
        <v>-0.44510978043912175</v>
      </c>
      <c r="K4649" s="6">
        <f t="shared" si="147"/>
        <v>6.1813186813186715E-3</v>
      </c>
    </row>
    <row r="4650" spans="1:11" x14ac:dyDescent="0.2">
      <c r="A4650" s="1">
        <v>34138</v>
      </c>
      <c r="B4650">
        <v>42.13</v>
      </c>
      <c r="C4650">
        <v>42.13</v>
      </c>
      <c r="D4650">
        <v>40.75</v>
      </c>
      <c r="E4650">
        <v>40.75</v>
      </c>
      <c r="F4650" s="2">
        <v>300600</v>
      </c>
      <c r="G4650">
        <v>14.56</v>
      </c>
      <c r="J4650" s="6">
        <f t="shared" si="146"/>
        <v>2.3178807947019866</v>
      </c>
      <c r="K4650" s="6">
        <f t="shared" si="147"/>
        <v>-1.820633850303436E-2</v>
      </c>
    </row>
    <row r="4651" spans="1:11" x14ac:dyDescent="0.2">
      <c r="A4651" s="1">
        <v>34137</v>
      </c>
      <c r="B4651">
        <v>41.75</v>
      </c>
      <c r="C4651">
        <v>41.88</v>
      </c>
      <c r="D4651">
        <v>41.13</v>
      </c>
      <c r="E4651">
        <v>41.5</v>
      </c>
      <c r="F4651" s="2">
        <v>90600</v>
      </c>
      <c r="G4651">
        <v>14.83</v>
      </c>
      <c r="J4651" s="6">
        <f t="shared" si="146"/>
        <v>-0.1100196463654224</v>
      </c>
      <c r="K4651" s="6">
        <f t="shared" si="147"/>
        <v>-3.3602150537634886E-3</v>
      </c>
    </row>
    <row r="4652" spans="1:11" x14ac:dyDescent="0.2">
      <c r="A4652" s="1">
        <v>34136</v>
      </c>
      <c r="B4652">
        <v>41.63</v>
      </c>
      <c r="C4652">
        <v>42.25</v>
      </c>
      <c r="D4652">
        <v>41.5</v>
      </c>
      <c r="E4652">
        <v>41.63</v>
      </c>
      <c r="F4652" s="2">
        <v>101800</v>
      </c>
      <c r="G4652">
        <v>14.88</v>
      </c>
      <c r="J4652" s="6">
        <f t="shared" si="146"/>
        <v>-0.23573573573573572</v>
      </c>
      <c r="K4652" s="6">
        <f t="shared" si="147"/>
        <v>3.3715441672286387E-3</v>
      </c>
    </row>
    <row r="4653" spans="1:11" x14ac:dyDescent="0.2">
      <c r="A4653" s="1">
        <v>34135</v>
      </c>
      <c r="B4653">
        <v>42.25</v>
      </c>
      <c r="C4653">
        <v>42.75</v>
      </c>
      <c r="D4653">
        <v>41.5</v>
      </c>
      <c r="E4653">
        <v>41.5</v>
      </c>
      <c r="F4653" s="2">
        <v>133200</v>
      </c>
      <c r="G4653">
        <v>14.83</v>
      </c>
      <c r="J4653" s="6">
        <f t="shared" si="146"/>
        <v>-0.41783216783216781</v>
      </c>
      <c r="K4653" s="6">
        <f t="shared" si="147"/>
        <v>-6.0321715817694271E-3</v>
      </c>
    </row>
    <row r="4654" spans="1:11" x14ac:dyDescent="0.2">
      <c r="A4654" s="1">
        <v>34134</v>
      </c>
      <c r="B4654">
        <v>41.63</v>
      </c>
      <c r="C4654">
        <v>42.5</v>
      </c>
      <c r="D4654">
        <v>41.25</v>
      </c>
      <c r="E4654">
        <v>41.75</v>
      </c>
      <c r="F4654" s="2">
        <v>228800</v>
      </c>
      <c r="G4654">
        <v>14.92</v>
      </c>
      <c r="J4654" s="6">
        <f t="shared" si="146"/>
        <v>0.24347826086956523</v>
      </c>
      <c r="K4654" s="6">
        <f t="shared" si="147"/>
        <v>0</v>
      </c>
    </row>
    <row r="4655" spans="1:11" x14ac:dyDescent="0.2">
      <c r="A4655" s="1">
        <v>34131</v>
      </c>
      <c r="B4655">
        <v>41.38</v>
      </c>
      <c r="C4655">
        <v>41.75</v>
      </c>
      <c r="D4655">
        <v>41.38</v>
      </c>
      <c r="E4655">
        <v>41.75</v>
      </c>
      <c r="F4655" s="2">
        <v>184000</v>
      </c>
      <c r="G4655">
        <v>14.92</v>
      </c>
      <c r="J4655" s="6">
        <f t="shared" si="146"/>
        <v>0.57534246575342463</v>
      </c>
      <c r="K4655" s="6">
        <f t="shared" si="147"/>
        <v>1.2211668928086819E-2</v>
      </c>
    </row>
    <row r="4656" spans="1:11" x14ac:dyDescent="0.2">
      <c r="A4656" s="1">
        <v>34130</v>
      </c>
      <c r="B4656">
        <v>41.38</v>
      </c>
      <c r="C4656">
        <v>41.38</v>
      </c>
      <c r="D4656">
        <v>41.25</v>
      </c>
      <c r="E4656">
        <v>41.25</v>
      </c>
      <c r="F4656" s="2">
        <v>116800</v>
      </c>
      <c r="G4656">
        <v>14.74</v>
      </c>
      <c r="J4656" s="6">
        <f t="shared" si="146"/>
        <v>-0.53205128205128205</v>
      </c>
      <c r="K4656" s="6">
        <f t="shared" si="147"/>
        <v>-3.3806626098714628E-3</v>
      </c>
    </row>
    <row r="4657" spans="1:11" x14ac:dyDescent="0.2">
      <c r="A4657" s="1">
        <v>34129</v>
      </c>
      <c r="B4657">
        <v>41.13</v>
      </c>
      <c r="C4657">
        <v>41.63</v>
      </c>
      <c r="D4657">
        <v>41.13</v>
      </c>
      <c r="E4657">
        <v>41.38</v>
      </c>
      <c r="F4657" s="2">
        <v>249600</v>
      </c>
      <c r="G4657">
        <v>14.79</v>
      </c>
      <c r="J4657" s="6">
        <f t="shared" si="146"/>
        <v>3.2154340836012861E-3</v>
      </c>
      <c r="K4657" s="6">
        <f t="shared" si="147"/>
        <v>6.1224489795918277E-3</v>
      </c>
    </row>
    <row r="4658" spans="1:11" x14ac:dyDescent="0.2">
      <c r="A4658" s="1">
        <v>34128</v>
      </c>
      <c r="B4658">
        <v>41.25</v>
      </c>
      <c r="C4658">
        <v>41.5</v>
      </c>
      <c r="D4658">
        <v>41.13</v>
      </c>
      <c r="E4658">
        <v>41.13</v>
      </c>
      <c r="F4658" s="2">
        <v>248800</v>
      </c>
      <c r="G4658">
        <v>14.7</v>
      </c>
      <c r="J4658" s="6">
        <f t="shared" si="146"/>
        <v>1.9478672985781991</v>
      </c>
      <c r="K4658" s="6">
        <f t="shared" si="147"/>
        <v>3.4129692832763777E-3</v>
      </c>
    </row>
    <row r="4659" spans="1:11" x14ac:dyDescent="0.2">
      <c r="A4659" s="1">
        <v>34127</v>
      </c>
      <c r="B4659">
        <v>41.25</v>
      </c>
      <c r="C4659">
        <v>41.25</v>
      </c>
      <c r="D4659">
        <v>40.880000000000003</v>
      </c>
      <c r="E4659">
        <v>41</v>
      </c>
      <c r="F4659" s="2">
        <v>84400</v>
      </c>
      <c r="G4659">
        <v>14.65</v>
      </c>
      <c r="J4659" s="6">
        <f t="shared" si="146"/>
        <v>-0.39886039886039887</v>
      </c>
      <c r="K4659" s="6">
        <f t="shared" si="147"/>
        <v>-3.4013605442176145E-3</v>
      </c>
    </row>
    <row r="4660" spans="1:11" x14ac:dyDescent="0.2">
      <c r="A4660" s="1">
        <v>34124</v>
      </c>
      <c r="B4660">
        <v>41.5</v>
      </c>
      <c r="C4660">
        <v>41.5</v>
      </c>
      <c r="D4660">
        <v>41</v>
      </c>
      <c r="E4660">
        <v>41.13</v>
      </c>
      <c r="F4660" s="2">
        <v>140400</v>
      </c>
      <c r="G4660">
        <v>14.7</v>
      </c>
      <c r="J4660" s="6">
        <f t="shared" si="146"/>
        <v>-0.55258126195028678</v>
      </c>
      <c r="K4660" s="6">
        <f t="shared" si="147"/>
        <v>-1.2096774193548487E-2</v>
      </c>
    </row>
    <row r="4661" spans="1:11" x14ac:dyDescent="0.2">
      <c r="A4661" s="1">
        <v>34123</v>
      </c>
      <c r="B4661">
        <v>42.25</v>
      </c>
      <c r="C4661">
        <v>42.25</v>
      </c>
      <c r="D4661">
        <v>41.38</v>
      </c>
      <c r="E4661">
        <v>41.63</v>
      </c>
      <c r="F4661" s="2">
        <v>313800</v>
      </c>
      <c r="G4661">
        <v>14.88</v>
      </c>
      <c r="J4661" s="6">
        <f t="shared" si="146"/>
        <v>-0.14589003810560697</v>
      </c>
      <c r="K4661" s="6">
        <f t="shared" si="147"/>
        <v>-2.0408163265306038E-2</v>
      </c>
    </row>
    <row r="4662" spans="1:11" x14ac:dyDescent="0.2">
      <c r="A4662" s="1">
        <v>34122</v>
      </c>
      <c r="B4662">
        <v>41.88</v>
      </c>
      <c r="C4662">
        <v>42.75</v>
      </c>
      <c r="D4662">
        <v>41.63</v>
      </c>
      <c r="E4662">
        <v>42.5</v>
      </c>
      <c r="F4662" s="2">
        <v>367400</v>
      </c>
      <c r="G4662">
        <v>15.19</v>
      </c>
      <c r="J4662" s="6">
        <f t="shared" si="146"/>
        <v>1.0120481927710843</v>
      </c>
      <c r="K4662" s="6">
        <f t="shared" si="147"/>
        <v>9.3023255813952689E-3</v>
      </c>
    </row>
    <row r="4663" spans="1:11" x14ac:dyDescent="0.2">
      <c r="A4663" s="1">
        <v>34121</v>
      </c>
      <c r="B4663">
        <v>41.88</v>
      </c>
      <c r="C4663">
        <v>42.13</v>
      </c>
      <c r="D4663">
        <v>41.75</v>
      </c>
      <c r="E4663">
        <v>42.13</v>
      </c>
      <c r="F4663" s="2">
        <v>182600</v>
      </c>
      <c r="G4663">
        <v>15.05</v>
      </c>
      <c r="J4663" s="6">
        <f t="shared" si="146"/>
        <v>0.22550335570469798</v>
      </c>
      <c r="K4663" s="6">
        <f t="shared" si="147"/>
        <v>1.1424731182795694E-2</v>
      </c>
    </row>
    <row r="4664" spans="1:11" x14ac:dyDescent="0.2">
      <c r="A4664" s="1">
        <v>34117</v>
      </c>
      <c r="B4664">
        <v>41.25</v>
      </c>
      <c r="C4664">
        <v>41.88</v>
      </c>
      <c r="D4664">
        <v>41.13</v>
      </c>
      <c r="E4664">
        <v>41.63</v>
      </c>
      <c r="F4664" s="2">
        <v>149000</v>
      </c>
      <c r="G4664">
        <v>14.88</v>
      </c>
      <c r="J4664" s="6">
        <f t="shared" si="146"/>
        <v>0.38218923933209648</v>
      </c>
      <c r="K4664" s="6">
        <f t="shared" si="147"/>
        <v>3.3715441672286387E-3</v>
      </c>
    </row>
    <row r="4665" spans="1:11" x14ac:dyDescent="0.2">
      <c r="A4665" s="1">
        <v>34116</v>
      </c>
      <c r="B4665">
        <v>41.25</v>
      </c>
      <c r="C4665">
        <v>41.75</v>
      </c>
      <c r="D4665">
        <v>41.25</v>
      </c>
      <c r="E4665">
        <v>41.5</v>
      </c>
      <c r="F4665" s="2">
        <v>107800</v>
      </c>
      <c r="G4665">
        <v>14.83</v>
      </c>
      <c r="J4665" s="6">
        <f t="shared" si="146"/>
        <v>-0.41540130151843818</v>
      </c>
      <c r="K4665" s="6">
        <f t="shared" si="147"/>
        <v>1.2286689419795202E-2</v>
      </c>
    </row>
    <row r="4666" spans="1:11" x14ac:dyDescent="0.2">
      <c r="A4666" s="1">
        <v>34115</v>
      </c>
      <c r="B4666">
        <v>41</v>
      </c>
      <c r="C4666">
        <v>41</v>
      </c>
      <c r="D4666">
        <v>40.5</v>
      </c>
      <c r="E4666">
        <v>41</v>
      </c>
      <c r="F4666" s="2">
        <v>184400</v>
      </c>
      <c r="G4666">
        <v>14.65</v>
      </c>
      <c r="J4666" s="6">
        <f t="shared" si="146"/>
        <v>0.10023866348448687</v>
      </c>
      <c r="K4666" s="6">
        <f t="shared" si="147"/>
        <v>1.243953006219763E-2</v>
      </c>
    </row>
    <row r="4667" spans="1:11" x14ac:dyDescent="0.2">
      <c r="A4667" s="1">
        <v>34114</v>
      </c>
      <c r="B4667">
        <v>39.880000000000003</v>
      </c>
      <c r="C4667">
        <v>40.5</v>
      </c>
      <c r="D4667">
        <v>39.75</v>
      </c>
      <c r="E4667">
        <v>40.5</v>
      </c>
      <c r="F4667" s="2">
        <v>167600</v>
      </c>
      <c r="G4667">
        <v>14.47</v>
      </c>
      <c r="J4667" s="6">
        <f t="shared" si="146"/>
        <v>1.1432225063938619</v>
      </c>
      <c r="K4667" s="6">
        <f t="shared" si="147"/>
        <v>2.1892655367231673E-2</v>
      </c>
    </row>
    <row r="4668" spans="1:11" x14ac:dyDescent="0.2">
      <c r="A4668" s="1">
        <v>34113</v>
      </c>
      <c r="B4668">
        <v>39.5</v>
      </c>
      <c r="C4668">
        <v>39.880000000000003</v>
      </c>
      <c r="D4668">
        <v>39.5</v>
      </c>
      <c r="E4668">
        <v>39.630000000000003</v>
      </c>
      <c r="F4668" s="2">
        <v>78200</v>
      </c>
      <c r="G4668">
        <v>14.16</v>
      </c>
      <c r="J4668" s="6">
        <f t="shared" si="146"/>
        <v>-0.90550990816819721</v>
      </c>
      <c r="K4668" s="6">
        <f t="shared" si="147"/>
        <v>3.5435861091425028E-3</v>
      </c>
    </row>
    <row r="4669" spans="1:11" x14ac:dyDescent="0.2">
      <c r="A4669" s="1">
        <v>34110</v>
      </c>
      <c r="B4669">
        <v>39</v>
      </c>
      <c r="C4669">
        <v>39.630000000000003</v>
      </c>
      <c r="D4669">
        <v>38.5</v>
      </c>
      <c r="E4669">
        <v>39.5</v>
      </c>
      <c r="F4669" s="2">
        <v>827600</v>
      </c>
      <c r="G4669">
        <v>14.11</v>
      </c>
      <c r="J4669" s="6">
        <f t="shared" si="146"/>
        <v>1.2343412526997841</v>
      </c>
      <c r="K4669" s="6">
        <f t="shared" si="147"/>
        <v>6.4194008559201043E-3</v>
      </c>
    </row>
    <row r="4670" spans="1:11" x14ac:dyDescent="0.2">
      <c r="A4670" s="1">
        <v>34109</v>
      </c>
      <c r="B4670">
        <v>39</v>
      </c>
      <c r="C4670">
        <v>39.25</v>
      </c>
      <c r="D4670">
        <v>38.75</v>
      </c>
      <c r="E4670">
        <v>39.25</v>
      </c>
      <c r="F4670" s="2">
        <v>370400</v>
      </c>
      <c r="G4670">
        <v>14.02</v>
      </c>
      <c r="J4670" s="6">
        <f t="shared" si="146"/>
        <v>5.5270655270655271E-2</v>
      </c>
      <c r="K4670" s="6">
        <f t="shared" si="147"/>
        <v>9.3592512598991359E-3</v>
      </c>
    </row>
    <row r="4671" spans="1:11" x14ac:dyDescent="0.2">
      <c r="A4671" s="1">
        <v>34108</v>
      </c>
      <c r="B4671">
        <v>38.5</v>
      </c>
      <c r="C4671">
        <v>39</v>
      </c>
      <c r="D4671">
        <v>37.380000000000003</v>
      </c>
      <c r="E4671">
        <v>38.880000000000003</v>
      </c>
      <c r="F4671" s="2">
        <v>351000</v>
      </c>
      <c r="G4671">
        <v>13.89</v>
      </c>
      <c r="J4671" s="6">
        <f t="shared" si="146"/>
        <v>0.32452830188679244</v>
      </c>
      <c r="K4671" s="6">
        <f t="shared" si="147"/>
        <v>9.4476744186047078E-3</v>
      </c>
    </row>
    <row r="4672" spans="1:11" x14ac:dyDescent="0.2">
      <c r="A4672" s="1">
        <v>34107</v>
      </c>
      <c r="B4672">
        <v>39.5</v>
      </c>
      <c r="C4672">
        <v>39.5</v>
      </c>
      <c r="D4672">
        <v>38.25</v>
      </c>
      <c r="E4672">
        <v>38.5</v>
      </c>
      <c r="F4672" s="2">
        <v>265000</v>
      </c>
      <c r="G4672">
        <v>13.76</v>
      </c>
      <c r="J4672" s="6">
        <f t="shared" si="146"/>
        <v>3.301948051948052</v>
      </c>
      <c r="K4672" s="6">
        <f t="shared" si="147"/>
        <v>-2.4805102763997142E-2</v>
      </c>
    </row>
    <row r="4673" spans="1:11" x14ac:dyDescent="0.2">
      <c r="A4673" s="1">
        <v>34106</v>
      </c>
      <c r="B4673">
        <v>39.380000000000003</v>
      </c>
      <c r="C4673">
        <v>39.880000000000003</v>
      </c>
      <c r="D4673">
        <v>39.130000000000003</v>
      </c>
      <c r="E4673">
        <v>39.5</v>
      </c>
      <c r="F4673" s="2">
        <v>61600</v>
      </c>
      <c r="G4673">
        <v>14.11</v>
      </c>
      <c r="J4673" s="6">
        <f t="shared" si="146"/>
        <v>-0.81367211131276462</v>
      </c>
      <c r="K4673" s="6">
        <f t="shared" si="147"/>
        <v>2.8429282160624837E-3</v>
      </c>
    </row>
    <row r="4674" spans="1:11" x14ac:dyDescent="0.2">
      <c r="A4674" s="1">
        <v>34103</v>
      </c>
      <c r="B4674">
        <v>39.630000000000003</v>
      </c>
      <c r="C4674">
        <v>39.880000000000003</v>
      </c>
      <c r="D4674">
        <v>39.380000000000003</v>
      </c>
      <c r="E4674">
        <v>39.380000000000003</v>
      </c>
      <c r="F4674" s="2">
        <v>330600</v>
      </c>
      <c r="G4674">
        <v>14.07</v>
      </c>
      <c r="J4674" s="6">
        <f t="shared" si="146"/>
        <v>-0.19990319457889641</v>
      </c>
      <c r="K4674" s="6">
        <f t="shared" si="147"/>
        <v>-2.8348688873139015E-3</v>
      </c>
    </row>
    <row r="4675" spans="1:11" x14ac:dyDescent="0.2">
      <c r="A4675" s="1">
        <v>34102</v>
      </c>
      <c r="B4675">
        <v>40</v>
      </c>
      <c r="C4675">
        <v>40</v>
      </c>
      <c r="D4675">
        <v>38.630000000000003</v>
      </c>
      <c r="E4675">
        <v>39.5</v>
      </c>
      <c r="F4675" s="2">
        <v>413200</v>
      </c>
      <c r="G4675">
        <v>14.11</v>
      </c>
      <c r="J4675" s="6">
        <f t="shared" si="146"/>
        <v>0.21173020527859238</v>
      </c>
      <c r="K4675" s="6">
        <f t="shared" si="147"/>
        <v>-1.2596221133659883E-2</v>
      </c>
    </row>
    <row r="4676" spans="1:11" x14ac:dyDescent="0.2">
      <c r="A4676" s="1">
        <v>34101</v>
      </c>
      <c r="B4676">
        <v>40.130000000000003</v>
      </c>
      <c r="C4676">
        <v>40.380000000000003</v>
      </c>
      <c r="D4676">
        <v>39.880000000000003</v>
      </c>
      <c r="E4676">
        <v>40</v>
      </c>
      <c r="F4676" s="2">
        <v>341000</v>
      </c>
      <c r="G4676">
        <v>14.29</v>
      </c>
      <c r="J4676" s="6">
        <f t="shared" si="146"/>
        <v>-0.4573520050922979</v>
      </c>
      <c r="K4676" s="6">
        <f t="shared" si="147"/>
        <v>-9.7020097020097413E-3</v>
      </c>
    </row>
    <row r="4677" spans="1:11" x14ac:dyDescent="0.2">
      <c r="A4677" s="1">
        <v>34100</v>
      </c>
      <c r="B4677">
        <v>40</v>
      </c>
      <c r="C4677">
        <v>40.380000000000003</v>
      </c>
      <c r="D4677">
        <v>39.380000000000003</v>
      </c>
      <c r="E4677">
        <v>40.380000000000003</v>
      </c>
      <c r="F4677" s="2">
        <v>628400</v>
      </c>
      <c r="G4677">
        <v>14.43</v>
      </c>
      <c r="J4677" s="6">
        <f t="shared" si="146"/>
        <v>1.6808873720136519</v>
      </c>
      <c r="K4677" s="6">
        <f t="shared" si="147"/>
        <v>-1.8367346938775481E-2</v>
      </c>
    </row>
    <row r="4678" spans="1:11" x14ac:dyDescent="0.2">
      <c r="A4678" s="1">
        <v>34099</v>
      </c>
      <c r="B4678">
        <v>42.88</v>
      </c>
      <c r="C4678">
        <v>42.88</v>
      </c>
      <c r="D4678">
        <v>41.13</v>
      </c>
      <c r="E4678">
        <v>41.13</v>
      </c>
      <c r="F4678" s="2">
        <v>234400</v>
      </c>
      <c r="G4678">
        <v>14.7</v>
      </c>
      <c r="J4678" s="6">
        <f t="shared" si="146"/>
        <v>-0.18723994452149792</v>
      </c>
      <c r="K4678" s="6">
        <f t="shared" si="147"/>
        <v>-3.7958115183246079E-2</v>
      </c>
    </row>
    <row r="4679" spans="1:11" x14ac:dyDescent="0.2">
      <c r="A4679" s="1">
        <v>34096</v>
      </c>
      <c r="B4679">
        <v>42.63</v>
      </c>
      <c r="C4679">
        <v>43</v>
      </c>
      <c r="D4679">
        <v>42.63</v>
      </c>
      <c r="E4679">
        <v>42.75</v>
      </c>
      <c r="F4679" s="2">
        <v>288400</v>
      </c>
      <c r="G4679">
        <v>15.28</v>
      </c>
      <c r="J4679" s="6">
        <f t="shared" si="146"/>
        <v>0.5916114790286976</v>
      </c>
      <c r="K4679" s="6">
        <f t="shared" si="147"/>
        <v>0</v>
      </c>
    </row>
    <row r="4680" spans="1:11" x14ac:dyDescent="0.2">
      <c r="A4680" s="1">
        <v>34095</v>
      </c>
      <c r="B4680">
        <v>43</v>
      </c>
      <c r="C4680">
        <v>43.13</v>
      </c>
      <c r="D4680">
        <v>42.38</v>
      </c>
      <c r="E4680">
        <v>42.75</v>
      </c>
      <c r="F4680" s="2">
        <v>181200</v>
      </c>
      <c r="G4680">
        <v>15.28</v>
      </c>
      <c r="J4680" s="6">
        <f t="shared" si="146"/>
        <v>0.74566473988439308</v>
      </c>
      <c r="K4680" s="6">
        <f t="shared" si="147"/>
        <v>0</v>
      </c>
    </row>
    <row r="4681" spans="1:11" x14ac:dyDescent="0.2">
      <c r="A4681" s="1">
        <v>34094</v>
      </c>
      <c r="B4681">
        <v>43.13</v>
      </c>
      <c r="C4681">
        <v>43.13</v>
      </c>
      <c r="D4681">
        <v>42.5</v>
      </c>
      <c r="E4681">
        <v>42.75</v>
      </c>
      <c r="F4681" s="2">
        <v>103800</v>
      </c>
      <c r="G4681">
        <v>15.28</v>
      </c>
      <c r="J4681" s="6">
        <f t="shared" si="146"/>
        <v>0.16891891891891891</v>
      </c>
      <c r="K4681" s="6">
        <f t="shared" si="147"/>
        <v>-8.436080467229122E-3</v>
      </c>
    </row>
    <row r="4682" spans="1:11" x14ac:dyDescent="0.2">
      <c r="A4682" s="1">
        <v>34093</v>
      </c>
      <c r="B4682">
        <v>43.25</v>
      </c>
      <c r="C4682">
        <v>43.75</v>
      </c>
      <c r="D4682">
        <v>43.13</v>
      </c>
      <c r="E4682">
        <v>43.13</v>
      </c>
      <c r="F4682" s="2">
        <v>88800</v>
      </c>
      <c r="G4682">
        <v>15.41</v>
      </c>
      <c r="J4682" s="6">
        <f t="shared" si="146"/>
        <v>-0.42857142857142855</v>
      </c>
      <c r="K4682" s="6">
        <f t="shared" si="147"/>
        <v>-5.8064516129032167E-3</v>
      </c>
    </row>
    <row r="4683" spans="1:11" x14ac:dyDescent="0.2">
      <c r="A4683" s="1">
        <v>34092</v>
      </c>
      <c r="B4683">
        <v>42.63</v>
      </c>
      <c r="C4683">
        <v>43.38</v>
      </c>
      <c r="D4683">
        <v>42.63</v>
      </c>
      <c r="E4683">
        <v>43.38</v>
      </c>
      <c r="F4683" s="2">
        <v>155400</v>
      </c>
      <c r="G4683">
        <v>15.5</v>
      </c>
      <c r="J4683" s="6">
        <f t="shared" si="146"/>
        <v>0.82823529411764707</v>
      </c>
      <c r="K4683" s="6">
        <f t="shared" si="147"/>
        <v>1.4397905759162347E-2</v>
      </c>
    </row>
    <row r="4684" spans="1:11" x14ac:dyDescent="0.2">
      <c r="A4684" s="1">
        <v>34089</v>
      </c>
      <c r="B4684">
        <v>42.5</v>
      </c>
      <c r="C4684">
        <v>43.38</v>
      </c>
      <c r="D4684">
        <v>42.5</v>
      </c>
      <c r="E4684">
        <v>42.75</v>
      </c>
      <c r="F4684" s="2">
        <v>85000</v>
      </c>
      <c r="G4684">
        <v>15.28</v>
      </c>
      <c r="J4684" s="6">
        <f t="shared" si="146"/>
        <v>0.61596958174904948</v>
      </c>
      <c r="K4684" s="6">
        <f t="shared" si="147"/>
        <v>0</v>
      </c>
    </row>
    <row r="4685" spans="1:11" x14ac:dyDescent="0.2">
      <c r="A4685" s="1">
        <v>34088</v>
      </c>
      <c r="B4685">
        <v>43.13</v>
      </c>
      <c r="C4685">
        <v>43.13</v>
      </c>
      <c r="D4685">
        <v>42.38</v>
      </c>
      <c r="E4685">
        <v>42.75</v>
      </c>
      <c r="F4685" s="2">
        <v>52600</v>
      </c>
      <c r="G4685">
        <v>15.28</v>
      </c>
      <c r="J4685" s="6">
        <f t="shared" si="146"/>
        <v>-0.38837209302325582</v>
      </c>
      <c r="K4685" s="6">
        <f t="shared" si="147"/>
        <v>-5.2083333333333382E-3</v>
      </c>
    </row>
    <row r="4686" spans="1:11" x14ac:dyDescent="0.2">
      <c r="A4686" s="1">
        <v>34087</v>
      </c>
      <c r="B4686">
        <v>42.88</v>
      </c>
      <c r="C4686">
        <v>43.13</v>
      </c>
      <c r="D4686">
        <v>42.63</v>
      </c>
      <c r="E4686">
        <v>43</v>
      </c>
      <c r="F4686" s="2">
        <v>86000</v>
      </c>
      <c r="G4686">
        <v>15.36</v>
      </c>
      <c r="J4686" s="6">
        <f t="shared" si="146"/>
        <v>-0.62445414847161573</v>
      </c>
      <c r="K4686" s="6">
        <f t="shared" si="147"/>
        <v>2.6109660574411974E-3</v>
      </c>
    </row>
    <row r="4687" spans="1:11" x14ac:dyDescent="0.2">
      <c r="A4687" s="1">
        <v>34086</v>
      </c>
      <c r="B4687">
        <v>43.75</v>
      </c>
      <c r="C4687">
        <v>43.88</v>
      </c>
      <c r="D4687">
        <v>42.88</v>
      </c>
      <c r="E4687">
        <v>42.88</v>
      </c>
      <c r="F4687" s="2">
        <v>229000</v>
      </c>
      <c r="G4687">
        <v>15.32</v>
      </c>
      <c r="J4687" s="6">
        <f t="shared" si="146"/>
        <v>1.9060913705583757</v>
      </c>
      <c r="K4687" s="6">
        <f t="shared" si="147"/>
        <v>-2.5445292620865163E-2</v>
      </c>
    </row>
    <row r="4688" spans="1:11" x14ac:dyDescent="0.2">
      <c r="A4688" s="1">
        <v>34085</v>
      </c>
      <c r="B4688">
        <v>43.88</v>
      </c>
      <c r="C4688">
        <v>44.25</v>
      </c>
      <c r="D4688">
        <v>43.88</v>
      </c>
      <c r="E4688">
        <v>44</v>
      </c>
      <c r="F4688" s="2">
        <v>78800</v>
      </c>
      <c r="G4688">
        <v>15.72</v>
      </c>
      <c r="J4688" s="6">
        <f t="shared" si="146"/>
        <v>-2.2332506203473945E-2</v>
      </c>
      <c r="K4688" s="6">
        <f t="shared" si="147"/>
        <v>-3.1705770450221266E-3</v>
      </c>
    </row>
    <row r="4689" spans="1:11" x14ac:dyDescent="0.2">
      <c r="A4689" s="1">
        <v>34082</v>
      </c>
      <c r="B4689">
        <v>43.63</v>
      </c>
      <c r="C4689">
        <v>44.13</v>
      </c>
      <c r="D4689">
        <v>43.63</v>
      </c>
      <c r="E4689">
        <v>44.13</v>
      </c>
      <c r="F4689" s="2">
        <v>80600</v>
      </c>
      <c r="G4689">
        <v>15.77</v>
      </c>
      <c r="J4689" s="6">
        <f t="shared" si="146"/>
        <v>-0.64241348713398405</v>
      </c>
      <c r="K4689" s="6">
        <f t="shared" si="147"/>
        <v>8.9571337172104151E-3</v>
      </c>
    </row>
    <row r="4690" spans="1:11" x14ac:dyDescent="0.2">
      <c r="A4690" s="1">
        <v>34081</v>
      </c>
      <c r="B4690">
        <v>43.13</v>
      </c>
      <c r="C4690">
        <v>44.13</v>
      </c>
      <c r="D4690">
        <v>43</v>
      </c>
      <c r="E4690">
        <v>43.75</v>
      </c>
      <c r="F4690" s="2">
        <v>225400</v>
      </c>
      <c r="G4690">
        <v>15.63</v>
      </c>
      <c r="J4690" s="6">
        <f t="shared" si="146"/>
        <v>0.31658878504672899</v>
      </c>
      <c r="K4690" s="6">
        <f t="shared" si="147"/>
        <v>1.757812500000009E-2</v>
      </c>
    </row>
    <row r="4691" spans="1:11" x14ac:dyDescent="0.2">
      <c r="A4691" s="1">
        <v>34080</v>
      </c>
      <c r="B4691">
        <v>43.88</v>
      </c>
      <c r="C4691">
        <v>43.88</v>
      </c>
      <c r="D4691">
        <v>42.25</v>
      </c>
      <c r="E4691">
        <v>43</v>
      </c>
      <c r="F4691" s="2">
        <v>171200</v>
      </c>
      <c r="G4691">
        <v>15.36</v>
      </c>
      <c r="J4691" s="6">
        <f t="shared" ref="J4691:J4754" si="148">+($F4691-$F4692)/$F4692</f>
        <v>-6.9565217391304349E-2</v>
      </c>
      <c r="K4691" s="6">
        <f t="shared" si="147"/>
        <v>-2.2900763358778702E-2</v>
      </c>
    </row>
    <row r="4692" spans="1:11" x14ac:dyDescent="0.2">
      <c r="A4692" s="1">
        <v>34079</v>
      </c>
      <c r="B4692">
        <v>44.13</v>
      </c>
      <c r="C4692">
        <v>44.25</v>
      </c>
      <c r="D4692">
        <v>43.63</v>
      </c>
      <c r="E4692">
        <v>44</v>
      </c>
      <c r="F4692" s="2">
        <v>184000</v>
      </c>
      <c r="G4692">
        <v>15.72</v>
      </c>
      <c r="J4692" s="6">
        <f t="shared" si="148"/>
        <v>1.1495327102803738</v>
      </c>
      <c r="K4692" s="6">
        <f t="shared" si="147"/>
        <v>-5.6925996204933499E-3</v>
      </c>
    </row>
    <row r="4693" spans="1:11" x14ac:dyDescent="0.2">
      <c r="A4693" s="1">
        <v>34078</v>
      </c>
      <c r="B4693">
        <v>44.63</v>
      </c>
      <c r="C4693">
        <v>44.63</v>
      </c>
      <c r="D4693">
        <v>43.88</v>
      </c>
      <c r="E4693">
        <v>44.25</v>
      </c>
      <c r="F4693" s="2">
        <v>85600</v>
      </c>
      <c r="G4693">
        <v>15.81</v>
      </c>
      <c r="J4693" s="6">
        <f t="shared" si="148"/>
        <v>-0.10460251046025104</v>
      </c>
      <c r="K4693" s="6">
        <f t="shared" si="147"/>
        <v>-1.1257035647279532E-2</v>
      </c>
    </row>
    <row r="4694" spans="1:11" x14ac:dyDescent="0.2">
      <c r="A4694" s="1">
        <v>34075</v>
      </c>
      <c r="B4694">
        <v>45</v>
      </c>
      <c r="C4694">
        <v>45</v>
      </c>
      <c r="D4694">
        <v>44.63</v>
      </c>
      <c r="E4694">
        <v>44.75</v>
      </c>
      <c r="F4694" s="2">
        <v>95600</v>
      </c>
      <c r="G4694">
        <v>15.99</v>
      </c>
      <c r="J4694" s="6">
        <f t="shared" si="148"/>
        <v>0.39766081871345027</v>
      </c>
      <c r="K4694" s="6">
        <f t="shared" si="147"/>
        <v>-5.597014925373016E-3</v>
      </c>
    </row>
    <row r="4695" spans="1:11" x14ac:dyDescent="0.2">
      <c r="A4695" s="1">
        <v>34074</v>
      </c>
      <c r="B4695">
        <v>44.25</v>
      </c>
      <c r="C4695">
        <v>45.13</v>
      </c>
      <c r="D4695">
        <v>44.25</v>
      </c>
      <c r="E4695">
        <v>45</v>
      </c>
      <c r="F4695" s="2">
        <v>68400</v>
      </c>
      <c r="G4695">
        <v>16.079999999999998</v>
      </c>
      <c r="J4695" s="6">
        <f t="shared" si="148"/>
        <v>-0.33072407045009783</v>
      </c>
      <c r="K4695" s="6">
        <f t="shared" si="147"/>
        <v>1.1320754716981003E-2</v>
      </c>
    </row>
    <row r="4696" spans="1:11" x14ac:dyDescent="0.2">
      <c r="A4696" s="1">
        <v>34073</v>
      </c>
      <c r="B4696">
        <v>44</v>
      </c>
      <c r="C4696">
        <v>44.5</v>
      </c>
      <c r="D4696">
        <v>44</v>
      </c>
      <c r="E4696">
        <v>44.5</v>
      </c>
      <c r="F4696" s="2">
        <v>102200</v>
      </c>
      <c r="G4696">
        <v>15.9</v>
      </c>
      <c r="J4696" s="6">
        <f t="shared" si="148"/>
        <v>-0.63263838964773544</v>
      </c>
      <c r="K4696" s="6">
        <f t="shared" si="147"/>
        <v>1.1450381679389294E-2</v>
      </c>
    </row>
    <row r="4697" spans="1:11" x14ac:dyDescent="0.2">
      <c r="A4697" s="1">
        <v>34072</v>
      </c>
      <c r="B4697">
        <v>43</v>
      </c>
      <c r="C4697">
        <v>44.75</v>
      </c>
      <c r="D4697">
        <v>42.75</v>
      </c>
      <c r="E4697">
        <v>44</v>
      </c>
      <c r="F4697" s="2">
        <v>278200</v>
      </c>
      <c r="G4697">
        <v>15.72</v>
      </c>
      <c r="J4697" s="6">
        <f t="shared" si="148"/>
        <v>0.54042081949058696</v>
      </c>
      <c r="K4697" s="6">
        <f t="shared" si="147"/>
        <v>2.343750000000008E-2</v>
      </c>
    </row>
    <row r="4698" spans="1:11" x14ac:dyDescent="0.2">
      <c r="A4698" s="1">
        <v>34071</v>
      </c>
      <c r="B4698">
        <v>43.13</v>
      </c>
      <c r="C4698">
        <v>43.5</v>
      </c>
      <c r="D4698">
        <v>42.88</v>
      </c>
      <c r="E4698">
        <v>43</v>
      </c>
      <c r="F4698" s="2">
        <v>180600</v>
      </c>
      <c r="G4698">
        <v>15.36</v>
      </c>
      <c r="J4698" s="6">
        <f t="shared" si="148"/>
        <v>-5.5066079295154188E-3</v>
      </c>
      <c r="K4698" s="6">
        <f t="shared" si="147"/>
        <v>2.6109660574411974E-3</v>
      </c>
    </row>
    <row r="4699" spans="1:11" x14ac:dyDescent="0.2">
      <c r="A4699" s="1">
        <v>34067</v>
      </c>
      <c r="B4699">
        <v>43.88</v>
      </c>
      <c r="C4699">
        <v>44</v>
      </c>
      <c r="D4699">
        <v>42.75</v>
      </c>
      <c r="E4699">
        <v>42.88</v>
      </c>
      <c r="F4699" s="2">
        <v>181600</v>
      </c>
      <c r="G4699">
        <v>15.32</v>
      </c>
      <c r="J4699" s="6">
        <f t="shared" si="148"/>
        <v>0.27707454289732769</v>
      </c>
      <c r="K4699" s="6">
        <f t="shared" si="147"/>
        <v>-2.8535193405199701E-2</v>
      </c>
    </row>
    <row r="4700" spans="1:11" x14ac:dyDescent="0.2">
      <c r="A4700" s="1">
        <v>34066</v>
      </c>
      <c r="B4700">
        <v>45</v>
      </c>
      <c r="C4700">
        <v>45</v>
      </c>
      <c r="D4700">
        <v>44</v>
      </c>
      <c r="E4700">
        <v>44.13</v>
      </c>
      <c r="F4700" s="2">
        <v>142200</v>
      </c>
      <c r="G4700">
        <v>15.77</v>
      </c>
      <c r="J4700" s="6">
        <f t="shared" si="148"/>
        <v>-0.63179699637493525</v>
      </c>
      <c r="K4700" s="6">
        <f t="shared" si="147"/>
        <v>-1.6832917705735636E-2</v>
      </c>
    </row>
    <row r="4701" spans="1:11" x14ac:dyDescent="0.2">
      <c r="A4701" s="1">
        <v>34065</v>
      </c>
      <c r="B4701">
        <v>44.5</v>
      </c>
      <c r="C4701">
        <v>44.88</v>
      </c>
      <c r="D4701">
        <v>44.38</v>
      </c>
      <c r="E4701">
        <v>44.88</v>
      </c>
      <c r="F4701" s="2">
        <v>386200</v>
      </c>
      <c r="G4701">
        <v>16.04</v>
      </c>
      <c r="J4701" s="6">
        <f t="shared" si="148"/>
        <v>3.6982968369829683</v>
      </c>
      <c r="K4701" s="6">
        <f t="shared" si="147"/>
        <v>8.805031446540804E-3</v>
      </c>
    </row>
    <row r="4702" spans="1:11" x14ac:dyDescent="0.2">
      <c r="A4702" s="1">
        <v>34064</v>
      </c>
      <c r="B4702">
        <v>44.63</v>
      </c>
      <c r="C4702">
        <v>44.63</v>
      </c>
      <c r="D4702">
        <v>44</v>
      </c>
      <c r="E4702">
        <v>44.5</v>
      </c>
      <c r="F4702" s="2">
        <v>82200</v>
      </c>
      <c r="G4702">
        <v>15.9</v>
      </c>
      <c r="J4702" s="6">
        <f t="shared" si="148"/>
        <v>-0.61873840445269013</v>
      </c>
      <c r="K4702" s="6">
        <f t="shared" si="147"/>
        <v>-3.1347962382444476E-3</v>
      </c>
    </row>
    <row r="4703" spans="1:11" x14ac:dyDescent="0.2">
      <c r="A4703" s="1">
        <v>34061</v>
      </c>
      <c r="B4703">
        <v>45.25</v>
      </c>
      <c r="C4703">
        <v>45.5</v>
      </c>
      <c r="D4703">
        <v>44.63</v>
      </c>
      <c r="E4703">
        <v>44.63</v>
      </c>
      <c r="F4703" s="2">
        <v>215600</v>
      </c>
      <c r="G4703">
        <v>15.95</v>
      </c>
      <c r="J4703" s="6">
        <f t="shared" si="148"/>
        <v>0.13116474291710389</v>
      </c>
      <c r="K4703" s="6">
        <f t="shared" si="147"/>
        <v>-1.9065190651906656E-2</v>
      </c>
    </row>
    <row r="4704" spans="1:11" x14ac:dyDescent="0.2">
      <c r="A4704" s="1">
        <v>34060</v>
      </c>
      <c r="B4704">
        <v>45.13</v>
      </c>
      <c r="C4704">
        <v>45.75</v>
      </c>
      <c r="D4704">
        <v>45.13</v>
      </c>
      <c r="E4704">
        <v>45.5</v>
      </c>
      <c r="F4704" s="2">
        <v>190600</v>
      </c>
      <c r="G4704">
        <v>16.260000000000002</v>
      </c>
      <c r="J4704" s="6">
        <f t="shared" si="148"/>
        <v>0.7879924953095685</v>
      </c>
      <c r="K4704" s="6">
        <f t="shared" si="147"/>
        <v>5.5658627087198419E-3</v>
      </c>
    </row>
    <row r="4705" spans="1:11" x14ac:dyDescent="0.2">
      <c r="A4705" s="1">
        <v>34059</v>
      </c>
      <c r="B4705">
        <v>45.13</v>
      </c>
      <c r="C4705">
        <v>45.5</v>
      </c>
      <c r="D4705">
        <v>44.88</v>
      </c>
      <c r="E4705">
        <v>45.25</v>
      </c>
      <c r="F4705" s="2">
        <v>106600</v>
      </c>
      <c r="G4705">
        <v>16.170000000000002</v>
      </c>
      <c r="J4705" s="6">
        <f t="shared" si="148"/>
        <v>-0.34681372549019607</v>
      </c>
      <c r="K4705" s="6">
        <f t="shared" si="147"/>
        <v>4.9720323182101834E-3</v>
      </c>
    </row>
    <row r="4706" spans="1:11" x14ac:dyDescent="0.2">
      <c r="A4706" s="1">
        <v>34058</v>
      </c>
      <c r="B4706">
        <v>44.75</v>
      </c>
      <c r="C4706">
        <v>45.25</v>
      </c>
      <c r="D4706">
        <v>44.63</v>
      </c>
      <c r="E4706">
        <v>45.13</v>
      </c>
      <c r="F4706" s="2">
        <v>163200</v>
      </c>
      <c r="G4706">
        <v>16.09</v>
      </c>
      <c r="J4706" s="6">
        <f t="shared" si="148"/>
        <v>0.56321839080459768</v>
      </c>
      <c r="K4706" s="6">
        <f t="shared" ref="K4706:K4769" si="149">+($G4706-$G4707)/$G4707</f>
        <v>5.6249999999999911E-3</v>
      </c>
    </row>
    <row r="4707" spans="1:11" x14ac:dyDescent="0.2">
      <c r="A4707" s="1">
        <v>34057</v>
      </c>
      <c r="B4707">
        <v>44.63</v>
      </c>
      <c r="C4707">
        <v>45.13</v>
      </c>
      <c r="D4707">
        <v>44.63</v>
      </c>
      <c r="E4707">
        <v>44.88</v>
      </c>
      <c r="F4707" s="2">
        <v>104400</v>
      </c>
      <c r="G4707">
        <v>16</v>
      </c>
      <c r="J4707" s="6">
        <f t="shared" si="148"/>
        <v>-0.28000000000000003</v>
      </c>
      <c r="K4707" s="6">
        <f t="shared" si="149"/>
        <v>3.1347962382445587E-3</v>
      </c>
    </row>
    <row r="4708" spans="1:11" x14ac:dyDescent="0.2">
      <c r="A4708" s="1">
        <v>34054</v>
      </c>
      <c r="B4708">
        <v>45.25</v>
      </c>
      <c r="C4708">
        <v>45.63</v>
      </c>
      <c r="D4708">
        <v>44.75</v>
      </c>
      <c r="E4708">
        <v>44.75</v>
      </c>
      <c r="F4708" s="2">
        <v>145000</v>
      </c>
      <c r="G4708">
        <v>15.95</v>
      </c>
      <c r="J4708" s="6">
        <f t="shared" si="148"/>
        <v>0.25432525951557095</v>
      </c>
      <c r="K4708" s="6">
        <f t="shared" si="149"/>
        <v>-1.1159330440173573E-2</v>
      </c>
    </row>
    <row r="4709" spans="1:11" x14ac:dyDescent="0.2">
      <c r="A4709" s="1">
        <v>34053</v>
      </c>
      <c r="B4709">
        <v>45.38</v>
      </c>
      <c r="C4709">
        <v>46</v>
      </c>
      <c r="D4709">
        <v>45.25</v>
      </c>
      <c r="E4709">
        <v>45.25</v>
      </c>
      <c r="F4709" s="2">
        <v>115600</v>
      </c>
      <c r="G4709">
        <v>16.13</v>
      </c>
      <c r="J4709" s="6">
        <f t="shared" si="148"/>
        <v>-0.46875</v>
      </c>
      <c r="K4709" s="6">
        <f t="shared" si="149"/>
        <v>0</v>
      </c>
    </row>
    <row r="4710" spans="1:11" x14ac:dyDescent="0.2">
      <c r="A4710" s="1">
        <v>34052</v>
      </c>
      <c r="B4710">
        <v>44.38</v>
      </c>
      <c r="C4710">
        <v>45.5</v>
      </c>
      <c r="D4710">
        <v>44.38</v>
      </c>
      <c r="E4710">
        <v>45.25</v>
      </c>
      <c r="F4710" s="2">
        <v>217600</v>
      </c>
      <c r="G4710">
        <v>16.13</v>
      </c>
      <c r="J4710" s="6">
        <f t="shared" si="148"/>
        <v>1.0723809523809524</v>
      </c>
      <c r="K4710" s="6">
        <f t="shared" si="149"/>
        <v>1.3827781269641664E-2</v>
      </c>
    </row>
    <row r="4711" spans="1:11" x14ac:dyDescent="0.2">
      <c r="A4711" s="1">
        <v>34051</v>
      </c>
      <c r="B4711">
        <v>45.25</v>
      </c>
      <c r="C4711">
        <v>45.88</v>
      </c>
      <c r="D4711">
        <v>44.63</v>
      </c>
      <c r="E4711">
        <v>44.63</v>
      </c>
      <c r="F4711" s="2">
        <v>105000</v>
      </c>
      <c r="G4711">
        <v>15.91</v>
      </c>
      <c r="J4711" s="6">
        <f t="shared" si="148"/>
        <v>0.30597014925373134</v>
      </c>
      <c r="K4711" s="6">
        <f t="shared" si="149"/>
        <v>-2.4524831391784095E-2</v>
      </c>
    </row>
    <row r="4712" spans="1:11" x14ac:dyDescent="0.2">
      <c r="A4712" s="1">
        <v>34050</v>
      </c>
      <c r="B4712">
        <v>45.38</v>
      </c>
      <c r="C4712">
        <v>46.25</v>
      </c>
      <c r="D4712">
        <v>45.38</v>
      </c>
      <c r="E4712">
        <v>45.75</v>
      </c>
      <c r="F4712" s="2">
        <v>80400</v>
      </c>
      <c r="G4712">
        <v>16.309999999999999</v>
      </c>
      <c r="J4712" s="6">
        <f t="shared" si="148"/>
        <v>-0.64982578397212543</v>
      </c>
      <c r="K4712" s="6">
        <f t="shared" si="149"/>
        <v>2.4585125998770221E-3</v>
      </c>
    </row>
    <row r="4713" spans="1:11" x14ac:dyDescent="0.2">
      <c r="A4713" s="1">
        <v>34047</v>
      </c>
      <c r="B4713">
        <v>46.25</v>
      </c>
      <c r="C4713">
        <v>46.25</v>
      </c>
      <c r="D4713">
        <v>45.63</v>
      </c>
      <c r="E4713">
        <v>45.63</v>
      </c>
      <c r="F4713" s="2">
        <v>229600</v>
      </c>
      <c r="G4713">
        <v>16.27</v>
      </c>
      <c r="J4713" s="6">
        <f t="shared" si="148"/>
        <v>0.97931034482758617</v>
      </c>
      <c r="K4713" s="6">
        <f t="shared" si="149"/>
        <v>0</v>
      </c>
    </row>
    <row r="4714" spans="1:11" x14ac:dyDescent="0.2">
      <c r="A4714" s="1">
        <v>34046</v>
      </c>
      <c r="B4714">
        <v>44.13</v>
      </c>
      <c r="C4714">
        <v>45.63</v>
      </c>
      <c r="D4714">
        <v>44.13</v>
      </c>
      <c r="E4714">
        <v>45.63</v>
      </c>
      <c r="F4714" s="2">
        <v>116000</v>
      </c>
      <c r="G4714">
        <v>16.27</v>
      </c>
      <c r="J4714" s="6">
        <f t="shared" si="148"/>
        <v>-0.3743257820927724</v>
      </c>
      <c r="K4714" s="6">
        <f t="shared" si="149"/>
        <v>3.432930705657973E-2</v>
      </c>
    </row>
    <row r="4715" spans="1:11" x14ac:dyDescent="0.2">
      <c r="A4715" s="1">
        <v>34045</v>
      </c>
      <c r="B4715">
        <v>44.5</v>
      </c>
      <c r="C4715">
        <v>44.63</v>
      </c>
      <c r="D4715">
        <v>44.13</v>
      </c>
      <c r="E4715">
        <v>44.13</v>
      </c>
      <c r="F4715" s="2">
        <v>185400</v>
      </c>
      <c r="G4715">
        <v>15.73</v>
      </c>
      <c r="J4715" s="6">
        <f t="shared" si="148"/>
        <v>-0.33548387096774196</v>
      </c>
      <c r="K4715" s="6">
        <f t="shared" si="149"/>
        <v>-8.8216761184624314E-3</v>
      </c>
    </row>
    <row r="4716" spans="1:11" x14ac:dyDescent="0.2">
      <c r="A4716" s="1">
        <v>34044</v>
      </c>
      <c r="B4716">
        <v>45.5</v>
      </c>
      <c r="C4716">
        <v>45.5</v>
      </c>
      <c r="D4716">
        <v>44.13</v>
      </c>
      <c r="E4716">
        <v>44.5</v>
      </c>
      <c r="F4716" s="2">
        <v>279000</v>
      </c>
      <c r="G4716">
        <v>15.87</v>
      </c>
      <c r="J4716" s="6">
        <f t="shared" si="148"/>
        <v>0.69501822600243013</v>
      </c>
      <c r="K4716" s="6">
        <f t="shared" si="149"/>
        <v>-2.9951100244498791E-2</v>
      </c>
    </row>
    <row r="4717" spans="1:11" x14ac:dyDescent="0.2">
      <c r="A4717" s="1">
        <v>34043</v>
      </c>
      <c r="B4717">
        <v>46.25</v>
      </c>
      <c r="C4717">
        <v>46.25</v>
      </c>
      <c r="D4717">
        <v>45.5</v>
      </c>
      <c r="E4717">
        <v>45.88</v>
      </c>
      <c r="F4717" s="2">
        <v>164600</v>
      </c>
      <c r="G4717">
        <v>16.36</v>
      </c>
      <c r="J4717" s="6">
        <f t="shared" si="148"/>
        <v>0.56166982922201136</v>
      </c>
      <c r="K4717" s="6">
        <f t="shared" si="149"/>
        <v>-7.8835657974529426E-3</v>
      </c>
    </row>
    <row r="4718" spans="1:11" x14ac:dyDescent="0.2">
      <c r="A4718" s="1">
        <v>34040</v>
      </c>
      <c r="B4718">
        <v>46.5</v>
      </c>
      <c r="C4718">
        <v>46.5</v>
      </c>
      <c r="D4718">
        <v>45.88</v>
      </c>
      <c r="E4718">
        <v>46.25</v>
      </c>
      <c r="F4718" s="2">
        <v>105400</v>
      </c>
      <c r="G4718">
        <v>16.489999999999998</v>
      </c>
      <c r="J4718" s="6">
        <f t="shared" si="148"/>
        <v>-0.52436823104693142</v>
      </c>
      <c r="K4718" s="6">
        <f t="shared" si="149"/>
        <v>-3.022974607013344E-3</v>
      </c>
    </row>
    <row r="4719" spans="1:11" x14ac:dyDescent="0.2">
      <c r="A4719" s="1">
        <v>34039</v>
      </c>
      <c r="B4719">
        <v>46</v>
      </c>
      <c r="C4719">
        <v>46.88</v>
      </c>
      <c r="D4719">
        <v>45.75</v>
      </c>
      <c r="E4719">
        <v>46.38</v>
      </c>
      <c r="F4719" s="2">
        <v>221600</v>
      </c>
      <c r="G4719">
        <v>16.54</v>
      </c>
      <c r="J4719" s="6">
        <f t="shared" si="148"/>
        <v>1.2892561983471074</v>
      </c>
      <c r="K4719" s="6">
        <f t="shared" si="149"/>
        <v>3.0321406913281211E-3</v>
      </c>
    </row>
    <row r="4720" spans="1:11" x14ac:dyDescent="0.2">
      <c r="A4720" s="1">
        <v>34038</v>
      </c>
      <c r="B4720">
        <v>46.75</v>
      </c>
      <c r="C4720">
        <v>46.88</v>
      </c>
      <c r="D4720">
        <v>46</v>
      </c>
      <c r="E4720">
        <v>46.25</v>
      </c>
      <c r="F4720" s="2">
        <v>96800</v>
      </c>
      <c r="G4720">
        <v>16.489999999999998</v>
      </c>
      <c r="J4720" s="6">
        <f t="shared" si="148"/>
        <v>-0.63137852246763138</v>
      </c>
      <c r="K4720" s="6">
        <f t="shared" si="149"/>
        <v>-1.6109785202864147E-2</v>
      </c>
    </row>
    <row r="4721" spans="1:11" x14ac:dyDescent="0.2">
      <c r="A4721" s="1">
        <v>34037</v>
      </c>
      <c r="B4721">
        <v>45.63</v>
      </c>
      <c r="C4721">
        <v>47</v>
      </c>
      <c r="D4721">
        <v>45.38</v>
      </c>
      <c r="E4721">
        <v>47</v>
      </c>
      <c r="F4721" s="2">
        <v>262600</v>
      </c>
      <c r="G4721">
        <v>16.760000000000002</v>
      </c>
      <c r="J4721" s="6">
        <f t="shared" si="148"/>
        <v>0.58002406738868828</v>
      </c>
      <c r="K4721" s="6">
        <f t="shared" si="149"/>
        <v>3.0116779348494285E-2</v>
      </c>
    </row>
    <row r="4722" spans="1:11" x14ac:dyDescent="0.2">
      <c r="A4722" s="1">
        <v>34036</v>
      </c>
      <c r="B4722">
        <v>45.75</v>
      </c>
      <c r="C4722">
        <v>45.75</v>
      </c>
      <c r="D4722">
        <v>45</v>
      </c>
      <c r="E4722">
        <v>45.63</v>
      </c>
      <c r="F4722" s="2">
        <v>166200</v>
      </c>
      <c r="G4722">
        <v>16.27</v>
      </c>
      <c r="J4722" s="6">
        <f t="shared" si="148"/>
        <v>0.30660377358490565</v>
      </c>
      <c r="K4722" s="6">
        <f t="shared" si="149"/>
        <v>3.0826140567201425E-3</v>
      </c>
    </row>
    <row r="4723" spans="1:11" x14ac:dyDescent="0.2">
      <c r="A4723" s="1">
        <v>34033</v>
      </c>
      <c r="B4723">
        <v>45.25</v>
      </c>
      <c r="C4723">
        <v>46</v>
      </c>
      <c r="D4723">
        <v>45.13</v>
      </c>
      <c r="E4723">
        <v>45.5</v>
      </c>
      <c r="F4723" s="2">
        <v>127200</v>
      </c>
      <c r="G4723">
        <v>16.22</v>
      </c>
      <c r="J4723" s="6">
        <f t="shared" si="148"/>
        <v>0.10608695652173913</v>
      </c>
      <c r="K4723" s="6">
        <f t="shared" si="149"/>
        <v>2.4721878862793045E-3</v>
      </c>
    </row>
    <row r="4724" spans="1:11" x14ac:dyDescent="0.2">
      <c r="A4724" s="1">
        <v>34032</v>
      </c>
      <c r="B4724">
        <v>46.13</v>
      </c>
      <c r="C4724">
        <v>46.13</v>
      </c>
      <c r="D4724">
        <v>45.25</v>
      </c>
      <c r="E4724">
        <v>45.38</v>
      </c>
      <c r="F4724" s="2">
        <v>115000</v>
      </c>
      <c r="G4724">
        <v>16.18</v>
      </c>
      <c r="J4724" s="6">
        <f t="shared" si="148"/>
        <v>-0.59507042253521125</v>
      </c>
      <c r="K4724" s="6">
        <f t="shared" si="149"/>
        <v>-1.6413373860182344E-2</v>
      </c>
    </row>
    <row r="4725" spans="1:11" x14ac:dyDescent="0.2">
      <c r="A4725" s="1">
        <v>34031</v>
      </c>
      <c r="B4725">
        <v>46.75</v>
      </c>
      <c r="C4725">
        <v>46.75</v>
      </c>
      <c r="D4725">
        <v>46</v>
      </c>
      <c r="E4725">
        <v>46.13</v>
      </c>
      <c r="F4725" s="2">
        <v>284000</v>
      </c>
      <c r="G4725">
        <v>16.45</v>
      </c>
      <c r="J4725" s="6">
        <f t="shared" si="148"/>
        <v>-0.28174001011633787</v>
      </c>
      <c r="K4725" s="6">
        <f t="shared" si="149"/>
        <v>-1.3197360527894565E-2</v>
      </c>
    </row>
    <row r="4726" spans="1:11" x14ac:dyDescent="0.2">
      <c r="A4726" s="1">
        <v>34030</v>
      </c>
      <c r="B4726">
        <v>44.5</v>
      </c>
      <c r="C4726">
        <v>46.75</v>
      </c>
      <c r="D4726">
        <v>44.5</v>
      </c>
      <c r="E4726">
        <v>46.75</v>
      </c>
      <c r="F4726" s="2">
        <v>395400</v>
      </c>
      <c r="G4726">
        <v>16.670000000000002</v>
      </c>
      <c r="J4726" s="6">
        <f t="shared" si="148"/>
        <v>-9.0197883110906582E-2</v>
      </c>
      <c r="K4726" s="6">
        <f t="shared" si="149"/>
        <v>5.0409577819785917E-2</v>
      </c>
    </row>
    <row r="4727" spans="1:11" x14ac:dyDescent="0.2">
      <c r="A4727" s="1">
        <v>34029</v>
      </c>
      <c r="B4727">
        <v>43.38</v>
      </c>
      <c r="C4727">
        <v>44.5</v>
      </c>
      <c r="D4727">
        <v>43.25</v>
      </c>
      <c r="E4727">
        <v>44.5</v>
      </c>
      <c r="F4727" s="2">
        <v>434600</v>
      </c>
      <c r="G4727">
        <v>15.87</v>
      </c>
      <c r="J4727" s="6">
        <f t="shared" si="148"/>
        <v>1.0874159462055715</v>
      </c>
      <c r="K4727" s="6">
        <f t="shared" si="149"/>
        <v>1.9922879177377808E-2</v>
      </c>
    </row>
    <row r="4728" spans="1:11" x14ac:dyDescent="0.2">
      <c r="A4728" s="1">
        <v>34026</v>
      </c>
      <c r="B4728">
        <v>43.63</v>
      </c>
      <c r="C4728">
        <v>43.75</v>
      </c>
      <c r="D4728">
        <v>43.38</v>
      </c>
      <c r="E4728">
        <v>43.63</v>
      </c>
      <c r="F4728" s="2">
        <v>208200</v>
      </c>
      <c r="G4728">
        <v>15.56</v>
      </c>
      <c r="J4728" s="6">
        <f t="shared" si="148"/>
        <v>9.9260823653643082E-2</v>
      </c>
      <c r="K4728" s="6">
        <f t="shared" si="149"/>
        <v>-2.5641025641025095E-3</v>
      </c>
    </row>
    <row r="4729" spans="1:11" x14ac:dyDescent="0.2">
      <c r="A4729" s="1">
        <v>34025</v>
      </c>
      <c r="B4729">
        <v>42.5</v>
      </c>
      <c r="C4729">
        <v>43.75</v>
      </c>
      <c r="D4729">
        <v>42.38</v>
      </c>
      <c r="E4729">
        <v>43.75</v>
      </c>
      <c r="F4729" s="2">
        <v>189400</v>
      </c>
      <c r="G4729">
        <v>15.6</v>
      </c>
      <c r="J4729" s="6">
        <f t="shared" si="148"/>
        <v>-0.33262861169837915</v>
      </c>
      <c r="K4729" s="6">
        <f t="shared" si="149"/>
        <v>2.9702970297029656E-2</v>
      </c>
    </row>
    <row r="4730" spans="1:11" x14ac:dyDescent="0.2">
      <c r="A4730" s="1">
        <v>34024</v>
      </c>
      <c r="B4730">
        <v>41.75</v>
      </c>
      <c r="C4730">
        <v>42.5</v>
      </c>
      <c r="D4730">
        <v>41.5</v>
      </c>
      <c r="E4730">
        <v>42.5</v>
      </c>
      <c r="F4730" s="2">
        <v>283800</v>
      </c>
      <c r="G4730">
        <v>15.15</v>
      </c>
      <c r="J4730" s="6">
        <f t="shared" si="148"/>
        <v>-3.4693877551020408E-2</v>
      </c>
      <c r="K4730" s="6">
        <f t="shared" si="149"/>
        <v>1.8145161290322551E-2</v>
      </c>
    </row>
    <row r="4731" spans="1:11" x14ac:dyDescent="0.2">
      <c r="A4731" s="1">
        <v>34023</v>
      </c>
      <c r="B4731">
        <v>41.13</v>
      </c>
      <c r="C4731">
        <v>42</v>
      </c>
      <c r="D4731">
        <v>41.13</v>
      </c>
      <c r="E4731">
        <v>41.75</v>
      </c>
      <c r="F4731" s="2">
        <v>294000</v>
      </c>
      <c r="G4731">
        <v>14.88</v>
      </c>
      <c r="J4731" s="6">
        <f t="shared" si="148"/>
        <v>0.28496503496503495</v>
      </c>
      <c r="K4731" s="6">
        <f t="shared" si="149"/>
        <v>1.5006821282401136E-2</v>
      </c>
    </row>
    <row r="4732" spans="1:11" x14ac:dyDescent="0.2">
      <c r="A4732" s="1">
        <v>34022</v>
      </c>
      <c r="B4732">
        <v>42.13</v>
      </c>
      <c r="C4732">
        <v>42.25</v>
      </c>
      <c r="D4732">
        <v>41</v>
      </c>
      <c r="E4732">
        <v>41.13</v>
      </c>
      <c r="F4732" s="2">
        <v>228800</v>
      </c>
      <c r="G4732">
        <v>14.66</v>
      </c>
      <c r="J4732" s="6">
        <f t="shared" si="148"/>
        <v>1.1146025878003696</v>
      </c>
      <c r="K4732" s="6">
        <f t="shared" si="149"/>
        <v>-2.656042496679949E-2</v>
      </c>
    </row>
    <row r="4733" spans="1:11" x14ac:dyDescent="0.2">
      <c r="A4733" s="1">
        <v>34019</v>
      </c>
      <c r="B4733">
        <v>42.75</v>
      </c>
      <c r="C4733">
        <v>42.75</v>
      </c>
      <c r="D4733">
        <v>42.25</v>
      </c>
      <c r="E4733">
        <v>42.25</v>
      </c>
      <c r="F4733" s="2">
        <v>108200</v>
      </c>
      <c r="G4733">
        <v>15.06</v>
      </c>
      <c r="J4733" s="6">
        <f t="shared" si="148"/>
        <v>-0.54461279461279466</v>
      </c>
      <c r="K4733" s="6">
        <f t="shared" si="149"/>
        <v>-1.1811023622047225E-2</v>
      </c>
    </row>
    <row r="4734" spans="1:11" x14ac:dyDescent="0.2">
      <c r="A4734" s="1">
        <v>34018</v>
      </c>
      <c r="B4734">
        <v>42.63</v>
      </c>
      <c r="C4734">
        <v>43</v>
      </c>
      <c r="D4734">
        <v>42.38</v>
      </c>
      <c r="E4734">
        <v>42.75</v>
      </c>
      <c r="F4734" s="2">
        <v>237600</v>
      </c>
      <c r="G4734">
        <v>15.24</v>
      </c>
      <c r="J4734" s="6">
        <f t="shared" si="148"/>
        <v>0.93485342019543971</v>
      </c>
      <c r="K4734" s="6">
        <f t="shared" si="149"/>
        <v>8.6035737921906549E-3</v>
      </c>
    </row>
    <row r="4735" spans="1:11" x14ac:dyDescent="0.2">
      <c r="A4735" s="1">
        <v>34017</v>
      </c>
      <c r="B4735">
        <v>43.63</v>
      </c>
      <c r="C4735">
        <v>43.63</v>
      </c>
      <c r="D4735">
        <v>42</v>
      </c>
      <c r="E4735">
        <v>42.38</v>
      </c>
      <c r="F4735" s="2">
        <v>122800</v>
      </c>
      <c r="G4735">
        <v>15.11</v>
      </c>
      <c r="J4735" s="6">
        <f t="shared" si="148"/>
        <v>-0.54952311078503302</v>
      </c>
      <c r="K4735" s="6">
        <f t="shared" si="149"/>
        <v>-3.1410256410256424E-2</v>
      </c>
    </row>
    <row r="4736" spans="1:11" x14ac:dyDescent="0.2">
      <c r="A4736" s="1">
        <v>34016</v>
      </c>
      <c r="B4736">
        <v>44.38</v>
      </c>
      <c r="C4736">
        <v>44.5</v>
      </c>
      <c r="D4736">
        <v>43.63</v>
      </c>
      <c r="E4736">
        <v>43.75</v>
      </c>
      <c r="F4736" s="2">
        <v>272600</v>
      </c>
      <c r="G4736">
        <v>15.6</v>
      </c>
      <c r="J4736" s="6">
        <f t="shared" si="148"/>
        <v>-0.35616438356164382</v>
      </c>
      <c r="K4736" s="6">
        <f t="shared" si="149"/>
        <v>-1.3906447534766159E-2</v>
      </c>
    </row>
    <row r="4737" spans="1:11" x14ac:dyDescent="0.2">
      <c r="A4737" s="1">
        <v>34012</v>
      </c>
      <c r="B4737">
        <v>44.38</v>
      </c>
      <c r="C4737">
        <v>44.63</v>
      </c>
      <c r="D4737">
        <v>44</v>
      </c>
      <c r="E4737">
        <v>44.38</v>
      </c>
      <c r="F4737" s="2">
        <v>423400</v>
      </c>
      <c r="G4737">
        <v>15.82</v>
      </c>
      <c r="J4737" s="6">
        <f t="shared" si="148"/>
        <v>0.63981409759876062</v>
      </c>
      <c r="K4737" s="6">
        <f t="shared" si="149"/>
        <v>2.5348542458809207E-3</v>
      </c>
    </row>
    <row r="4738" spans="1:11" x14ac:dyDescent="0.2">
      <c r="A4738" s="1">
        <v>34011</v>
      </c>
      <c r="B4738">
        <v>44.75</v>
      </c>
      <c r="C4738">
        <v>44.75</v>
      </c>
      <c r="D4738">
        <v>44</v>
      </c>
      <c r="E4738">
        <v>44.25</v>
      </c>
      <c r="F4738" s="2">
        <v>258200</v>
      </c>
      <c r="G4738">
        <v>15.78</v>
      </c>
      <c r="J4738" s="6">
        <f t="shared" si="148"/>
        <v>0.6017369727047146</v>
      </c>
      <c r="K4738" s="6">
        <f t="shared" si="149"/>
        <v>-5.6710775047258896E-3</v>
      </c>
    </row>
    <row r="4739" spans="1:11" x14ac:dyDescent="0.2">
      <c r="A4739" s="1">
        <v>34010</v>
      </c>
      <c r="B4739">
        <v>45.13</v>
      </c>
      <c r="C4739">
        <v>45.13</v>
      </c>
      <c r="D4739">
        <v>44.13</v>
      </c>
      <c r="E4739">
        <v>44.5</v>
      </c>
      <c r="F4739" s="2">
        <v>161200</v>
      </c>
      <c r="G4739">
        <v>15.87</v>
      </c>
      <c r="J4739" s="6">
        <f t="shared" si="148"/>
        <v>0.52941176470588236</v>
      </c>
      <c r="K4739" s="6">
        <f t="shared" si="149"/>
        <v>-1.3673088875077727E-2</v>
      </c>
    </row>
    <row r="4740" spans="1:11" x14ac:dyDescent="0.2">
      <c r="A4740" s="1">
        <v>34009</v>
      </c>
      <c r="B4740">
        <v>45.88</v>
      </c>
      <c r="C4740">
        <v>45.88</v>
      </c>
      <c r="D4740">
        <v>45.13</v>
      </c>
      <c r="E4740">
        <v>45.13</v>
      </c>
      <c r="F4740" s="2">
        <v>105400</v>
      </c>
      <c r="G4740">
        <v>16.09</v>
      </c>
      <c r="J4740" s="6">
        <f t="shared" si="148"/>
        <v>-5.6603773584905656E-3</v>
      </c>
      <c r="K4740" s="6">
        <f t="shared" si="149"/>
        <v>-2.7206771463119669E-2</v>
      </c>
    </row>
    <row r="4741" spans="1:11" x14ac:dyDescent="0.2">
      <c r="A4741" s="1">
        <v>34008</v>
      </c>
      <c r="B4741">
        <v>46.75</v>
      </c>
      <c r="C4741">
        <v>46.75</v>
      </c>
      <c r="D4741">
        <v>46.25</v>
      </c>
      <c r="E4741">
        <v>46.38</v>
      </c>
      <c r="F4741" s="2">
        <v>106000</v>
      </c>
      <c r="G4741">
        <v>16.54</v>
      </c>
      <c r="J4741" s="6">
        <f t="shared" si="148"/>
        <v>-0.6947004608294931</v>
      </c>
      <c r="K4741" s="6">
        <f t="shared" si="149"/>
        <v>-1.3126491646778185E-2</v>
      </c>
    </row>
    <row r="4742" spans="1:11" x14ac:dyDescent="0.2">
      <c r="A4742" s="1">
        <v>34005</v>
      </c>
      <c r="B4742">
        <v>47</v>
      </c>
      <c r="C4742">
        <v>47.88</v>
      </c>
      <c r="D4742">
        <v>46.5</v>
      </c>
      <c r="E4742">
        <v>47</v>
      </c>
      <c r="F4742" s="2">
        <v>347200</v>
      </c>
      <c r="G4742">
        <v>16.760000000000002</v>
      </c>
      <c r="J4742" s="6">
        <f t="shared" si="148"/>
        <v>1.2171136653895274</v>
      </c>
      <c r="K4742" s="6">
        <f t="shared" si="149"/>
        <v>0</v>
      </c>
    </row>
    <row r="4743" spans="1:11" x14ac:dyDescent="0.2">
      <c r="A4743" s="1">
        <v>34004</v>
      </c>
      <c r="B4743">
        <v>47.38</v>
      </c>
      <c r="C4743">
        <v>47.38</v>
      </c>
      <c r="D4743">
        <v>46.38</v>
      </c>
      <c r="E4743">
        <v>47</v>
      </c>
      <c r="F4743" s="2">
        <v>156600</v>
      </c>
      <c r="G4743">
        <v>16.760000000000002</v>
      </c>
      <c r="J4743" s="6">
        <f t="shared" si="148"/>
        <v>-0.24856046065259116</v>
      </c>
      <c r="K4743" s="6">
        <f t="shared" si="149"/>
        <v>-7.6968620485493786E-3</v>
      </c>
    </row>
    <row r="4744" spans="1:11" x14ac:dyDescent="0.2">
      <c r="A4744" s="1">
        <v>34003</v>
      </c>
      <c r="B4744">
        <v>47.75</v>
      </c>
      <c r="C4744">
        <v>47.88</v>
      </c>
      <c r="D4744">
        <v>46.5</v>
      </c>
      <c r="E4744">
        <v>47.38</v>
      </c>
      <c r="F4744" s="2">
        <v>208400</v>
      </c>
      <c r="G4744">
        <v>16.89</v>
      </c>
      <c r="J4744" s="6">
        <f t="shared" si="148"/>
        <v>7.0914696813977385E-2</v>
      </c>
      <c r="K4744" s="6">
        <f t="shared" si="149"/>
        <v>-1.2857977790765569E-2</v>
      </c>
    </row>
    <row r="4745" spans="1:11" x14ac:dyDescent="0.2">
      <c r="A4745" s="1">
        <v>34002</v>
      </c>
      <c r="B4745">
        <v>46.5</v>
      </c>
      <c r="C4745">
        <v>48.38</v>
      </c>
      <c r="D4745">
        <v>46.25</v>
      </c>
      <c r="E4745">
        <v>48</v>
      </c>
      <c r="F4745" s="2">
        <v>194600</v>
      </c>
      <c r="G4745">
        <v>17.11</v>
      </c>
      <c r="J4745" s="6">
        <f t="shared" si="148"/>
        <v>0.14470588235294118</v>
      </c>
      <c r="K4745" s="6">
        <f t="shared" si="149"/>
        <v>2.6394721055788703E-2</v>
      </c>
    </row>
    <row r="4746" spans="1:11" x14ac:dyDescent="0.2">
      <c r="A4746" s="1">
        <v>34001</v>
      </c>
      <c r="B4746">
        <v>45.75</v>
      </c>
      <c r="C4746">
        <v>46.75</v>
      </c>
      <c r="D4746">
        <v>45.5</v>
      </c>
      <c r="E4746">
        <v>46.75</v>
      </c>
      <c r="F4746" s="2">
        <v>170000</v>
      </c>
      <c r="G4746">
        <v>16.670000000000002</v>
      </c>
      <c r="J4746" s="6">
        <f t="shared" si="148"/>
        <v>6.25E-2</v>
      </c>
      <c r="K4746" s="6">
        <f t="shared" si="149"/>
        <v>2.7743526510481065E-2</v>
      </c>
    </row>
    <row r="4747" spans="1:11" x14ac:dyDescent="0.2">
      <c r="A4747" s="1">
        <v>33998</v>
      </c>
      <c r="B4747">
        <v>46.63</v>
      </c>
      <c r="C4747">
        <v>46.75</v>
      </c>
      <c r="D4747">
        <v>45.38</v>
      </c>
      <c r="E4747">
        <v>45.5</v>
      </c>
      <c r="F4747" s="2">
        <v>160000</v>
      </c>
      <c r="G4747">
        <v>16.22</v>
      </c>
      <c r="J4747" s="6">
        <f t="shared" si="148"/>
        <v>-0.20713577799801783</v>
      </c>
      <c r="K4747" s="6">
        <f t="shared" si="149"/>
        <v>-2.6994601079784211E-2</v>
      </c>
    </row>
    <row r="4748" spans="1:11" x14ac:dyDescent="0.2">
      <c r="A4748" s="1">
        <v>33997</v>
      </c>
      <c r="B4748">
        <v>45.25</v>
      </c>
      <c r="C4748">
        <v>46.88</v>
      </c>
      <c r="D4748">
        <v>45.25</v>
      </c>
      <c r="E4748">
        <v>46.75</v>
      </c>
      <c r="F4748" s="2">
        <v>201800</v>
      </c>
      <c r="G4748">
        <v>16.670000000000002</v>
      </c>
      <c r="J4748" s="6">
        <f t="shared" si="148"/>
        <v>-0.12640692640692641</v>
      </c>
      <c r="K4748" s="6">
        <f t="shared" si="149"/>
        <v>3.0284301606922248E-2</v>
      </c>
    </row>
    <row r="4749" spans="1:11" x14ac:dyDescent="0.2">
      <c r="A4749" s="1">
        <v>33996</v>
      </c>
      <c r="B4749">
        <v>46.13</v>
      </c>
      <c r="C4749">
        <v>46.38</v>
      </c>
      <c r="D4749">
        <v>45</v>
      </c>
      <c r="E4749">
        <v>45.38</v>
      </c>
      <c r="F4749" s="2">
        <v>231000</v>
      </c>
      <c r="G4749">
        <v>16.18</v>
      </c>
      <c r="J4749" s="6">
        <f t="shared" si="148"/>
        <v>0.58653846153846156</v>
      </c>
      <c r="K4749" s="6">
        <f t="shared" si="149"/>
        <v>-2.412545235223152E-2</v>
      </c>
    </row>
    <row r="4750" spans="1:11" x14ac:dyDescent="0.2">
      <c r="A4750" s="1">
        <v>33995</v>
      </c>
      <c r="B4750">
        <v>46.75</v>
      </c>
      <c r="C4750">
        <v>47</v>
      </c>
      <c r="D4750">
        <v>46.5</v>
      </c>
      <c r="E4750">
        <v>46.5</v>
      </c>
      <c r="F4750" s="2">
        <v>145600</v>
      </c>
      <c r="G4750">
        <v>16.579999999999998</v>
      </c>
      <c r="J4750" s="6">
        <f t="shared" si="148"/>
        <v>-0.56692444973230216</v>
      </c>
      <c r="K4750" s="6">
        <f t="shared" si="149"/>
        <v>-1.0739856801909501E-2</v>
      </c>
    </row>
    <row r="4751" spans="1:11" x14ac:dyDescent="0.2">
      <c r="A4751" s="1">
        <v>33994</v>
      </c>
      <c r="B4751">
        <v>46.63</v>
      </c>
      <c r="C4751">
        <v>47.88</v>
      </c>
      <c r="D4751">
        <v>46.63</v>
      </c>
      <c r="E4751">
        <v>47</v>
      </c>
      <c r="F4751" s="2">
        <v>336200</v>
      </c>
      <c r="G4751">
        <v>16.760000000000002</v>
      </c>
      <c r="J4751" s="6">
        <f t="shared" si="148"/>
        <v>0.3448</v>
      </c>
      <c r="K4751" s="6">
        <f t="shared" si="149"/>
        <v>5.3989202159567999E-3</v>
      </c>
    </row>
    <row r="4752" spans="1:11" x14ac:dyDescent="0.2">
      <c r="A4752" s="1">
        <v>33991</v>
      </c>
      <c r="B4752">
        <v>45.75</v>
      </c>
      <c r="C4752">
        <v>47</v>
      </c>
      <c r="D4752">
        <v>45.75</v>
      </c>
      <c r="E4752">
        <v>46.75</v>
      </c>
      <c r="F4752" s="2">
        <v>250000</v>
      </c>
      <c r="G4752">
        <v>16.670000000000002</v>
      </c>
      <c r="J4752" s="6">
        <f t="shared" si="148"/>
        <v>8.1314878892733561E-2</v>
      </c>
      <c r="K4752" s="6">
        <f t="shared" si="149"/>
        <v>2.2072348252605949E-2</v>
      </c>
    </row>
    <row r="4753" spans="1:11" x14ac:dyDescent="0.2">
      <c r="A4753" s="1">
        <v>33990</v>
      </c>
      <c r="B4753">
        <v>44.63</v>
      </c>
      <c r="C4753">
        <v>45.75</v>
      </c>
      <c r="D4753">
        <v>44.63</v>
      </c>
      <c r="E4753">
        <v>45.75</v>
      </c>
      <c r="F4753" s="2">
        <v>231200</v>
      </c>
      <c r="G4753">
        <v>16.309999999999999</v>
      </c>
      <c r="J4753" s="6">
        <f t="shared" si="148"/>
        <v>-0.31190476190476191</v>
      </c>
      <c r="K4753" s="6">
        <f t="shared" si="149"/>
        <v>2.2570532915360465E-2</v>
      </c>
    </row>
    <row r="4754" spans="1:11" x14ac:dyDescent="0.2">
      <c r="A4754" s="1">
        <v>33989</v>
      </c>
      <c r="B4754">
        <v>44.5</v>
      </c>
      <c r="C4754">
        <v>45.13</v>
      </c>
      <c r="D4754">
        <v>44</v>
      </c>
      <c r="E4754">
        <v>44.75</v>
      </c>
      <c r="F4754" s="2">
        <v>336000</v>
      </c>
      <c r="G4754">
        <v>15.95</v>
      </c>
      <c r="J4754" s="6">
        <f t="shared" si="148"/>
        <v>-9.2872570194384454E-2</v>
      </c>
      <c r="K4754" s="6">
        <f t="shared" si="149"/>
        <v>1.6571064372211588E-2</v>
      </c>
    </row>
    <row r="4755" spans="1:11" x14ac:dyDescent="0.2">
      <c r="A4755" s="1">
        <v>33988</v>
      </c>
      <c r="B4755">
        <v>43.88</v>
      </c>
      <c r="C4755">
        <v>44.13</v>
      </c>
      <c r="D4755">
        <v>43.5</v>
      </c>
      <c r="E4755">
        <v>44</v>
      </c>
      <c r="F4755" s="2">
        <v>370400</v>
      </c>
      <c r="G4755">
        <v>15.69</v>
      </c>
      <c r="J4755" s="6">
        <f t="shared" ref="J4755:J4818" si="150">+($F4755-$F4756)/$F4756</f>
        <v>1.4083224967490247</v>
      </c>
      <c r="K4755" s="6">
        <f t="shared" si="149"/>
        <v>5.76923076923076E-3</v>
      </c>
    </row>
    <row r="4756" spans="1:11" x14ac:dyDescent="0.2">
      <c r="A4756" s="1">
        <v>33987</v>
      </c>
      <c r="B4756">
        <v>43.5</v>
      </c>
      <c r="C4756">
        <v>43.88</v>
      </c>
      <c r="D4756">
        <v>43.25</v>
      </c>
      <c r="E4756">
        <v>43.75</v>
      </c>
      <c r="F4756" s="2">
        <v>153800</v>
      </c>
      <c r="G4756">
        <v>15.6</v>
      </c>
      <c r="J4756" s="6">
        <f t="shared" si="150"/>
        <v>3.9164490861618795E-3</v>
      </c>
      <c r="K4756" s="6">
        <f t="shared" si="149"/>
        <v>0</v>
      </c>
    </row>
    <row r="4757" spans="1:11" x14ac:dyDescent="0.2">
      <c r="A4757" s="1">
        <v>33984</v>
      </c>
      <c r="B4757">
        <v>43.38</v>
      </c>
      <c r="C4757">
        <v>44.25</v>
      </c>
      <c r="D4757">
        <v>43.25</v>
      </c>
      <c r="E4757">
        <v>43.75</v>
      </c>
      <c r="F4757" s="2">
        <v>153200</v>
      </c>
      <c r="G4757">
        <v>15.6</v>
      </c>
      <c r="J4757" s="6">
        <f t="shared" si="150"/>
        <v>-0.50739549839228293</v>
      </c>
      <c r="K4757" s="6">
        <f t="shared" si="149"/>
        <v>1.1673151750972744E-2</v>
      </c>
    </row>
    <row r="4758" spans="1:11" x14ac:dyDescent="0.2">
      <c r="A4758" s="1">
        <v>33983</v>
      </c>
      <c r="B4758">
        <v>43.38</v>
      </c>
      <c r="C4758">
        <v>43.88</v>
      </c>
      <c r="D4758">
        <v>43.13</v>
      </c>
      <c r="E4758">
        <v>43.25</v>
      </c>
      <c r="F4758" s="2">
        <v>311000</v>
      </c>
      <c r="G4758">
        <v>15.42</v>
      </c>
      <c r="J4758" s="6">
        <f t="shared" si="150"/>
        <v>0.55189620758483038</v>
      </c>
      <c r="K4758" s="6">
        <f t="shared" si="149"/>
        <v>-8.9974293059126333E-3</v>
      </c>
    </row>
    <row r="4759" spans="1:11" x14ac:dyDescent="0.2">
      <c r="A4759" s="1">
        <v>33982</v>
      </c>
      <c r="B4759">
        <v>42.88</v>
      </c>
      <c r="C4759">
        <v>43.63</v>
      </c>
      <c r="D4759">
        <v>42.75</v>
      </c>
      <c r="E4759">
        <v>43.63</v>
      </c>
      <c r="F4759" s="2">
        <v>200400</v>
      </c>
      <c r="G4759">
        <v>15.56</v>
      </c>
      <c r="J4759" s="6">
        <f t="shared" si="150"/>
        <v>-5.827067669172932E-2</v>
      </c>
      <c r="K4759" s="6">
        <f t="shared" si="149"/>
        <v>1.7658600392413432E-2</v>
      </c>
    </row>
    <row r="4760" spans="1:11" x14ac:dyDescent="0.2">
      <c r="A4760" s="1">
        <v>33981</v>
      </c>
      <c r="B4760">
        <v>42</v>
      </c>
      <c r="C4760">
        <v>42.88</v>
      </c>
      <c r="D4760">
        <v>41.75</v>
      </c>
      <c r="E4760">
        <v>42.88</v>
      </c>
      <c r="F4760" s="2">
        <v>212800</v>
      </c>
      <c r="G4760">
        <v>15.29</v>
      </c>
      <c r="J4760" s="6">
        <f t="shared" si="150"/>
        <v>1.1195219123505975</v>
      </c>
      <c r="K4760" s="6">
        <f t="shared" si="149"/>
        <v>1.5272244355909605E-2</v>
      </c>
    </row>
    <row r="4761" spans="1:11" x14ac:dyDescent="0.2">
      <c r="A4761" s="1">
        <v>33980</v>
      </c>
      <c r="B4761">
        <v>42.13</v>
      </c>
      <c r="C4761">
        <v>42.38</v>
      </c>
      <c r="D4761">
        <v>41.88</v>
      </c>
      <c r="E4761">
        <v>42.25</v>
      </c>
      <c r="F4761" s="2">
        <v>100400</v>
      </c>
      <c r="G4761">
        <v>15.06</v>
      </c>
      <c r="J4761" s="6">
        <f t="shared" si="150"/>
        <v>-0.31232876712328766</v>
      </c>
      <c r="K4761" s="6">
        <f t="shared" si="149"/>
        <v>2.6631158455393427E-3</v>
      </c>
    </row>
    <row r="4762" spans="1:11" x14ac:dyDescent="0.2">
      <c r="A4762" s="1">
        <v>33977</v>
      </c>
      <c r="B4762">
        <v>43.25</v>
      </c>
      <c r="C4762">
        <v>43.25</v>
      </c>
      <c r="D4762">
        <v>41.75</v>
      </c>
      <c r="E4762">
        <v>42.13</v>
      </c>
      <c r="F4762" s="2">
        <v>146000</v>
      </c>
      <c r="G4762">
        <v>15.02</v>
      </c>
      <c r="J4762" s="6">
        <f t="shared" si="150"/>
        <v>-0.63699651914470412</v>
      </c>
      <c r="K4762" s="6">
        <f t="shared" si="149"/>
        <v>-2.022178734507505E-2</v>
      </c>
    </row>
    <row r="4763" spans="1:11" x14ac:dyDescent="0.2">
      <c r="A4763" s="1">
        <v>33976</v>
      </c>
      <c r="B4763">
        <v>44</v>
      </c>
      <c r="C4763">
        <v>44.13</v>
      </c>
      <c r="D4763">
        <v>43</v>
      </c>
      <c r="E4763">
        <v>43</v>
      </c>
      <c r="F4763" s="2">
        <v>402200</v>
      </c>
      <c r="G4763">
        <v>15.33</v>
      </c>
      <c r="J4763" s="6">
        <f t="shared" si="150"/>
        <v>0.6152610441767068</v>
      </c>
      <c r="K4763" s="6">
        <f t="shared" si="149"/>
        <v>-2.5429116338207269E-2</v>
      </c>
    </row>
    <row r="4764" spans="1:11" x14ac:dyDescent="0.2">
      <c r="A4764" s="1">
        <v>33975</v>
      </c>
      <c r="B4764">
        <v>43.38</v>
      </c>
      <c r="C4764">
        <v>44.13</v>
      </c>
      <c r="D4764">
        <v>43.13</v>
      </c>
      <c r="E4764">
        <v>44.13</v>
      </c>
      <c r="F4764" s="2">
        <v>249000</v>
      </c>
      <c r="G4764">
        <v>15.73</v>
      </c>
      <c r="J4764" s="6">
        <f t="shared" si="150"/>
        <v>-0.62802509710188226</v>
      </c>
      <c r="K4764" s="6">
        <f t="shared" si="149"/>
        <v>1.4184397163120609E-2</v>
      </c>
    </row>
    <row r="4765" spans="1:11" x14ac:dyDescent="0.2">
      <c r="A4765" s="1">
        <v>33974</v>
      </c>
      <c r="B4765">
        <v>43.38</v>
      </c>
      <c r="C4765">
        <v>45</v>
      </c>
      <c r="D4765">
        <v>43.38</v>
      </c>
      <c r="E4765">
        <v>43.5</v>
      </c>
      <c r="F4765" s="2">
        <v>669400</v>
      </c>
      <c r="G4765">
        <v>15.51</v>
      </c>
      <c r="J4765" s="6">
        <f t="shared" si="150"/>
        <v>1.3537271448663855</v>
      </c>
      <c r="K4765" s="6">
        <f t="shared" si="149"/>
        <v>0</v>
      </c>
    </row>
    <row r="4766" spans="1:11" x14ac:dyDescent="0.2">
      <c r="A4766" s="1">
        <v>33973</v>
      </c>
      <c r="B4766">
        <v>41.63</v>
      </c>
      <c r="C4766">
        <v>43.5</v>
      </c>
      <c r="D4766">
        <v>41.63</v>
      </c>
      <c r="E4766">
        <v>43.5</v>
      </c>
      <c r="F4766" s="2">
        <v>284400</v>
      </c>
      <c r="G4766">
        <v>15.51</v>
      </c>
      <c r="J4766" s="6">
        <f t="shared" si="150"/>
        <v>2.2027027027027026</v>
      </c>
      <c r="K4766" s="6">
        <f t="shared" si="149"/>
        <v>5.1525423728813545E-2</v>
      </c>
    </row>
    <row r="4767" spans="1:11" x14ac:dyDescent="0.2">
      <c r="A4767" s="1">
        <v>33969</v>
      </c>
      <c r="B4767">
        <v>41.75</v>
      </c>
      <c r="C4767">
        <v>41.88</v>
      </c>
      <c r="D4767">
        <v>41.38</v>
      </c>
      <c r="E4767">
        <v>41.38</v>
      </c>
      <c r="F4767" s="2">
        <v>88800</v>
      </c>
      <c r="G4767">
        <v>14.75</v>
      </c>
      <c r="J4767" s="6">
        <f t="shared" si="150"/>
        <v>-0.37021276595744679</v>
      </c>
      <c r="K4767" s="6">
        <f t="shared" si="149"/>
        <v>-3.3783783783784263E-3</v>
      </c>
    </row>
    <row r="4768" spans="1:11" x14ac:dyDescent="0.2">
      <c r="A4768" s="1">
        <v>33968</v>
      </c>
      <c r="B4768">
        <v>42.13</v>
      </c>
      <c r="C4768">
        <v>42.13</v>
      </c>
      <c r="D4768">
        <v>41.25</v>
      </c>
      <c r="E4768">
        <v>41.5</v>
      </c>
      <c r="F4768" s="2">
        <v>141000</v>
      </c>
      <c r="G4768">
        <v>14.8</v>
      </c>
      <c r="J4768" s="6">
        <f t="shared" si="150"/>
        <v>-0.36997319034852549</v>
      </c>
      <c r="K4768" s="6">
        <f t="shared" si="149"/>
        <v>-1.7264276228419639E-2</v>
      </c>
    </row>
    <row r="4769" spans="1:11" x14ac:dyDescent="0.2">
      <c r="A4769" s="1">
        <v>33967</v>
      </c>
      <c r="B4769">
        <v>41.88</v>
      </c>
      <c r="C4769">
        <v>43.13</v>
      </c>
      <c r="D4769">
        <v>41.88</v>
      </c>
      <c r="E4769">
        <v>42.25</v>
      </c>
      <c r="F4769" s="2">
        <v>223800</v>
      </c>
      <c r="G4769">
        <v>15.06</v>
      </c>
      <c r="J4769" s="6">
        <f t="shared" si="150"/>
        <v>3.2386363636363638</v>
      </c>
      <c r="K4769" s="6">
        <f t="shared" si="149"/>
        <v>8.0321285140562918E-3</v>
      </c>
    </row>
    <row r="4770" spans="1:11" x14ac:dyDescent="0.2">
      <c r="A4770" s="1">
        <v>33966</v>
      </c>
      <c r="B4770">
        <v>41.75</v>
      </c>
      <c r="C4770">
        <v>42.13</v>
      </c>
      <c r="D4770">
        <v>41.75</v>
      </c>
      <c r="E4770">
        <v>42</v>
      </c>
      <c r="F4770" s="2">
        <v>52800</v>
      </c>
      <c r="G4770">
        <v>14.94</v>
      </c>
      <c r="J4770" s="6">
        <f t="shared" si="150"/>
        <v>-0.18769230769230769</v>
      </c>
      <c r="K4770" s="6">
        <f t="shared" ref="K4770:K4833" si="151">+($G4770-$G4771)/$G4771</f>
        <v>2.6845637583892044E-3</v>
      </c>
    </row>
    <row r="4771" spans="1:11" x14ac:dyDescent="0.2">
      <c r="A4771" s="1">
        <v>33962</v>
      </c>
      <c r="B4771">
        <v>41.38</v>
      </c>
      <c r="C4771">
        <v>41.88</v>
      </c>
      <c r="D4771">
        <v>41.38</v>
      </c>
      <c r="E4771">
        <v>41.88</v>
      </c>
      <c r="F4771" s="2">
        <v>65000</v>
      </c>
      <c r="G4771">
        <v>14.9</v>
      </c>
      <c r="J4771" s="6">
        <f t="shared" si="150"/>
        <v>-0.55962059620596205</v>
      </c>
      <c r="K4771" s="6">
        <f t="shared" si="151"/>
        <v>1.2228260869565197E-2</v>
      </c>
    </row>
    <row r="4772" spans="1:11" x14ac:dyDescent="0.2">
      <c r="A4772" s="1">
        <v>33961</v>
      </c>
      <c r="B4772">
        <v>41</v>
      </c>
      <c r="C4772">
        <v>41.38</v>
      </c>
      <c r="D4772">
        <v>40.75</v>
      </c>
      <c r="E4772">
        <v>41.38</v>
      </c>
      <c r="F4772" s="2">
        <v>147600</v>
      </c>
      <c r="G4772">
        <v>14.72</v>
      </c>
      <c r="J4772" s="6">
        <f t="shared" si="150"/>
        <v>0.41379310344827586</v>
      </c>
      <c r="K4772" s="6">
        <f t="shared" si="151"/>
        <v>9.6021947873800115E-3</v>
      </c>
    </row>
    <row r="4773" spans="1:11" x14ac:dyDescent="0.2">
      <c r="A4773" s="1">
        <v>33960</v>
      </c>
      <c r="B4773">
        <v>41.88</v>
      </c>
      <c r="C4773">
        <v>41.88</v>
      </c>
      <c r="D4773">
        <v>40.75</v>
      </c>
      <c r="E4773">
        <v>41</v>
      </c>
      <c r="F4773" s="2">
        <v>104400</v>
      </c>
      <c r="G4773">
        <v>14.58</v>
      </c>
      <c r="J4773" s="6">
        <f t="shared" si="150"/>
        <v>-0.60243716679360249</v>
      </c>
      <c r="K4773" s="6">
        <f t="shared" si="151"/>
        <v>-2.1476510067114114E-2</v>
      </c>
    </row>
    <row r="4774" spans="1:11" x14ac:dyDescent="0.2">
      <c r="A4774" s="1">
        <v>33959</v>
      </c>
      <c r="B4774">
        <v>42.25</v>
      </c>
      <c r="C4774">
        <v>42.38</v>
      </c>
      <c r="D4774">
        <v>41.63</v>
      </c>
      <c r="E4774">
        <v>41.88</v>
      </c>
      <c r="F4774" s="2">
        <v>262600</v>
      </c>
      <c r="G4774">
        <v>14.9</v>
      </c>
      <c r="J4774" s="6">
        <f t="shared" si="150"/>
        <v>5.9725585149313962E-2</v>
      </c>
      <c r="K4774" s="6">
        <f t="shared" si="151"/>
        <v>-1.1280690112806897E-2</v>
      </c>
    </row>
    <row r="4775" spans="1:11" x14ac:dyDescent="0.2">
      <c r="A4775" s="1">
        <v>33956</v>
      </c>
      <c r="B4775">
        <v>41.63</v>
      </c>
      <c r="C4775">
        <v>42.38</v>
      </c>
      <c r="D4775">
        <v>41.38</v>
      </c>
      <c r="E4775">
        <v>42.38</v>
      </c>
      <c r="F4775" s="2">
        <v>247800</v>
      </c>
      <c r="G4775">
        <v>15.07</v>
      </c>
      <c r="J4775" s="6">
        <f t="shared" si="150"/>
        <v>-0.52709923664122138</v>
      </c>
      <c r="K4775" s="6">
        <f t="shared" si="151"/>
        <v>4.2906574394463735E-2</v>
      </c>
    </row>
    <row r="4776" spans="1:11" x14ac:dyDescent="0.2">
      <c r="A4776" s="1">
        <v>33955</v>
      </c>
      <c r="B4776">
        <v>39.880000000000003</v>
      </c>
      <c r="C4776">
        <v>40.630000000000003</v>
      </c>
      <c r="D4776">
        <v>39.5</v>
      </c>
      <c r="E4776">
        <v>40.630000000000003</v>
      </c>
      <c r="F4776" s="2">
        <v>524000</v>
      </c>
      <c r="G4776">
        <v>14.45</v>
      </c>
      <c r="J4776" s="6">
        <f t="shared" si="150"/>
        <v>1.1797004991680533</v>
      </c>
      <c r="K4776" s="6">
        <f t="shared" si="151"/>
        <v>1.5460295151089168E-2</v>
      </c>
    </row>
    <row r="4777" spans="1:11" x14ac:dyDescent="0.2">
      <c r="A4777" s="1">
        <v>33954</v>
      </c>
      <c r="B4777">
        <v>40</v>
      </c>
      <c r="C4777">
        <v>40.380000000000003</v>
      </c>
      <c r="D4777">
        <v>39.880000000000003</v>
      </c>
      <c r="E4777">
        <v>40</v>
      </c>
      <c r="F4777" s="2">
        <v>240400</v>
      </c>
      <c r="G4777">
        <v>14.23</v>
      </c>
      <c r="J4777" s="6">
        <f t="shared" si="150"/>
        <v>-0.41365853658536583</v>
      </c>
      <c r="K4777" s="6">
        <f t="shared" si="151"/>
        <v>-2.8030833917308444E-3</v>
      </c>
    </row>
    <row r="4778" spans="1:11" x14ac:dyDescent="0.2">
      <c r="A4778" s="1">
        <v>33953</v>
      </c>
      <c r="B4778">
        <v>40.880000000000003</v>
      </c>
      <c r="C4778">
        <v>41</v>
      </c>
      <c r="D4778">
        <v>39.75</v>
      </c>
      <c r="E4778">
        <v>40.130000000000003</v>
      </c>
      <c r="F4778" s="2">
        <v>410000</v>
      </c>
      <c r="G4778">
        <v>14.27</v>
      </c>
      <c r="J4778" s="6">
        <f t="shared" si="150"/>
        <v>2.6936936936936937</v>
      </c>
      <c r="K4778" s="6">
        <f t="shared" si="151"/>
        <v>-1.8569463548830784E-2</v>
      </c>
    </row>
    <row r="4779" spans="1:11" x14ac:dyDescent="0.2">
      <c r="A4779" s="1">
        <v>33952</v>
      </c>
      <c r="B4779">
        <v>40.880000000000003</v>
      </c>
      <c r="C4779">
        <v>41.25</v>
      </c>
      <c r="D4779">
        <v>40.75</v>
      </c>
      <c r="E4779">
        <v>40.880000000000003</v>
      </c>
      <c r="F4779" s="2">
        <v>111000</v>
      </c>
      <c r="G4779">
        <v>14.54</v>
      </c>
      <c r="J4779" s="6">
        <f t="shared" si="150"/>
        <v>0.35696821515892418</v>
      </c>
      <c r="K4779" s="6">
        <f t="shared" si="151"/>
        <v>-6.1517429938483682E-3</v>
      </c>
    </row>
    <row r="4780" spans="1:11" x14ac:dyDescent="0.2">
      <c r="A4780" s="1">
        <v>33949</v>
      </c>
      <c r="B4780">
        <v>41.38</v>
      </c>
      <c r="C4780">
        <v>41.38</v>
      </c>
      <c r="D4780">
        <v>41</v>
      </c>
      <c r="E4780">
        <v>41.13</v>
      </c>
      <c r="F4780" s="2">
        <v>81800</v>
      </c>
      <c r="G4780">
        <v>14.63</v>
      </c>
      <c r="J4780" s="6">
        <f t="shared" si="150"/>
        <v>-0.60175267770204477</v>
      </c>
      <c r="K4780" s="6">
        <f t="shared" si="151"/>
        <v>-6.1141304347825986E-3</v>
      </c>
    </row>
    <row r="4781" spans="1:11" x14ac:dyDescent="0.2">
      <c r="A4781" s="1">
        <v>33948</v>
      </c>
      <c r="B4781">
        <v>41.5</v>
      </c>
      <c r="C4781">
        <v>41.5</v>
      </c>
      <c r="D4781">
        <v>41.13</v>
      </c>
      <c r="E4781">
        <v>41.38</v>
      </c>
      <c r="F4781" s="2">
        <v>205400</v>
      </c>
      <c r="G4781">
        <v>14.72</v>
      </c>
      <c r="J4781" s="6">
        <f t="shared" si="150"/>
        <v>5.9855521155830753E-2</v>
      </c>
      <c r="K4781" s="6">
        <f t="shared" si="151"/>
        <v>-8.754208754208688E-3</v>
      </c>
    </row>
    <row r="4782" spans="1:11" x14ac:dyDescent="0.2">
      <c r="A4782" s="1">
        <v>33947</v>
      </c>
      <c r="B4782">
        <v>42</v>
      </c>
      <c r="C4782">
        <v>42</v>
      </c>
      <c r="D4782">
        <v>41.5</v>
      </c>
      <c r="E4782">
        <v>41.75</v>
      </c>
      <c r="F4782" s="2">
        <v>193800</v>
      </c>
      <c r="G4782">
        <v>14.85</v>
      </c>
      <c r="J4782" s="6">
        <f t="shared" si="150"/>
        <v>-0.56351351351351353</v>
      </c>
      <c r="K4782" s="6">
        <f t="shared" si="151"/>
        <v>-6.0240963855421594E-3</v>
      </c>
    </row>
    <row r="4783" spans="1:11" x14ac:dyDescent="0.2">
      <c r="A4783" s="1">
        <v>33946</v>
      </c>
      <c r="B4783">
        <v>41.5</v>
      </c>
      <c r="C4783">
        <v>42</v>
      </c>
      <c r="D4783">
        <v>41.25</v>
      </c>
      <c r="E4783">
        <v>42</v>
      </c>
      <c r="F4783" s="2">
        <v>444000</v>
      </c>
      <c r="G4783">
        <v>14.94</v>
      </c>
      <c r="J4783" s="6">
        <f t="shared" si="150"/>
        <v>0.55571128241065171</v>
      </c>
      <c r="K4783" s="6">
        <f t="shared" si="151"/>
        <v>1.2195121951219494E-2</v>
      </c>
    </row>
    <row r="4784" spans="1:11" x14ac:dyDescent="0.2">
      <c r="A4784" s="1">
        <v>33945</v>
      </c>
      <c r="B4784">
        <v>41.25</v>
      </c>
      <c r="C4784">
        <v>41.88</v>
      </c>
      <c r="D4784">
        <v>41.25</v>
      </c>
      <c r="E4784">
        <v>41.5</v>
      </c>
      <c r="F4784" s="2">
        <v>285400</v>
      </c>
      <c r="G4784">
        <v>14.76</v>
      </c>
      <c r="J4784" s="6">
        <f t="shared" si="150"/>
        <v>0.20016820857863751</v>
      </c>
      <c r="K4784" s="6">
        <f t="shared" si="151"/>
        <v>6.1349693251533648E-3</v>
      </c>
    </row>
    <row r="4785" spans="1:11" x14ac:dyDescent="0.2">
      <c r="A4785" s="1">
        <v>33942</v>
      </c>
      <c r="B4785">
        <v>40.380000000000003</v>
      </c>
      <c r="C4785">
        <v>41.25</v>
      </c>
      <c r="D4785">
        <v>40.380000000000003</v>
      </c>
      <c r="E4785">
        <v>41.25</v>
      </c>
      <c r="F4785" s="2">
        <v>237800</v>
      </c>
      <c r="G4785">
        <v>14.67</v>
      </c>
      <c r="J4785" s="6">
        <f t="shared" si="150"/>
        <v>0.12701421800947868</v>
      </c>
      <c r="K4785" s="6">
        <f t="shared" si="151"/>
        <v>2.4441340782122879E-2</v>
      </c>
    </row>
    <row r="4786" spans="1:11" x14ac:dyDescent="0.2">
      <c r="A4786" s="1">
        <v>33941</v>
      </c>
      <c r="B4786">
        <v>39.630000000000003</v>
      </c>
      <c r="C4786">
        <v>40.380000000000003</v>
      </c>
      <c r="D4786">
        <v>39.5</v>
      </c>
      <c r="E4786">
        <v>40.25</v>
      </c>
      <c r="F4786" s="2">
        <v>211000</v>
      </c>
      <c r="G4786">
        <v>14.32</v>
      </c>
      <c r="J4786" s="6">
        <f t="shared" si="150"/>
        <v>0.91818181818181821</v>
      </c>
      <c r="K4786" s="6">
        <f t="shared" si="151"/>
        <v>1.5602836879432669E-2</v>
      </c>
    </row>
    <row r="4787" spans="1:11" x14ac:dyDescent="0.2">
      <c r="A4787" s="1">
        <v>33940</v>
      </c>
      <c r="B4787">
        <v>39.630000000000003</v>
      </c>
      <c r="C4787">
        <v>39.75</v>
      </c>
      <c r="D4787">
        <v>39.5</v>
      </c>
      <c r="E4787">
        <v>39.630000000000003</v>
      </c>
      <c r="F4787" s="2">
        <v>110000</v>
      </c>
      <c r="G4787">
        <v>14.1</v>
      </c>
      <c r="J4787" s="6">
        <f t="shared" si="150"/>
        <v>-0.49494949494949497</v>
      </c>
      <c r="K4787" s="6">
        <f t="shared" si="151"/>
        <v>-2.828854314002894E-3</v>
      </c>
    </row>
    <row r="4788" spans="1:11" x14ac:dyDescent="0.2">
      <c r="A4788" s="1">
        <v>33939</v>
      </c>
      <c r="B4788">
        <v>39.25</v>
      </c>
      <c r="C4788">
        <v>39.75</v>
      </c>
      <c r="D4788">
        <v>39.25</v>
      </c>
      <c r="E4788">
        <v>39.75</v>
      </c>
      <c r="F4788" s="2">
        <v>217800</v>
      </c>
      <c r="G4788">
        <v>14.14</v>
      </c>
      <c r="J4788" s="6">
        <f t="shared" si="150"/>
        <v>0.18369565217391304</v>
      </c>
      <c r="K4788" s="6">
        <f t="shared" si="151"/>
        <v>6.4056939501779256E-3</v>
      </c>
    </row>
    <row r="4789" spans="1:11" x14ac:dyDescent="0.2">
      <c r="A4789" s="1">
        <v>33938</v>
      </c>
      <c r="B4789">
        <v>39.630000000000003</v>
      </c>
      <c r="C4789">
        <v>39.75</v>
      </c>
      <c r="D4789">
        <v>39.5</v>
      </c>
      <c r="E4789">
        <v>39.5</v>
      </c>
      <c r="F4789" s="2">
        <v>184000</v>
      </c>
      <c r="G4789">
        <v>14.05</v>
      </c>
      <c r="J4789" s="6">
        <f t="shared" si="150"/>
        <v>1.1800947867298579</v>
      </c>
      <c r="K4789" s="6">
        <f t="shared" si="151"/>
        <v>-9.1678420310295494E-3</v>
      </c>
    </row>
    <row r="4790" spans="1:11" x14ac:dyDescent="0.2">
      <c r="A4790" s="1">
        <v>33935</v>
      </c>
      <c r="B4790">
        <v>39.5</v>
      </c>
      <c r="C4790">
        <v>39.880000000000003</v>
      </c>
      <c r="D4790">
        <v>39.5</v>
      </c>
      <c r="E4790">
        <v>39.880000000000003</v>
      </c>
      <c r="F4790" s="2">
        <v>84400</v>
      </c>
      <c r="G4790">
        <v>14.18</v>
      </c>
      <c r="J4790" s="6">
        <f t="shared" si="150"/>
        <v>-0.20527306967984935</v>
      </c>
      <c r="K4790" s="6">
        <f t="shared" si="151"/>
        <v>2.8288543140027682E-3</v>
      </c>
    </row>
    <row r="4791" spans="1:11" x14ac:dyDescent="0.2">
      <c r="A4791" s="1">
        <v>33933</v>
      </c>
      <c r="B4791">
        <v>40.130000000000003</v>
      </c>
      <c r="C4791">
        <v>40.25</v>
      </c>
      <c r="D4791">
        <v>39.630000000000003</v>
      </c>
      <c r="E4791">
        <v>39.75</v>
      </c>
      <c r="F4791" s="2">
        <v>106200</v>
      </c>
      <c r="G4791">
        <v>14.14</v>
      </c>
      <c r="J4791" s="6">
        <f t="shared" si="150"/>
        <v>-0.21333333333333335</v>
      </c>
      <c r="K4791" s="6">
        <f t="shared" si="151"/>
        <v>-1.2569832402234617E-2</v>
      </c>
    </row>
    <row r="4792" spans="1:11" x14ac:dyDescent="0.2">
      <c r="A4792" s="1">
        <v>33932</v>
      </c>
      <c r="B4792">
        <v>39</v>
      </c>
      <c r="C4792">
        <v>40.25</v>
      </c>
      <c r="D4792">
        <v>38.880000000000003</v>
      </c>
      <c r="E4792">
        <v>40.25</v>
      </c>
      <c r="F4792" s="2">
        <v>135000</v>
      </c>
      <c r="G4792">
        <v>14.32</v>
      </c>
      <c r="J4792" s="6">
        <f t="shared" si="150"/>
        <v>1.0579268292682926</v>
      </c>
      <c r="K4792" s="6">
        <f t="shared" si="151"/>
        <v>3.9187227866473218E-2</v>
      </c>
    </row>
    <row r="4793" spans="1:11" x14ac:dyDescent="0.2">
      <c r="A4793" s="1">
        <v>33931</v>
      </c>
      <c r="B4793">
        <v>38.880000000000003</v>
      </c>
      <c r="C4793">
        <v>39.25</v>
      </c>
      <c r="D4793">
        <v>38.630000000000003</v>
      </c>
      <c r="E4793">
        <v>38.75</v>
      </c>
      <c r="F4793" s="2">
        <v>65600</v>
      </c>
      <c r="G4793">
        <v>13.78</v>
      </c>
      <c r="J4793" s="6">
        <f t="shared" si="150"/>
        <v>-0.27111111111111114</v>
      </c>
      <c r="K4793" s="6">
        <f t="shared" si="151"/>
        <v>2.9112081513827616E-3</v>
      </c>
    </row>
    <row r="4794" spans="1:11" x14ac:dyDescent="0.2">
      <c r="A4794" s="1">
        <v>33928</v>
      </c>
      <c r="B4794">
        <v>39</v>
      </c>
      <c r="C4794">
        <v>39.25</v>
      </c>
      <c r="D4794">
        <v>38.630000000000003</v>
      </c>
      <c r="E4794">
        <v>38.630000000000003</v>
      </c>
      <c r="F4794" s="2">
        <v>90000</v>
      </c>
      <c r="G4794">
        <v>13.74</v>
      </c>
      <c r="J4794" s="6">
        <f t="shared" si="150"/>
        <v>1.0179372197309418</v>
      </c>
      <c r="K4794" s="6">
        <f t="shared" si="151"/>
        <v>3.6523009495982991E-3</v>
      </c>
    </row>
    <row r="4795" spans="1:11" x14ac:dyDescent="0.2">
      <c r="A4795" s="1">
        <v>33927</v>
      </c>
      <c r="B4795">
        <v>38.380000000000003</v>
      </c>
      <c r="C4795">
        <v>38.630000000000003</v>
      </c>
      <c r="D4795">
        <v>38</v>
      </c>
      <c r="E4795">
        <v>38.5</v>
      </c>
      <c r="F4795" s="2">
        <v>44600</v>
      </c>
      <c r="G4795">
        <v>13.69</v>
      </c>
      <c r="J4795" s="6">
        <f t="shared" si="150"/>
        <v>-0.87926367081754198</v>
      </c>
      <c r="K4795" s="6">
        <f t="shared" si="151"/>
        <v>9.5870206489674786E-3</v>
      </c>
    </row>
    <row r="4796" spans="1:11" x14ac:dyDescent="0.2">
      <c r="A4796" s="1">
        <v>33926</v>
      </c>
      <c r="B4796">
        <v>37.630000000000003</v>
      </c>
      <c r="C4796">
        <v>38.380000000000003</v>
      </c>
      <c r="D4796">
        <v>37.5</v>
      </c>
      <c r="E4796">
        <v>38.130000000000003</v>
      </c>
      <c r="F4796" s="2">
        <v>369400</v>
      </c>
      <c r="G4796">
        <v>13.56</v>
      </c>
      <c r="J4796" s="6">
        <f t="shared" si="150"/>
        <v>4.2771428571428576</v>
      </c>
      <c r="K4796" s="6">
        <f t="shared" si="151"/>
        <v>1.3452914798206256E-2</v>
      </c>
    </row>
    <row r="4797" spans="1:11" x14ac:dyDescent="0.2">
      <c r="A4797" s="1">
        <v>33925</v>
      </c>
      <c r="B4797">
        <v>37.880000000000003</v>
      </c>
      <c r="C4797">
        <v>37.880000000000003</v>
      </c>
      <c r="D4797">
        <v>37.5</v>
      </c>
      <c r="E4797">
        <v>37.630000000000003</v>
      </c>
      <c r="F4797" s="2">
        <v>70000</v>
      </c>
      <c r="G4797">
        <v>13.38</v>
      </c>
      <c r="J4797" s="6">
        <f t="shared" si="150"/>
        <v>-0.52120383036935702</v>
      </c>
      <c r="K4797" s="6">
        <f t="shared" si="151"/>
        <v>-3.7230081906179401E-3</v>
      </c>
    </row>
    <row r="4798" spans="1:11" x14ac:dyDescent="0.2">
      <c r="A4798" s="1">
        <v>33924</v>
      </c>
      <c r="B4798">
        <v>38.5</v>
      </c>
      <c r="C4798">
        <v>38.5</v>
      </c>
      <c r="D4798">
        <v>37.75</v>
      </c>
      <c r="E4798">
        <v>37.75</v>
      </c>
      <c r="F4798" s="2">
        <v>146200</v>
      </c>
      <c r="G4798">
        <v>13.43</v>
      </c>
      <c r="J4798" s="6">
        <f t="shared" si="150"/>
        <v>1.2915360501567399</v>
      </c>
      <c r="K4798" s="6">
        <f t="shared" si="151"/>
        <v>-1.6117216117216164E-2</v>
      </c>
    </row>
    <row r="4799" spans="1:11" x14ac:dyDescent="0.2">
      <c r="A4799" s="1">
        <v>33921</v>
      </c>
      <c r="B4799">
        <v>38.880000000000003</v>
      </c>
      <c r="C4799">
        <v>38.880000000000003</v>
      </c>
      <c r="D4799">
        <v>38.25</v>
      </c>
      <c r="E4799">
        <v>38.380000000000003</v>
      </c>
      <c r="F4799" s="2">
        <v>63800</v>
      </c>
      <c r="G4799">
        <v>13.65</v>
      </c>
      <c r="J4799" s="6">
        <f t="shared" si="150"/>
        <v>-0.35030549898167007</v>
      </c>
      <c r="K4799" s="6">
        <f t="shared" si="151"/>
        <v>-1.3015184381778721E-2</v>
      </c>
    </row>
    <row r="4800" spans="1:11" x14ac:dyDescent="0.2">
      <c r="A4800" s="1">
        <v>33920</v>
      </c>
      <c r="B4800">
        <v>39</v>
      </c>
      <c r="C4800">
        <v>39</v>
      </c>
      <c r="D4800">
        <v>38.75</v>
      </c>
      <c r="E4800">
        <v>38.880000000000003</v>
      </c>
      <c r="F4800" s="2">
        <v>98200</v>
      </c>
      <c r="G4800">
        <v>13.83</v>
      </c>
      <c r="J4800" s="6">
        <f t="shared" si="150"/>
        <v>-1.7999999999999999E-2</v>
      </c>
      <c r="K4800" s="6">
        <f t="shared" si="151"/>
        <v>3.6284470246734915E-3</v>
      </c>
    </row>
    <row r="4801" spans="1:11" x14ac:dyDescent="0.2">
      <c r="A4801" s="1">
        <v>33919</v>
      </c>
      <c r="B4801">
        <v>39.130000000000003</v>
      </c>
      <c r="C4801">
        <v>39.380000000000003</v>
      </c>
      <c r="D4801">
        <v>38.75</v>
      </c>
      <c r="E4801">
        <v>38.75</v>
      </c>
      <c r="F4801" s="2">
        <v>100000</v>
      </c>
      <c r="G4801">
        <v>13.78</v>
      </c>
      <c r="J4801" s="6">
        <f t="shared" si="150"/>
        <v>-0.55908289241622577</v>
      </c>
      <c r="K4801" s="6">
        <f t="shared" si="151"/>
        <v>-1.9217081850533904E-2</v>
      </c>
    </row>
    <row r="4802" spans="1:11" x14ac:dyDescent="0.2">
      <c r="A4802" s="1">
        <v>33918</v>
      </c>
      <c r="B4802">
        <v>39.25</v>
      </c>
      <c r="C4802">
        <v>40</v>
      </c>
      <c r="D4802">
        <v>39.130000000000003</v>
      </c>
      <c r="E4802">
        <v>39.5</v>
      </c>
      <c r="F4802" s="2">
        <v>226800</v>
      </c>
      <c r="G4802">
        <v>14.05</v>
      </c>
      <c r="J4802" s="6">
        <f t="shared" si="150"/>
        <v>1.7726161369193154</v>
      </c>
      <c r="K4802" s="6">
        <f t="shared" si="151"/>
        <v>1.2977649603460815E-2</v>
      </c>
    </row>
    <row r="4803" spans="1:11" x14ac:dyDescent="0.2">
      <c r="A4803" s="1">
        <v>33917</v>
      </c>
      <c r="B4803">
        <v>39.130000000000003</v>
      </c>
      <c r="C4803">
        <v>39.25</v>
      </c>
      <c r="D4803">
        <v>39</v>
      </c>
      <c r="E4803">
        <v>39</v>
      </c>
      <c r="F4803" s="2">
        <v>81800</v>
      </c>
      <c r="G4803">
        <v>13.87</v>
      </c>
      <c r="J4803" s="6">
        <f t="shared" si="150"/>
        <v>0.21005917159763313</v>
      </c>
      <c r="K4803" s="6">
        <f t="shared" si="151"/>
        <v>-9.9928622412562857E-3</v>
      </c>
    </row>
    <row r="4804" spans="1:11" x14ac:dyDescent="0.2">
      <c r="A4804" s="1">
        <v>33914</v>
      </c>
      <c r="B4804">
        <v>39.630000000000003</v>
      </c>
      <c r="C4804">
        <v>39.75</v>
      </c>
      <c r="D4804">
        <v>39.380000000000003</v>
      </c>
      <c r="E4804">
        <v>39.380000000000003</v>
      </c>
      <c r="F4804" s="2">
        <v>67600</v>
      </c>
      <c r="G4804">
        <v>14.01</v>
      </c>
      <c r="J4804" s="6">
        <f t="shared" si="150"/>
        <v>-0.44951140065146578</v>
      </c>
      <c r="K4804" s="6">
        <f t="shared" si="151"/>
        <v>-6.3829787234042454E-3</v>
      </c>
    </row>
    <row r="4805" spans="1:11" x14ac:dyDescent="0.2">
      <c r="A4805" s="1">
        <v>33913</v>
      </c>
      <c r="B4805">
        <v>39.25</v>
      </c>
      <c r="C4805">
        <v>39.75</v>
      </c>
      <c r="D4805">
        <v>39.25</v>
      </c>
      <c r="E4805">
        <v>39.630000000000003</v>
      </c>
      <c r="F4805" s="2">
        <v>122800</v>
      </c>
      <c r="G4805">
        <v>14.1</v>
      </c>
      <c r="J4805" s="6">
        <f t="shared" si="150"/>
        <v>-0.19528178243774574</v>
      </c>
      <c r="K4805" s="6">
        <f t="shared" si="151"/>
        <v>1.0028653295128852E-2</v>
      </c>
    </row>
    <row r="4806" spans="1:11" x14ac:dyDescent="0.2">
      <c r="A4806" s="1">
        <v>33912</v>
      </c>
      <c r="B4806">
        <v>39.5</v>
      </c>
      <c r="C4806">
        <v>39.75</v>
      </c>
      <c r="D4806">
        <v>39.25</v>
      </c>
      <c r="E4806">
        <v>39.25</v>
      </c>
      <c r="F4806" s="2">
        <v>152600</v>
      </c>
      <c r="G4806">
        <v>13.96</v>
      </c>
      <c r="J4806" s="6">
        <f t="shared" si="150"/>
        <v>-0.32477876106194692</v>
      </c>
      <c r="K4806" s="6">
        <f t="shared" si="151"/>
        <v>-1.272984441301271E-2</v>
      </c>
    </row>
    <row r="4807" spans="1:11" x14ac:dyDescent="0.2">
      <c r="A4807" s="1">
        <v>33911</v>
      </c>
      <c r="B4807">
        <v>40</v>
      </c>
      <c r="C4807">
        <v>40.130000000000003</v>
      </c>
      <c r="D4807">
        <v>39.630000000000003</v>
      </c>
      <c r="E4807">
        <v>39.75</v>
      </c>
      <c r="F4807" s="2">
        <v>226000</v>
      </c>
      <c r="G4807">
        <v>14.14</v>
      </c>
      <c r="J4807" s="6">
        <f t="shared" si="150"/>
        <v>0.3730255164034022</v>
      </c>
      <c r="K4807" s="6">
        <f t="shared" si="151"/>
        <v>-6.324666198172864E-3</v>
      </c>
    </row>
    <row r="4808" spans="1:11" x14ac:dyDescent="0.2">
      <c r="A4808" s="1">
        <v>33910</v>
      </c>
      <c r="B4808">
        <v>39.5</v>
      </c>
      <c r="C4808">
        <v>40.380000000000003</v>
      </c>
      <c r="D4808">
        <v>39.25</v>
      </c>
      <c r="E4808">
        <v>40</v>
      </c>
      <c r="F4808" s="2">
        <v>164600</v>
      </c>
      <c r="G4808">
        <v>14.23</v>
      </c>
      <c r="J4808" s="6">
        <f t="shared" si="150"/>
        <v>0.44639718804920914</v>
      </c>
      <c r="K4808" s="6">
        <f t="shared" si="151"/>
        <v>1.2811387900355851E-2</v>
      </c>
    </row>
    <row r="4809" spans="1:11" x14ac:dyDescent="0.2">
      <c r="A4809" s="1">
        <v>33907</v>
      </c>
      <c r="B4809">
        <v>39.75</v>
      </c>
      <c r="C4809">
        <v>39.75</v>
      </c>
      <c r="D4809">
        <v>39.130000000000003</v>
      </c>
      <c r="E4809">
        <v>39.5</v>
      </c>
      <c r="F4809" s="2">
        <v>113800</v>
      </c>
      <c r="G4809">
        <v>14.05</v>
      </c>
      <c r="J4809" s="6">
        <f t="shared" si="150"/>
        <v>-0.41097308488612838</v>
      </c>
      <c r="K4809" s="6">
        <f t="shared" si="151"/>
        <v>-1.5416958654519893E-2</v>
      </c>
    </row>
    <row r="4810" spans="1:11" x14ac:dyDescent="0.2">
      <c r="A4810" s="1">
        <v>33906</v>
      </c>
      <c r="B4810">
        <v>40.25</v>
      </c>
      <c r="C4810">
        <v>40.630000000000003</v>
      </c>
      <c r="D4810">
        <v>40</v>
      </c>
      <c r="E4810">
        <v>40.130000000000003</v>
      </c>
      <c r="F4810" s="2">
        <v>193200</v>
      </c>
      <c r="G4810">
        <v>14.27</v>
      </c>
      <c r="J4810" s="6">
        <f t="shared" si="150"/>
        <v>-0.37354085603112841</v>
      </c>
      <c r="K4810" s="6">
        <f t="shared" si="151"/>
        <v>-6.2674094707520795E-3</v>
      </c>
    </row>
    <row r="4811" spans="1:11" x14ac:dyDescent="0.2">
      <c r="A4811" s="1">
        <v>33905</v>
      </c>
      <c r="B4811">
        <v>40.25</v>
      </c>
      <c r="C4811">
        <v>41</v>
      </c>
      <c r="D4811">
        <v>40.25</v>
      </c>
      <c r="E4811">
        <v>40.380000000000003</v>
      </c>
      <c r="F4811" s="2">
        <v>308400</v>
      </c>
      <c r="G4811">
        <v>14.36</v>
      </c>
      <c r="J4811" s="6">
        <f t="shared" si="150"/>
        <v>3.90625E-3</v>
      </c>
      <c r="K4811" s="6">
        <f t="shared" si="151"/>
        <v>9.135628952916303E-3</v>
      </c>
    </row>
    <row r="4812" spans="1:11" x14ac:dyDescent="0.2">
      <c r="A4812" s="1">
        <v>33904</v>
      </c>
      <c r="B4812">
        <v>40</v>
      </c>
      <c r="C4812">
        <v>41.25</v>
      </c>
      <c r="D4812">
        <v>39.75</v>
      </c>
      <c r="E4812">
        <v>40</v>
      </c>
      <c r="F4812" s="2">
        <v>307200</v>
      </c>
      <c r="G4812">
        <v>14.23</v>
      </c>
      <c r="J4812" s="6">
        <f t="shared" si="150"/>
        <v>0.16363636363636364</v>
      </c>
      <c r="K4812" s="6">
        <f t="shared" si="151"/>
        <v>0</v>
      </c>
    </row>
    <row r="4813" spans="1:11" x14ac:dyDescent="0.2">
      <c r="A4813" s="1">
        <v>33903</v>
      </c>
      <c r="B4813">
        <v>39.25</v>
      </c>
      <c r="C4813">
        <v>40.880000000000003</v>
      </c>
      <c r="D4813">
        <v>39.25</v>
      </c>
      <c r="E4813">
        <v>40</v>
      </c>
      <c r="F4813" s="2">
        <v>264000</v>
      </c>
      <c r="G4813">
        <v>14.23</v>
      </c>
      <c r="J4813" s="6">
        <f t="shared" si="150"/>
        <v>1.3046815042210284E-2</v>
      </c>
      <c r="K4813" s="6">
        <f t="shared" si="151"/>
        <v>1.5703069236259859E-2</v>
      </c>
    </row>
    <row r="4814" spans="1:11" x14ac:dyDescent="0.2">
      <c r="A4814" s="1">
        <v>33900</v>
      </c>
      <c r="B4814">
        <v>37.880000000000003</v>
      </c>
      <c r="C4814">
        <v>39.380000000000003</v>
      </c>
      <c r="D4814">
        <v>37.880000000000003</v>
      </c>
      <c r="E4814">
        <v>39.380000000000003</v>
      </c>
      <c r="F4814" s="2">
        <v>260600</v>
      </c>
      <c r="G4814">
        <v>14.01</v>
      </c>
      <c r="J4814" s="6">
        <f t="shared" si="150"/>
        <v>0.98024316109422494</v>
      </c>
      <c r="K4814" s="6">
        <f t="shared" si="151"/>
        <v>4.0089086859688129E-2</v>
      </c>
    </row>
    <row r="4815" spans="1:11" x14ac:dyDescent="0.2">
      <c r="A4815" s="1">
        <v>33899</v>
      </c>
      <c r="B4815">
        <v>38</v>
      </c>
      <c r="C4815">
        <v>38.130000000000003</v>
      </c>
      <c r="D4815">
        <v>37.75</v>
      </c>
      <c r="E4815">
        <v>37.880000000000003</v>
      </c>
      <c r="F4815" s="2">
        <v>131600</v>
      </c>
      <c r="G4815">
        <v>13.47</v>
      </c>
      <c r="J4815" s="6">
        <f t="shared" si="150"/>
        <v>-0.3611650485436893</v>
      </c>
      <c r="K4815" s="6">
        <f t="shared" si="151"/>
        <v>2.9784065524944845E-3</v>
      </c>
    </row>
    <row r="4816" spans="1:11" x14ac:dyDescent="0.2">
      <c r="A4816" s="1">
        <v>33898</v>
      </c>
      <c r="B4816">
        <v>37.630000000000003</v>
      </c>
      <c r="C4816">
        <v>37.75</v>
      </c>
      <c r="D4816">
        <v>37.380000000000003</v>
      </c>
      <c r="E4816">
        <v>37.75</v>
      </c>
      <c r="F4816" s="2">
        <v>206000</v>
      </c>
      <c r="G4816">
        <v>13.43</v>
      </c>
      <c r="J4816" s="6">
        <f t="shared" si="150"/>
        <v>0.56534954407294835</v>
      </c>
      <c r="K4816" s="6">
        <f t="shared" si="151"/>
        <v>0</v>
      </c>
    </row>
    <row r="4817" spans="1:11" x14ac:dyDescent="0.2">
      <c r="A4817" s="1">
        <v>33897</v>
      </c>
      <c r="B4817">
        <v>37.25</v>
      </c>
      <c r="C4817">
        <v>38</v>
      </c>
      <c r="D4817">
        <v>37.25</v>
      </c>
      <c r="E4817">
        <v>37.75</v>
      </c>
      <c r="F4817" s="2">
        <v>131600</v>
      </c>
      <c r="G4817">
        <v>13.43</v>
      </c>
      <c r="J4817" s="6">
        <f t="shared" si="150"/>
        <v>-0.28710725893824485</v>
      </c>
      <c r="K4817" s="6">
        <f t="shared" si="151"/>
        <v>1.3584905660377337E-2</v>
      </c>
    </row>
    <row r="4818" spans="1:11" x14ac:dyDescent="0.2">
      <c r="A4818" s="1">
        <v>33896</v>
      </c>
      <c r="B4818">
        <v>35.75</v>
      </c>
      <c r="C4818">
        <v>37.630000000000003</v>
      </c>
      <c r="D4818">
        <v>35.75</v>
      </c>
      <c r="E4818">
        <v>37.25</v>
      </c>
      <c r="F4818" s="2">
        <v>184600</v>
      </c>
      <c r="G4818">
        <v>13.25</v>
      </c>
      <c r="J4818" s="6">
        <f t="shared" si="150"/>
        <v>-2.1621621621621622E-3</v>
      </c>
      <c r="K4818" s="6">
        <f t="shared" si="151"/>
        <v>4.1666666666666616E-2</v>
      </c>
    </row>
    <row r="4819" spans="1:11" x14ac:dyDescent="0.2">
      <c r="A4819" s="1">
        <v>33893</v>
      </c>
      <c r="B4819">
        <v>34.380000000000003</v>
      </c>
      <c r="C4819">
        <v>35.75</v>
      </c>
      <c r="D4819">
        <v>34.380000000000003</v>
      </c>
      <c r="E4819">
        <v>35.75</v>
      </c>
      <c r="F4819" s="2">
        <v>185000</v>
      </c>
      <c r="G4819">
        <v>12.72</v>
      </c>
      <c r="J4819" s="6">
        <f t="shared" ref="J4819:J4882" si="152">+($F4819-$F4820)/$F4820</f>
        <v>1.267156862745098</v>
      </c>
      <c r="K4819" s="6">
        <f t="shared" si="151"/>
        <v>3.6674816625916956E-2</v>
      </c>
    </row>
    <row r="4820" spans="1:11" x14ac:dyDescent="0.2">
      <c r="A4820" s="1">
        <v>33892</v>
      </c>
      <c r="B4820">
        <v>34.5</v>
      </c>
      <c r="C4820">
        <v>34.75</v>
      </c>
      <c r="D4820">
        <v>34.380000000000003</v>
      </c>
      <c r="E4820">
        <v>34.5</v>
      </c>
      <c r="F4820" s="2">
        <v>81600</v>
      </c>
      <c r="G4820">
        <v>12.27</v>
      </c>
      <c r="J4820" s="6">
        <f t="shared" si="152"/>
        <v>-0.75670840787119853</v>
      </c>
      <c r="K4820" s="6">
        <f t="shared" si="151"/>
        <v>0</v>
      </c>
    </row>
    <row r="4821" spans="1:11" x14ac:dyDescent="0.2">
      <c r="A4821" s="1">
        <v>33891</v>
      </c>
      <c r="B4821">
        <v>34.75</v>
      </c>
      <c r="C4821">
        <v>34.75</v>
      </c>
      <c r="D4821">
        <v>34</v>
      </c>
      <c r="E4821">
        <v>34.5</v>
      </c>
      <c r="F4821" s="2">
        <v>335400</v>
      </c>
      <c r="G4821">
        <v>12.27</v>
      </c>
      <c r="J4821" s="6">
        <f t="shared" si="152"/>
        <v>0.52732240437158473</v>
      </c>
      <c r="K4821" s="6">
        <f t="shared" si="151"/>
        <v>-1.1281224818694646E-2</v>
      </c>
    </row>
    <row r="4822" spans="1:11" x14ac:dyDescent="0.2">
      <c r="A4822" s="1">
        <v>33890</v>
      </c>
      <c r="B4822">
        <v>34.25</v>
      </c>
      <c r="C4822">
        <v>35.5</v>
      </c>
      <c r="D4822">
        <v>34.25</v>
      </c>
      <c r="E4822">
        <v>34.880000000000003</v>
      </c>
      <c r="F4822" s="2">
        <v>219600</v>
      </c>
      <c r="G4822">
        <v>12.41</v>
      </c>
      <c r="J4822" s="6">
        <f t="shared" si="152"/>
        <v>1.4508928571428572</v>
      </c>
      <c r="K4822" s="6">
        <f t="shared" si="151"/>
        <v>1.8883415435139609E-2</v>
      </c>
    </row>
    <row r="4823" spans="1:11" x14ac:dyDescent="0.2">
      <c r="A4823" s="1">
        <v>33889</v>
      </c>
      <c r="B4823">
        <v>33.5</v>
      </c>
      <c r="C4823">
        <v>34.25</v>
      </c>
      <c r="D4823">
        <v>33.5</v>
      </c>
      <c r="E4823">
        <v>34.25</v>
      </c>
      <c r="F4823" s="2">
        <v>89600</v>
      </c>
      <c r="G4823">
        <v>12.18</v>
      </c>
      <c r="J4823" s="6">
        <f t="shared" si="152"/>
        <v>-0.25333333333333335</v>
      </c>
      <c r="K4823" s="6">
        <f t="shared" si="151"/>
        <v>1.8394648829431343E-2</v>
      </c>
    </row>
    <row r="4824" spans="1:11" x14ac:dyDescent="0.2">
      <c r="A4824" s="1">
        <v>33886</v>
      </c>
      <c r="B4824">
        <v>34.130000000000003</v>
      </c>
      <c r="C4824">
        <v>34.130000000000003</v>
      </c>
      <c r="D4824">
        <v>33.630000000000003</v>
      </c>
      <c r="E4824">
        <v>33.630000000000003</v>
      </c>
      <c r="F4824" s="2">
        <v>120000</v>
      </c>
      <c r="G4824">
        <v>11.96</v>
      </c>
      <c r="J4824" s="6">
        <f t="shared" si="152"/>
        <v>-0.14040114613180515</v>
      </c>
      <c r="K4824" s="6">
        <f t="shared" si="151"/>
        <v>-1.8062397372742109E-2</v>
      </c>
    </row>
    <row r="4825" spans="1:11" x14ac:dyDescent="0.2">
      <c r="A4825" s="1">
        <v>33885</v>
      </c>
      <c r="B4825">
        <v>34.25</v>
      </c>
      <c r="C4825">
        <v>34.25</v>
      </c>
      <c r="D4825">
        <v>33.630000000000003</v>
      </c>
      <c r="E4825">
        <v>34.25</v>
      </c>
      <c r="F4825" s="2">
        <v>139600</v>
      </c>
      <c r="G4825">
        <v>12.18</v>
      </c>
      <c r="J4825" s="6">
        <f t="shared" si="152"/>
        <v>-0.20045819014891181</v>
      </c>
      <c r="K4825" s="6">
        <f t="shared" si="151"/>
        <v>0</v>
      </c>
    </row>
    <row r="4826" spans="1:11" x14ac:dyDescent="0.2">
      <c r="A4826" s="1">
        <v>33884</v>
      </c>
      <c r="B4826">
        <v>34.25</v>
      </c>
      <c r="C4826">
        <v>34.5</v>
      </c>
      <c r="D4826">
        <v>34.25</v>
      </c>
      <c r="E4826">
        <v>34.25</v>
      </c>
      <c r="F4826" s="2">
        <v>174600</v>
      </c>
      <c r="G4826">
        <v>12.18</v>
      </c>
      <c r="J4826" s="6">
        <f t="shared" si="152"/>
        <v>0.45016611295681064</v>
      </c>
      <c r="K4826" s="6">
        <f t="shared" si="151"/>
        <v>0</v>
      </c>
    </row>
    <row r="4827" spans="1:11" x14ac:dyDescent="0.2">
      <c r="A4827" s="1">
        <v>33883</v>
      </c>
      <c r="B4827">
        <v>34.25</v>
      </c>
      <c r="C4827">
        <v>34.380000000000003</v>
      </c>
      <c r="D4827">
        <v>33.630000000000003</v>
      </c>
      <c r="E4827">
        <v>34.25</v>
      </c>
      <c r="F4827" s="2">
        <v>120400</v>
      </c>
      <c r="G4827">
        <v>12.18</v>
      </c>
      <c r="J4827" s="6">
        <f t="shared" si="152"/>
        <v>-0.26225490196078433</v>
      </c>
      <c r="K4827" s="6">
        <f t="shared" si="151"/>
        <v>-4.0883074407195999E-3</v>
      </c>
    </row>
    <row r="4828" spans="1:11" x14ac:dyDescent="0.2">
      <c r="A4828" s="1">
        <v>33882</v>
      </c>
      <c r="B4828">
        <v>34.5</v>
      </c>
      <c r="C4828">
        <v>34.5</v>
      </c>
      <c r="D4828">
        <v>33.880000000000003</v>
      </c>
      <c r="E4828">
        <v>34.380000000000003</v>
      </c>
      <c r="F4828" s="2">
        <v>163200</v>
      </c>
      <c r="G4828">
        <v>12.23</v>
      </c>
      <c r="J4828" s="6">
        <f t="shared" si="152"/>
        <v>0.7361702127659574</v>
      </c>
      <c r="K4828" s="6">
        <f t="shared" si="151"/>
        <v>-7.3051948051947938E-3</v>
      </c>
    </row>
    <row r="4829" spans="1:11" x14ac:dyDescent="0.2">
      <c r="A4829" s="1">
        <v>33879</v>
      </c>
      <c r="B4829">
        <v>34.5</v>
      </c>
      <c r="C4829">
        <v>34.75</v>
      </c>
      <c r="D4829">
        <v>34.380000000000003</v>
      </c>
      <c r="E4829">
        <v>34.630000000000003</v>
      </c>
      <c r="F4829" s="2">
        <v>94000</v>
      </c>
      <c r="G4829">
        <v>12.32</v>
      </c>
      <c r="J4829" s="6">
        <f t="shared" si="152"/>
        <v>-0.26332288401253917</v>
      </c>
      <c r="K4829" s="6">
        <f t="shared" si="151"/>
        <v>4.0749796251019323E-3</v>
      </c>
    </row>
    <row r="4830" spans="1:11" x14ac:dyDescent="0.2">
      <c r="A4830" s="1">
        <v>33878</v>
      </c>
      <c r="B4830">
        <v>34.75</v>
      </c>
      <c r="C4830">
        <v>34.75</v>
      </c>
      <c r="D4830">
        <v>34.380000000000003</v>
      </c>
      <c r="E4830">
        <v>34.5</v>
      </c>
      <c r="F4830" s="2">
        <v>127600</v>
      </c>
      <c r="G4830">
        <v>12.27</v>
      </c>
      <c r="J4830" s="6">
        <f t="shared" si="152"/>
        <v>-0.43936731107205623</v>
      </c>
      <c r="K4830" s="6">
        <f t="shared" si="151"/>
        <v>-4.0584415584416162E-3</v>
      </c>
    </row>
    <row r="4831" spans="1:11" x14ac:dyDescent="0.2">
      <c r="A4831" s="1">
        <v>33877</v>
      </c>
      <c r="B4831">
        <v>35.130000000000003</v>
      </c>
      <c r="C4831">
        <v>35.25</v>
      </c>
      <c r="D4831">
        <v>34.380000000000003</v>
      </c>
      <c r="E4831">
        <v>34.630000000000003</v>
      </c>
      <c r="F4831" s="2">
        <v>227600</v>
      </c>
      <c r="G4831">
        <v>12.32</v>
      </c>
      <c r="J4831" s="6">
        <f t="shared" si="152"/>
        <v>1.628175519630485</v>
      </c>
      <c r="K4831" s="6">
        <f t="shared" si="151"/>
        <v>-2.5316455696202552E-2</v>
      </c>
    </row>
    <row r="4832" spans="1:11" x14ac:dyDescent="0.2">
      <c r="A4832" s="1">
        <v>33876</v>
      </c>
      <c r="B4832">
        <v>35.5</v>
      </c>
      <c r="C4832">
        <v>35.630000000000003</v>
      </c>
      <c r="D4832">
        <v>35.25</v>
      </c>
      <c r="E4832">
        <v>35.630000000000003</v>
      </c>
      <c r="F4832" s="2">
        <v>86600</v>
      </c>
      <c r="G4832">
        <v>12.64</v>
      </c>
      <c r="J4832" s="6">
        <f t="shared" si="152"/>
        <v>-0.2673434856175973</v>
      </c>
      <c r="K4832" s="6">
        <f t="shared" si="151"/>
        <v>3.9714058776807552E-3</v>
      </c>
    </row>
    <row r="4833" spans="1:11" x14ac:dyDescent="0.2">
      <c r="A4833" s="1">
        <v>33875</v>
      </c>
      <c r="B4833">
        <v>36</v>
      </c>
      <c r="C4833">
        <v>36</v>
      </c>
      <c r="D4833">
        <v>35.130000000000003</v>
      </c>
      <c r="E4833">
        <v>35.5</v>
      </c>
      <c r="F4833" s="2">
        <v>118200</v>
      </c>
      <c r="G4833">
        <v>12.59</v>
      </c>
      <c r="J4833" s="6">
        <f t="shared" si="152"/>
        <v>0.25744680851063828</v>
      </c>
      <c r="K4833" s="6">
        <f t="shared" si="151"/>
        <v>-1.4095536413469046E-2</v>
      </c>
    </row>
    <row r="4834" spans="1:11" x14ac:dyDescent="0.2">
      <c r="A4834" s="1">
        <v>33872</v>
      </c>
      <c r="B4834">
        <v>36.380000000000003</v>
      </c>
      <c r="C4834">
        <v>36.5</v>
      </c>
      <c r="D4834">
        <v>35.880000000000003</v>
      </c>
      <c r="E4834">
        <v>36</v>
      </c>
      <c r="F4834" s="2">
        <v>94000</v>
      </c>
      <c r="G4834">
        <v>12.77</v>
      </c>
      <c r="J4834" s="6">
        <f t="shared" si="152"/>
        <v>-9.4412331406551059E-2</v>
      </c>
      <c r="K4834" s="6">
        <f t="shared" ref="K4834:K4897" si="153">+($G4834-$G4835)/$G4835</f>
        <v>-1.7692307692307726E-2</v>
      </c>
    </row>
    <row r="4835" spans="1:11" x14ac:dyDescent="0.2">
      <c r="A4835" s="1">
        <v>33871</v>
      </c>
      <c r="B4835">
        <v>36.75</v>
      </c>
      <c r="C4835">
        <v>36.75</v>
      </c>
      <c r="D4835">
        <v>36.5</v>
      </c>
      <c r="E4835">
        <v>36.630000000000003</v>
      </c>
      <c r="F4835" s="2">
        <v>103800</v>
      </c>
      <c r="G4835">
        <v>13</v>
      </c>
      <c r="J4835" s="6">
        <f t="shared" si="152"/>
        <v>0.5446428571428571</v>
      </c>
      <c r="K4835" s="6">
        <f t="shared" si="153"/>
        <v>3.8610038610039162E-3</v>
      </c>
    </row>
    <row r="4836" spans="1:11" x14ac:dyDescent="0.2">
      <c r="A4836" s="1">
        <v>33870</v>
      </c>
      <c r="B4836">
        <v>36.630000000000003</v>
      </c>
      <c r="C4836">
        <v>36.880000000000003</v>
      </c>
      <c r="D4836">
        <v>36.5</v>
      </c>
      <c r="E4836">
        <v>36.5</v>
      </c>
      <c r="F4836" s="2">
        <v>67200</v>
      </c>
      <c r="G4836">
        <v>12.95</v>
      </c>
      <c r="J4836" s="6">
        <f t="shared" si="152"/>
        <v>-0.38348623853211011</v>
      </c>
      <c r="K4836" s="6">
        <f t="shared" si="153"/>
        <v>-3.846153846153901E-3</v>
      </c>
    </row>
    <row r="4837" spans="1:11" x14ac:dyDescent="0.2">
      <c r="A4837" s="1">
        <v>33869</v>
      </c>
      <c r="B4837">
        <v>36.380000000000003</v>
      </c>
      <c r="C4837">
        <v>36.75</v>
      </c>
      <c r="D4837">
        <v>36.380000000000003</v>
      </c>
      <c r="E4837">
        <v>36.630000000000003</v>
      </c>
      <c r="F4837" s="2">
        <v>109000</v>
      </c>
      <c r="G4837">
        <v>13</v>
      </c>
      <c r="J4837" s="6">
        <f t="shared" si="152"/>
        <v>1.1626984126984128</v>
      </c>
      <c r="K4837" s="6">
        <f t="shared" si="153"/>
        <v>3.8610038610039162E-3</v>
      </c>
    </row>
    <row r="4838" spans="1:11" x14ac:dyDescent="0.2">
      <c r="A4838" s="1">
        <v>33868</v>
      </c>
      <c r="B4838">
        <v>36.75</v>
      </c>
      <c r="C4838">
        <v>36.75</v>
      </c>
      <c r="D4838">
        <v>36.5</v>
      </c>
      <c r="E4838">
        <v>36.5</v>
      </c>
      <c r="F4838" s="2">
        <v>50400</v>
      </c>
      <c r="G4838">
        <v>12.95</v>
      </c>
      <c r="J4838" s="6">
        <f t="shared" si="152"/>
        <v>-0.8631921824104235</v>
      </c>
      <c r="K4838" s="6">
        <f t="shared" si="153"/>
        <v>-9.9388379204893556E-3</v>
      </c>
    </row>
    <row r="4839" spans="1:11" x14ac:dyDescent="0.2">
      <c r="A4839" s="1">
        <v>33865</v>
      </c>
      <c r="B4839">
        <v>37.380000000000003</v>
      </c>
      <c r="C4839">
        <v>37.380000000000003</v>
      </c>
      <c r="D4839">
        <v>36.25</v>
      </c>
      <c r="E4839">
        <v>36.880000000000003</v>
      </c>
      <c r="F4839" s="2">
        <v>368400</v>
      </c>
      <c r="G4839">
        <v>13.08</v>
      </c>
      <c r="J4839" s="6">
        <f t="shared" si="152"/>
        <v>3.354609929078014</v>
      </c>
      <c r="K4839" s="6">
        <f t="shared" si="153"/>
        <v>0</v>
      </c>
    </row>
    <row r="4840" spans="1:11" x14ac:dyDescent="0.2">
      <c r="A4840" s="1">
        <v>33864</v>
      </c>
      <c r="B4840">
        <v>36.130000000000003</v>
      </c>
      <c r="C4840">
        <v>36.880000000000003</v>
      </c>
      <c r="D4840">
        <v>36</v>
      </c>
      <c r="E4840">
        <v>36.880000000000003</v>
      </c>
      <c r="F4840" s="2">
        <v>84600</v>
      </c>
      <c r="G4840">
        <v>13.08</v>
      </c>
      <c r="J4840" s="6">
        <f t="shared" si="152"/>
        <v>-1.8561484918793503E-2</v>
      </c>
      <c r="K4840" s="6">
        <f t="shared" si="153"/>
        <v>2.0280811232449281E-2</v>
      </c>
    </row>
    <row r="4841" spans="1:11" x14ac:dyDescent="0.2">
      <c r="A4841" s="1">
        <v>33863</v>
      </c>
      <c r="B4841">
        <v>36.5</v>
      </c>
      <c r="C4841">
        <v>36.5</v>
      </c>
      <c r="D4841">
        <v>36.130000000000003</v>
      </c>
      <c r="E4841">
        <v>36.130000000000003</v>
      </c>
      <c r="F4841" s="2">
        <v>86200</v>
      </c>
      <c r="G4841">
        <v>12.82</v>
      </c>
      <c r="J4841" s="6">
        <f t="shared" si="152"/>
        <v>-0.54869109947643979</v>
      </c>
      <c r="K4841" s="6">
        <f t="shared" si="153"/>
        <v>-6.9713400464755894E-3</v>
      </c>
    </row>
    <row r="4842" spans="1:11" x14ac:dyDescent="0.2">
      <c r="A4842" s="1">
        <v>33862</v>
      </c>
      <c r="B4842">
        <v>37</v>
      </c>
      <c r="C4842">
        <v>37.130000000000003</v>
      </c>
      <c r="D4842">
        <v>36.380000000000003</v>
      </c>
      <c r="E4842">
        <v>36.380000000000003</v>
      </c>
      <c r="F4842" s="2">
        <v>191000</v>
      </c>
      <c r="G4842">
        <v>12.91</v>
      </c>
      <c r="J4842" s="6">
        <f t="shared" si="152"/>
        <v>0.35269121813031162</v>
      </c>
      <c r="K4842" s="6">
        <f t="shared" si="153"/>
        <v>-2.3449319213313197E-2</v>
      </c>
    </row>
    <row r="4843" spans="1:11" x14ac:dyDescent="0.2">
      <c r="A4843" s="1">
        <v>33861</v>
      </c>
      <c r="B4843">
        <v>37.5</v>
      </c>
      <c r="C4843">
        <v>37.5</v>
      </c>
      <c r="D4843">
        <v>37.130000000000003</v>
      </c>
      <c r="E4843">
        <v>37.25</v>
      </c>
      <c r="F4843" s="2">
        <v>141200</v>
      </c>
      <c r="G4843">
        <v>13.22</v>
      </c>
      <c r="J4843" s="6">
        <f t="shared" si="152"/>
        <v>-0.43156199677938806</v>
      </c>
      <c r="K4843" s="6">
        <f t="shared" si="153"/>
        <v>1.0703363914373131E-2</v>
      </c>
    </row>
    <row r="4844" spans="1:11" x14ac:dyDescent="0.2">
      <c r="A4844" s="1">
        <v>33858</v>
      </c>
      <c r="B4844">
        <v>36.5</v>
      </c>
      <c r="C4844">
        <v>37</v>
      </c>
      <c r="D4844">
        <v>36.25</v>
      </c>
      <c r="E4844">
        <v>36.880000000000003</v>
      </c>
      <c r="F4844" s="2">
        <v>248400</v>
      </c>
      <c r="G4844">
        <v>13.08</v>
      </c>
      <c r="J4844" s="6">
        <f t="shared" si="152"/>
        <v>-4.6082949308755762E-2</v>
      </c>
      <c r="K4844" s="6">
        <f t="shared" si="153"/>
        <v>3.1545741324921162E-2</v>
      </c>
    </row>
    <row r="4845" spans="1:11" x14ac:dyDescent="0.2">
      <c r="A4845" s="1">
        <v>33857</v>
      </c>
      <c r="B4845">
        <v>35.630000000000003</v>
      </c>
      <c r="C4845">
        <v>35.75</v>
      </c>
      <c r="D4845">
        <v>35.130000000000003</v>
      </c>
      <c r="E4845">
        <v>35.75</v>
      </c>
      <c r="F4845" s="2">
        <v>260400</v>
      </c>
      <c r="G4845">
        <v>12.68</v>
      </c>
      <c r="J4845" s="6">
        <f t="shared" si="152"/>
        <v>0.58394160583941601</v>
      </c>
      <c r="K4845" s="6">
        <f t="shared" si="153"/>
        <v>7.148530579825247E-3</v>
      </c>
    </row>
    <row r="4846" spans="1:11" x14ac:dyDescent="0.2">
      <c r="A4846" s="1">
        <v>33856</v>
      </c>
      <c r="B4846">
        <v>35</v>
      </c>
      <c r="C4846">
        <v>35.630000000000003</v>
      </c>
      <c r="D4846">
        <v>35</v>
      </c>
      <c r="E4846">
        <v>35.5</v>
      </c>
      <c r="F4846" s="2">
        <v>164400</v>
      </c>
      <c r="G4846">
        <v>12.59</v>
      </c>
      <c r="J4846" s="6">
        <f t="shared" si="152"/>
        <v>0.88532110091743121</v>
      </c>
      <c r="K4846" s="6">
        <f t="shared" si="153"/>
        <v>1.3687600644122378E-2</v>
      </c>
    </row>
    <row r="4847" spans="1:11" x14ac:dyDescent="0.2">
      <c r="A4847" s="1">
        <v>33855</v>
      </c>
      <c r="B4847">
        <v>34.880000000000003</v>
      </c>
      <c r="C4847">
        <v>35.25</v>
      </c>
      <c r="D4847">
        <v>34.880000000000003</v>
      </c>
      <c r="E4847">
        <v>35</v>
      </c>
      <c r="F4847" s="2">
        <v>87200</v>
      </c>
      <c r="G4847">
        <v>12.42</v>
      </c>
      <c r="J4847" s="6">
        <f t="shared" si="152"/>
        <v>-0.47023086269744835</v>
      </c>
      <c r="K4847" s="6">
        <f t="shared" si="153"/>
        <v>0</v>
      </c>
    </row>
    <row r="4848" spans="1:11" x14ac:dyDescent="0.2">
      <c r="A4848" s="1">
        <v>33851</v>
      </c>
      <c r="B4848">
        <v>35.380000000000003</v>
      </c>
      <c r="C4848">
        <v>35.630000000000003</v>
      </c>
      <c r="D4848">
        <v>35</v>
      </c>
      <c r="E4848">
        <v>35</v>
      </c>
      <c r="F4848" s="2">
        <v>164600</v>
      </c>
      <c r="G4848">
        <v>12.42</v>
      </c>
      <c r="J4848" s="6">
        <f t="shared" si="152"/>
        <v>-0.56797900262467194</v>
      </c>
      <c r="K4848" s="6">
        <f t="shared" si="153"/>
        <v>-1.0358565737051854E-2</v>
      </c>
    </row>
    <row r="4849" spans="1:11" x14ac:dyDescent="0.2">
      <c r="A4849" s="1">
        <v>33850</v>
      </c>
      <c r="B4849">
        <v>35.380000000000003</v>
      </c>
      <c r="C4849">
        <v>35.630000000000003</v>
      </c>
      <c r="D4849">
        <v>35</v>
      </c>
      <c r="E4849">
        <v>35.380000000000003</v>
      </c>
      <c r="F4849" s="2">
        <v>381000</v>
      </c>
      <c r="G4849">
        <v>12.55</v>
      </c>
      <c r="J4849" s="6">
        <f t="shared" si="152"/>
        <v>1.0158730158730158</v>
      </c>
      <c r="K4849" s="6">
        <f t="shared" si="153"/>
        <v>1.7842660178426655E-2</v>
      </c>
    </row>
    <row r="4850" spans="1:11" x14ac:dyDescent="0.2">
      <c r="A4850" s="1">
        <v>33849</v>
      </c>
      <c r="B4850">
        <v>34.5</v>
      </c>
      <c r="C4850">
        <v>35</v>
      </c>
      <c r="D4850">
        <v>34.380000000000003</v>
      </c>
      <c r="E4850">
        <v>34.75</v>
      </c>
      <c r="F4850" s="2">
        <v>189000</v>
      </c>
      <c r="G4850">
        <v>12.33</v>
      </c>
      <c r="J4850" s="6">
        <f t="shared" si="152"/>
        <v>1.9623824451410659</v>
      </c>
      <c r="K4850" s="6">
        <f t="shared" si="153"/>
        <v>7.3529411764705769E-3</v>
      </c>
    </row>
    <row r="4851" spans="1:11" x14ac:dyDescent="0.2">
      <c r="A4851" s="1">
        <v>33848</v>
      </c>
      <c r="B4851">
        <v>34.380000000000003</v>
      </c>
      <c r="C4851">
        <v>34.5</v>
      </c>
      <c r="D4851">
        <v>34.25</v>
      </c>
      <c r="E4851">
        <v>34.5</v>
      </c>
      <c r="F4851" s="2">
        <v>63800</v>
      </c>
      <c r="G4851">
        <v>12.24</v>
      </c>
      <c r="J4851" s="6">
        <f t="shared" si="152"/>
        <v>0.47004608294930877</v>
      </c>
      <c r="K4851" s="6">
        <f t="shared" si="153"/>
        <v>3.2786885245902398E-3</v>
      </c>
    </row>
    <row r="4852" spans="1:11" x14ac:dyDescent="0.2">
      <c r="A4852" s="1">
        <v>33847</v>
      </c>
      <c r="B4852">
        <v>34.630000000000003</v>
      </c>
      <c r="C4852">
        <v>34.630000000000003</v>
      </c>
      <c r="D4852">
        <v>34.25</v>
      </c>
      <c r="E4852">
        <v>34.380000000000003</v>
      </c>
      <c r="F4852" s="2">
        <v>43400</v>
      </c>
      <c r="G4852">
        <v>12.2</v>
      </c>
      <c r="J4852" s="6">
        <f t="shared" si="152"/>
        <v>-0.76022099447513813</v>
      </c>
      <c r="K4852" s="6">
        <f t="shared" si="153"/>
        <v>0</v>
      </c>
    </row>
    <row r="4853" spans="1:11" x14ac:dyDescent="0.2">
      <c r="A4853" s="1">
        <v>33844</v>
      </c>
      <c r="B4853">
        <v>34.880000000000003</v>
      </c>
      <c r="C4853">
        <v>34.880000000000003</v>
      </c>
      <c r="D4853">
        <v>34.25</v>
      </c>
      <c r="E4853">
        <v>34.380000000000003</v>
      </c>
      <c r="F4853" s="2">
        <v>181000</v>
      </c>
      <c r="G4853">
        <v>12.2</v>
      </c>
      <c r="J4853" s="6">
        <f t="shared" si="152"/>
        <v>-0.23109600679694137</v>
      </c>
      <c r="K4853" s="6">
        <f t="shared" si="153"/>
        <v>-1.3742926434923197E-2</v>
      </c>
    </row>
    <row r="4854" spans="1:11" x14ac:dyDescent="0.2">
      <c r="A4854" s="1">
        <v>33843</v>
      </c>
      <c r="B4854">
        <v>34.75</v>
      </c>
      <c r="C4854">
        <v>35</v>
      </c>
      <c r="D4854">
        <v>34.630000000000003</v>
      </c>
      <c r="E4854">
        <v>34.880000000000003</v>
      </c>
      <c r="F4854" s="2">
        <v>235400</v>
      </c>
      <c r="G4854">
        <v>12.37</v>
      </c>
      <c r="J4854" s="6">
        <f t="shared" si="152"/>
        <v>-2.6468155500413565E-2</v>
      </c>
      <c r="K4854" s="6">
        <f t="shared" si="153"/>
        <v>0</v>
      </c>
    </row>
    <row r="4855" spans="1:11" x14ac:dyDescent="0.2">
      <c r="A4855" s="1">
        <v>33842</v>
      </c>
      <c r="B4855">
        <v>33.880000000000003</v>
      </c>
      <c r="C4855">
        <v>34.880000000000003</v>
      </c>
      <c r="D4855">
        <v>33.880000000000003</v>
      </c>
      <c r="E4855">
        <v>34.880000000000003</v>
      </c>
      <c r="F4855" s="2">
        <v>241800</v>
      </c>
      <c r="G4855">
        <v>12.37</v>
      </c>
      <c r="J4855" s="6">
        <f t="shared" si="152"/>
        <v>-0.33351708930540241</v>
      </c>
      <c r="K4855" s="6">
        <f t="shared" si="153"/>
        <v>3.341687552213856E-2</v>
      </c>
    </row>
    <row r="4856" spans="1:11" x14ac:dyDescent="0.2">
      <c r="A4856" s="1">
        <v>33841</v>
      </c>
      <c r="B4856">
        <v>33.130000000000003</v>
      </c>
      <c r="C4856">
        <v>33.880000000000003</v>
      </c>
      <c r="D4856">
        <v>33</v>
      </c>
      <c r="E4856">
        <v>33.75</v>
      </c>
      <c r="F4856" s="2">
        <v>362800</v>
      </c>
      <c r="G4856">
        <v>11.97</v>
      </c>
      <c r="J4856" s="6">
        <f t="shared" si="152"/>
        <v>3.2482435597189694</v>
      </c>
      <c r="K4856" s="6">
        <f t="shared" si="153"/>
        <v>2.5706940874036049E-2</v>
      </c>
    </row>
    <row r="4857" spans="1:11" x14ac:dyDescent="0.2">
      <c r="A4857" s="1">
        <v>33840</v>
      </c>
      <c r="B4857">
        <v>32.880000000000003</v>
      </c>
      <c r="C4857">
        <v>32.880000000000003</v>
      </c>
      <c r="D4857">
        <v>32.75</v>
      </c>
      <c r="E4857">
        <v>32.880000000000003</v>
      </c>
      <c r="F4857" s="2">
        <v>85400</v>
      </c>
      <c r="G4857">
        <v>11.67</v>
      </c>
      <c r="J4857" s="6">
        <f t="shared" si="152"/>
        <v>-0.67846385542168675</v>
      </c>
      <c r="K4857" s="6">
        <f t="shared" si="153"/>
        <v>-6.8085106382978784E-3</v>
      </c>
    </row>
    <row r="4858" spans="1:11" x14ac:dyDescent="0.2">
      <c r="A4858" s="1">
        <v>33837</v>
      </c>
      <c r="B4858">
        <v>32.5</v>
      </c>
      <c r="C4858">
        <v>33.130000000000003</v>
      </c>
      <c r="D4858">
        <v>32.5</v>
      </c>
      <c r="E4858">
        <v>33.130000000000003</v>
      </c>
      <c r="F4858" s="2">
        <v>265600</v>
      </c>
      <c r="G4858">
        <v>11.75</v>
      </c>
      <c r="J4858" s="6">
        <f t="shared" si="152"/>
        <v>0.32402791625124627</v>
      </c>
      <c r="K4858" s="6">
        <f t="shared" si="153"/>
        <v>2.7097902097902141E-2</v>
      </c>
    </row>
    <row r="4859" spans="1:11" x14ac:dyDescent="0.2">
      <c r="A4859" s="1">
        <v>33836</v>
      </c>
      <c r="B4859">
        <v>32</v>
      </c>
      <c r="C4859">
        <v>32.5</v>
      </c>
      <c r="D4859">
        <v>32</v>
      </c>
      <c r="E4859">
        <v>32.25</v>
      </c>
      <c r="F4859" s="2">
        <v>200600</v>
      </c>
      <c r="G4859">
        <v>11.44</v>
      </c>
      <c r="J4859" s="6">
        <f t="shared" si="152"/>
        <v>-0.50420168067226889</v>
      </c>
      <c r="K4859" s="6">
        <f t="shared" si="153"/>
        <v>7.9295154185021911E-3</v>
      </c>
    </row>
    <row r="4860" spans="1:11" x14ac:dyDescent="0.2">
      <c r="A4860" s="1">
        <v>33835</v>
      </c>
      <c r="B4860">
        <v>32.25</v>
      </c>
      <c r="C4860">
        <v>32.25</v>
      </c>
      <c r="D4860">
        <v>32</v>
      </c>
      <c r="E4860">
        <v>32</v>
      </c>
      <c r="F4860" s="2">
        <v>404600</v>
      </c>
      <c r="G4860">
        <v>11.35</v>
      </c>
      <c r="J4860" s="6">
        <f t="shared" si="152"/>
        <v>-0.34018264840182649</v>
      </c>
      <c r="K4860" s="6">
        <f t="shared" si="153"/>
        <v>-7.8671328671328557E-3</v>
      </c>
    </row>
    <row r="4861" spans="1:11" x14ac:dyDescent="0.2">
      <c r="A4861" s="1">
        <v>33834</v>
      </c>
      <c r="B4861">
        <v>32.380000000000003</v>
      </c>
      <c r="C4861">
        <v>32.630000000000003</v>
      </c>
      <c r="D4861">
        <v>32.130000000000003</v>
      </c>
      <c r="E4861">
        <v>32.25</v>
      </c>
      <c r="F4861" s="2">
        <v>613200</v>
      </c>
      <c r="G4861">
        <v>11.44</v>
      </c>
      <c r="J4861" s="6">
        <f t="shared" si="152"/>
        <v>0.22395209580838324</v>
      </c>
      <c r="K4861" s="6">
        <f t="shared" si="153"/>
        <v>-1.2089810017271206E-2</v>
      </c>
    </row>
    <row r="4862" spans="1:11" x14ac:dyDescent="0.2">
      <c r="A4862" s="1">
        <v>33833</v>
      </c>
      <c r="B4862">
        <v>31.12</v>
      </c>
      <c r="C4862">
        <v>32.75</v>
      </c>
      <c r="D4862">
        <v>31.12</v>
      </c>
      <c r="E4862">
        <v>32.630000000000003</v>
      </c>
      <c r="F4862" s="2">
        <v>501000</v>
      </c>
      <c r="G4862">
        <v>11.58</v>
      </c>
      <c r="J4862" s="6">
        <f t="shared" si="152"/>
        <v>-0.46961676900275251</v>
      </c>
      <c r="K4862" s="6">
        <f t="shared" si="153"/>
        <v>4.0431266846361121E-2</v>
      </c>
    </row>
    <row r="4863" spans="1:11" x14ac:dyDescent="0.2">
      <c r="A4863" s="1">
        <v>33830</v>
      </c>
      <c r="B4863">
        <v>31.25</v>
      </c>
      <c r="C4863">
        <v>31.5</v>
      </c>
      <c r="D4863">
        <v>30.62</v>
      </c>
      <c r="E4863">
        <v>31.37</v>
      </c>
      <c r="F4863" s="2">
        <v>944600</v>
      </c>
      <c r="G4863">
        <v>11.13</v>
      </c>
      <c r="J4863" s="6">
        <f t="shared" si="152"/>
        <v>2.0648929266709928</v>
      </c>
      <c r="K4863" s="6">
        <f t="shared" si="153"/>
        <v>-3.1331592689294988E-2</v>
      </c>
    </row>
    <row r="4864" spans="1:11" x14ac:dyDescent="0.2">
      <c r="A4864" s="1">
        <v>33829</v>
      </c>
      <c r="B4864">
        <v>33</v>
      </c>
      <c r="C4864">
        <v>33</v>
      </c>
      <c r="D4864">
        <v>32.25</v>
      </c>
      <c r="E4864">
        <v>32.380000000000003</v>
      </c>
      <c r="F4864" s="2">
        <v>308200</v>
      </c>
      <c r="G4864">
        <v>11.49</v>
      </c>
      <c r="J4864" s="6">
        <f t="shared" si="152"/>
        <v>6.0365296803652972</v>
      </c>
      <c r="K4864" s="6">
        <f t="shared" si="153"/>
        <v>-1.1187607573149657E-2</v>
      </c>
    </row>
    <row r="4865" spans="1:11" x14ac:dyDescent="0.2">
      <c r="A4865" s="1">
        <v>33828</v>
      </c>
      <c r="B4865">
        <v>33</v>
      </c>
      <c r="C4865">
        <v>33</v>
      </c>
      <c r="D4865">
        <v>32.5</v>
      </c>
      <c r="E4865">
        <v>32.75</v>
      </c>
      <c r="F4865" s="2">
        <v>43800</v>
      </c>
      <c r="G4865">
        <v>11.62</v>
      </c>
      <c r="J4865" s="6">
        <f t="shared" si="152"/>
        <v>-0.75801104972375688</v>
      </c>
      <c r="K4865" s="6">
        <f t="shared" si="153"/>
        <v>-7.6857386848848529E-3</v>
      </c>
    </row>
    <row r="4866" spans="1:11" x14ac:dyDescent="0.2">
      <c r="A4866" s="1">
        <v>33827</v>
      </c>
      <c r="B4866">
        <v>32.75</v>
      </c>
      <c r="C4866">
        <v>33</v>
      </c>
      <c r="D4866">
        <v>32.75</v>
      </c>
      <c r="E4866">
        <v>33</v>
      </c>
      <c r="F4866" s="2">
        <v>181000</v>
      </c>
      <c r="G4866">
        <v>11.71</v>
      </c>
      <c r="J4866" s="6">
        <f t="shared" si="152"/>
        <v>6.8476977567886663E-2</v>
      </c>
      <c r="K4866" s="6">
        <f t="shared" si="153"/>
        <v>3.4275921165382111E-3</v>
      </c>
    </row>
    <row r="4867" spans="1:11" x14ac:dyDescent="0.2">
      <c r="A4867" s="1">
        <v>33826</v>
      </c>
      <c r="B4867">
        <v>33</v>
      </c>
      <c r="C4867">
        <v>33</v>
      </c>
      <c r="D4867">
        <v>32.630000000000003</v>
      </c>
      <c r="E4867">
        <v>32.880000000000003</v>
      </c>
      <c r="F4867" s="2">
        <v>169400</v>
      </c>
      <c r="G4867">
        <v>11.67</v>
      </c>
      <c r="J4867" s="6">
        <f t="shared" si="152"/>
        <v>-0.25242718446601942</v>
      </c>
      <c r="K4867" s="6">
        <f t="shared" si="153"/>
        <v>-6.8085106382978784E-3</v>
      </c>
    </row>
    <row r="4868" spans="1:11" x14ac:dyDescent="0.2">
      <c r="A4868" s="1">
        <v>33823</v>
      </c>
      <c r="B4868">
        <v>32.75</v>
      </c>
      <c r="C4868">
        <v>33.130000000000003</v>
      </c>
      <c r="D4868">
        <v>32.75</v>
      </c>
      <c r="E4868">
        <v>33.130000000000003</v>
      </c>
      <c r="F4868" s="2">
        <v>226600</v>
      </c>
      <c r="G4868">
        <v>11.75</v>
      </c>
      <c r="J4868" s="6">
        <f t="shared" si="152"/>
        <v>1.195736434108527</v>
      </c>
      <c r="K4868" s="6">
        <f t="shared" si="153"/>
        <v>6.8551842330762704E-3</v>
      </c>
    </row>
    <row r="4869" spans="1:11" x14ac:dyDescent="0.2">
      <c r="A4869" s="1">
        <v>33822</v>
      </c>
      <c r="B4869">
        <v>32.880000000000003</v>
      </c>
      <c r="C4869">
        <v>33.130000000000003</v>
      </c>
      <c r="D4869">
        <v>32.880000000000003</v>
      </c>
      <c r="E4869">
        <v>32.880000000000003</v>
      </c>
      <c r="F4869" s="2">
        <v>103200</v>
      </c>
      <c r="G4869">
        <v>11.67</v>
      </c>
      <c r="J4869" s="6">
        <f t="shared" si="152"/>
        <v>-0.73360867320598866</v>
      </c>
      <c r="K4869" s="6">
        <f t="shared" si="153"/>
        <v>-3.4158838599488402E-3</v>
      </c>
    </row>
    <row r="4870" spans="1:11" x14ac:dyDescent="0.2">
      <c r="A4870" s="1">
        <v>33821</v>
      </c>
      <c r="B4870">
        <v>33</v>
      </c>
      <c r="C4870">
        <v>33.130000000000003</v>
      </c>
      <c r="D4870">
        <v>33</v>
      </c>
      <c r="E4870">
        <v>33</v>
      </c>
      <c r="F4870" s="2">
        <v>387400</v>
      </c>
      <c r="G4870">
        <v>11.71</v>
      </c>
      <c r="J4870" s="6">
        <f t="shared" si="152"/>
        <v>3.5791962174940899</v>
      </c>
      <c r="K4870" s="6">
        <f t="shared" si="153"/>
        <v>-3.4042553191488637E-3</v>
      </c>
    </row>
    <row r="4871" spans="1:11" x14ac:dyDescent="0.2">
      <c r="A4871" s="1">
        <v>33820</v>
      </c>
      <c r="B4871">
        <v>33.380000000000003</v>
      </c>
      <c r="C4871">
        <v>33.380000000000003</v>
      </c>
      <c r="D4871">
        <v>33</v>
      </c>
      <c r="E4871">
        <v>33.130000000000003</v>
      </c>
      <c r="F4871" s="2">
        <v>84600</v>
      </c>
      <c r="G4871">
        <v>11.75</v>
      </c>
      <c r="J4871" s="6">
        <f t="shared" si="152"/>
        <v>1.0940594059405941</v>
      </c>
      <c r="K4871" s="6">
        <f t="shared" si="153"/>
        <v>-1.1774600504625784E-2</v>
      </c>
    </row>
    <row r="4872" spans="1:11" x14ac:dyDescent="0.2">
      <c r="A4872" s="1">
        <v>33819</v>
      </c>
      <c r="B4872">
        <v>33.630000000000003</v>
      </c>
      <c r="C4872">
        <v>33.880000000000003</v>
      </c>
      <c r="D4872">
        <v>33.380000000000003</v>
      </c>
      <c r="E4872">
        <v>33.5</v>
      </c>
      <c r="F4872" s="2">
        <v>40400</v>
      </c>
      <c r="G4872">
        <v>11.89</v>
      </c>
      <c r="J4872" s="6">
        <f t="shared" si="152"/>
        <v>-0.54298642533936647</v>
      </c>
      <c r="K4872" s="6">
        <f t="shared" si="153"/>
        <v>-6.6833751044277417E-3</v>
      </c>
    </row>
    <row r="4873" spans="1:11" x14ac:dyDescent="0.2">
      <c r="A4873" s="1">
        <v>33816</v>
      </c>
      <c r="B4873">
        <v>33.880000000000003</v>
      </c>
      <c r="C4873">
        <v>33.880000000000003</v>
      </c>
      <c r="D4873">
        <v>33.25</v>
      </c>
      <c r="E4873">
        <v>33.75</v>
      </c>
      <c r="F4873" s="2">
        <v>88400</v>
      </c>
      <c r="G4873">
        <v>11.97</v>
      </c>
      <c r="J4873" s="6">
        <f t="shared" si="152"/>
        <v>-0.47505938242280282</v>
      </c>
      <c r="K4873" s="6">
        <f t="shared" si="153"/>
        <v>-4.1597337770381809E-3</v>
      </c>
    </row>
    <row r="4874" spans="1:11" x14ac:dyDescent="0.2">
      <c r="A4874" s="1">
        <v>33815</v>
      </c>
      <c r="B4874">
        <v>33.130000000000003</v>
      </c>
      <c r="C4874">
        <v>33.880000000000003</v>
      </c>
      <c r="D4874">
        <v>32.630000000000003</v>
      </c>
      <c r="E4874">
        <v>33.880000000000003</v>
      </c>
      <c r="F4874" s="2">
        <v>168400</v>
      </c>
      <c r="G4874">
        <v>12.02</v>
      </c>
      <c r="J4874" s="6">
        <f t="shared" si="152"/>
        <v>-0.2018957345971564</v>
      </c>
      <c r="K4874" s="6">
        <f t="shared" si="153"/>
        <v>2.9991431019708626E-2</v>
      </c>
    </row>
    <row r="4875" spans="1:11" x14ac:dyDescent="0.2">
      <c r="A4875" s="1">
        <v>33814</v>
      </c>
      <c r="B4875">
        <v>31.37</v>
      </c>
      <c r="C4875">
        <v>33.25</v>
      </c>
      <c r="D4875">
        <v>31.37</v>
      </c>
      <c r="E4875">
        <v>32.880000000000003</v>
      </c>
      <c r="F4875" s="2">
        <v>211000</v>
      </c>
      <c r="G4875">
        <v>11.67</v>
      </c>
      <c r="J4875" s="6">
        <f t="shared" si="152"/>
        <v>-0.76233385897724715</v>
      </c>
      <c r="K4875" s="6">
        <f t="shared" si="153"/>
        <v>4.382826475849734E-2</v>
      </c>
    </row>
    <row r="4876" spans="1:11" x14ac:dyDescent="0.2">
      <c r="A4876" s="1">
        <v>33813</v>
      </c>
      <c r="B4876">
        <v>31.5</v>
      </c>
      <c r="C4876">
        <v>31.5</v>
      </c>
      <c r="D4876">
        <v>31.12</v>
      </c>
      <c r="E4876">
        <v>31.5</v>
      </c>
      <c r="F4876" s="2">
        <v>887800</v>
      </c>
      <c r="G4876">
        <v>11.18</v>
      </c>
      <c r="J4876" s="6">
        <f t="shared" si="152"/>
        <v>7.9136546184738954</v>
      </c>
      <c r="K4876" s="6">
        <f t="shared" si="153"/>
        <v>-7.1047957371225641E-3</v>
      </c>
    </row>
    <row r="4877" spans="1:11" x14ac:dyDescent="0.2">
      <c r="A4877" s="1">
        <v>33812</v>
      </c>
      <c r="B4877">
        <v>32.130000000000003</v>
      </c>
      <c r="C4877">
        <v>32.25</v>
      </c>
      <c r="D4877">
        <v>31.75</v>
      </c>
      <c r="E4877">
        <v>31.75</v>
      </c>
      <c r="F4877" s="2">
        <v>99600</v>
      </c>
      <c r="G4877">
        <v>11.26</v>
      </c>
      <c r="J4877" s="6">
        <f t="shared" si="152"/>
        <v>-7.0895522388059698E-2</v>
      </c>
      <c r="K4877" s="6">
        <f t="shared" si="153"/>
        <v>-1.2280701754386015E-2</v>
      </c>
    </row>
    <row r="4878" spans="1:11" x14ac:dyDescent="0.2">
      <c r="A4878" s="1">
        <v>33809</v>
      </c>
      <c r="B4878">
        <v>32.130000000000003</v>
      </c>
      <c r="C4878">
        <v>32.380000000000003</v>
      </c>
      <c r="D4878">
        <v>32</v>
      </c>
      <c r="E4878">
        <v>32.130000000000003</v>
      </c>
      <c r="F4878" s="2">
        <v>107200</v>
      </c>
      <c r="G4878">
        <v>11.4</v>
      </c>
      <c r="J4878" s="6">
        <f t="shared" si="152"/>
        <v>-0.57861635220125784</v>
      </c>
      <c r="K4878" s="6">
        <f t="shared" si="153"/>
        <v>4.4052863436123977E-3</v>
      </c>
    </row>
    <row r="4879" spans="1:11" x14ac:dyDescent="0.2">
      <c r="A4879" s="1">
        <v>33808</v>
      </c>
      <c r="B4879">
        <v>31.87</v>
      </c>
      <c r="C4879">
        <v>32.380000000000003</v>
      </c>
      <c r="D4879">
        <v>31.87</v>
      </c>
      <c r="E4879">
        <v>32</v>
      </c>
      <c r="F4879" s="2">
        <v>254400</v>
      </c>
      <c r="G4879">
        <v>11.35</v>
      </c>
      <c r="J4879" s="6">
        <f t="shared" si="152"/>
        <v>-0.34297520661157027</v>
      </c>
      <c r="K4879" s="6">
        <f t="shared" si="153"/>
        <v>3.53669319186553E-3</v>
      </c>
    </row>
    <row r="4880" spans="1:11" x14ac:dyDescent="0.2">
      <c r="A4880" s="1">
        <v>33807</v>
      </c>
      <c r="B4880">
        <v>31.75</v>
      </c>
      <c r="C4880">
        <v>31.87</v>
      </c>
      <c r="D4880">
        <v>31.62</v>
      </c>
      <c r="E4880">
        <v>31.87</v>
      </c>
      <c r="F4880" s="2">
        <v>387200</v>
      </c>
      <c r="G4880">
        <v>11.31</v>
      </c>
      <c r="J4880" s="6">
        <f t="shared" si="152"/>
        <v>0.48238897396630936</v>
      </c>
      <c r="K4880" s="6">
        <f t="shared" si="153"/>
        <v>8.0213903743315378E-3</v>
      </c>
    </row>
    <row r="4881" spans="1:11" x14ac:dyDescent="0.2">
      <c r="A4881" s="1">
        <v>33806</v>
      </c>
      <c r="B4881">
        <v>31.87</v>
      </c>
      <c r="C4881">
        <v>31.87</v>
      </c>
      <c r="D4881">
        <v>31.5</v>
      </c>
      <c r="E4881">
        <v>31.62</v>
      </c>
      <c r="F4881" s="2">
        <v>261200</v>
      </c>
      <c r="G4881">
        <v>11.22</v>
      </c>
      <c r="J4881" s="6">
        <f t="shared" si="152"/>
        <v>0.30209371884346958</v>
      </c>
      <c r="K4881" s="6">
        <f t="shared" si="153"/>
        <v>-7.9575596816976006E-3</v>
      </c>
    </row>
    <row r="4882" spans="1:11" x14ac:dyDescent="0.2">
      <c r="A4882" s="1">
        <v>33805</v>
      </c>
      <c r="B4882">
        <v>32.25</v>
      </c>
      <c r="C4882">
        <v>32.380000000000003</v>
      </c>
      <c r="D4882">
        <v>31.75</v>
      </c>
      <c r="E4882">
        <v>31.87</v>
      </c>
      <c r="F4882" s="2">
        <v>200600</v>
      </c>
      <c r="G4882">
        <v>11.31</v>
      </c>
      <c r="J4882" s="6">
        <f t="shared" si="152"/>
        <v>1.4155712841253791E-2</v>
      </c>
      <c r="K4882" s="6">
        <f t="shared" si="153"/>
        <v>-1.5665796344647494E-2</v>
      </c>
    </row>
    <row r="4883" spans="1:11" x14ac:dyDescent="0.2">
      <c r="A4883" s="1">
        <v>33802</v>
      </c>
      <c r="B4883">
        <v>32.5</v>
      </c>
      <c r="C4883">
        <v>32.5</v>
      </c>
      <c r="D4883">
        <v>32.25</v>
      </c>
      <c r="E4883">
        <v>32.380000000000003</v>
      </c>
      <c r="F4883" s="2">
        <v>197800</v>
      </c>
      <c r="G4883">
        <v>11.49</v>
      </c>
      <c r="J4883" s="6">
        <f t="shared" ref="J4883:J4946" si="154">+($F4883-$F4884)/$F4884</f>
        <v>0.19878787878787879</v>
      </c>
      <c r="K4883" s="6">
        <f t="shared" si="153"/>
        <v>-3.4692107545532653E-3</v>
      </c>
    </row>
    <row r="4884" spans="1:11" x14ac:dyDescent="0.2">
      <c r="A4884" s="1">
        <v>33801</v>
      </c>
      <c r="B4884">
        <v>32.130000000000003</v>
      </c>
      <c r="C4884">
        <v>32.5</v>
      </c>
      <c r="D4884">
        <v>32.130000000000003</v>
      </c>
      <c r="E4884">
        <v>32.5</v>
      </c>
      <c r="F4884" s="2">
        <v>165000</v>
      </c>
      <c r="G4884">
        <v>11.53</v>
      </c>
      <c r="J4884" s="6">
        <f t="shared" si="154"/>
        <v>-0.25541516245487367</v>
      </c>
      <c r="K4884" s="6">
        <f t="shared" si="153"/>
        <v>1.1403508771929737E-2</v>
      </c>
    </row>
    <row r="4885" spans="1:11" x14ac:dyDescent="0.2">
      <c r="A4885" s="1">
        <v>33800</v>
      </c>
      <c r="B4885">
        <v>32.25</v>
      </c>
      <c r="C4885">
        <v>32.75</v>
      </c>
      <c r="D4885">
        <v>32</v>
      </c>
      <c r="E4885">
        <v>32.130000000000003</v>
      </c>
      <c r="F4885" s="2">
        <v>221600</v>
      </c>
      <c r="G4885">
        <v>11.4</v>
      </c>
      <c r="J4885" s="6">
        <f t="shared" si="154"/>
        <v>-4.069264069264069E-2</v>
      </c>
      <c r="K4885" s="6">
        <f t="shared" si="153"/>
        <v>0</v>
      </c>
    </row>
    <row r="4886" spans="1:11" x14ac:dyDescent="0.2">
      <c r="A4886" s="1">
        <v>33799</v>
      </c>
      <c r="B4886">
        <v>32.380000000000003</v>
      </c>
      <c r="C4886">
        <v>32.380000000000003</v>
      </c>
      <c r="D4886">
        <v>31.87</v>
      </c>
      <c r="E4886">
        <v>32.130000000000003</v>
      </c>
      <c r="F4886" s="2">
        <v>231000</v>
      </c>
      <c r="G4886">
        <v>11.4</v>
      </c>
      <c r="J4886" s="6">
        <f t="shared" si="154"/>
        <v>2.0078125</v>
      </c>
      <c r="K4886" s="6">
        <f t="shared" si="153"/>
        <v>-3.4965034965034219E-3</v>
      </c>
    </row>
    <row r="4887" spans="1:11" x14ac:dyDescent="0.2">
      <c r="A4887" s="1">
        <v>33798</v>
      </c>
      <c r="B4887">
        <v>32.630000000000003</v>
      </c>
      <c r="C4887">
        <v>32.630000000000003</v>
      </c>
      <c r="D4887">
        <v>32.25</v>
      </c>
      <c r="E4887">
        <v>32.25</v>
      </c>
      <c r="F4887" s="2">
        <v>76800</v>
      </c>
      <c r="G4887">
        <v>11.44</v>
      </c>
      <c r="J4887" s="6">
        <f t="shared" si="154"/>
        <v>-0.26857142857142857</v>
      </c>
      <c r="K4887" s="6">
        <f t="shared" si="153"/>
        <v>-1.5490533562822695E-2</v>
      </c>
    </row>
    <row r="4888" spans="1:11" x14ac:dyDescent="0.2">
      <c r="A4888" s="1">
        <v>33795</v>
      </c>
      <c r="B4888">
        <v>32.880000000000003</v>
      </c>
      <c r="C4888">
        <v>32.880000000000003</v>
      </c>
      <c r="D4888">
        <v>32.5</v>
      </c>
      <c r="E4888">
        <v>32.75</v>
      </c>
      <c r="F4888" s="2">
        <v>105000</v>
      </c>
      <c r="G4888">
        <v>11.62</v>
      </c>
      <c r="J4888" s="6">
        <f t="shared" si="154"/>
        <v>-0.24785100286532952</v>
      </c>
      <c r="K4888" s="6">
        <f t="shared" si="153"/>
        <v>3.4542314335059715E-3</v>
      </c>
    </row>
    <row r="4889" spans="1:11" x14ac:dyDescent="0.2">
      <c r="A4889" s="1">
        <v>33794</v>
      </c>
      <c r="B4889">
        <v>33.380000000000003</v>
      </c>
      <c r="C4889">
        <v>33.5</v>
      </c>
      <c r="D4889">
        <v>32.5</v>
      </c>
      <c r="E4889">
        <v>32.630000000000003</v>
      </c>
      <c r="F4889" s="2">
        <v>139600</v>
      </c>
      <c r="G4889">
        <v>11.58</v>
      </c>
      <c r="J4889" s="6">
        <f t="shared" si="154"/>
        <v>0.70660146699266502</v>
      </c>
      <c r="K4889" s="6">
        <f t="shared" si="153"/>
        <v>-2.6072329688814171E-2</v>
      </c>
    </row>
    <row r="4890" spans="1:11" x14ac:dyDescent="0.2">
      <c r="A4890" s="1">
        <v>33793</v>
      </c>
      <c r="B4890">
        <v>33.380000000000003</v>
      </c>
      <c r="C4890">
        <v>33.630000000000003</v>
      </c>
      <c r="D4890">
        <v>33</v>
      </c>
      <c r="E4890">
        <v>33.5</v>
      </c>
      <c r="F4890" s="2">
        <v>81800</v>
      </c>
      <c r="G4890">
        <v>11.89</v>
      </c>
      <c r="J4890" s="6">
        <f t="shared" si="154"/>
        <v>-0.16869918699186992</v>
      </c>
      <c r="K4890" s="6">
        <f t="shared" si="153"/>
        <v>0</v>
      </c>
    </row>
    <row r="4891" spans="1:11" x14ac:dyDescent="0.2">
      <c r="A4891" s="1">
        <v>33792</v>
      </c>
      <c r="B4891">
        <v>33.75</v>
      </c>
      <c r="C4891">
        <v>33.880000000000003</v>
      </c>
      <c r="D4891">
        <v>33.5</v>
      </c>
      <c r="E4891">
        <v>33.5</v>
      </c>
      <c r="F4891" s="2">
        <v>98400</v>
      </c>
      <c r="G4891">
        <v>11.89</v>
      </c>
      <c r="J4891" s="6">
        <f t="shared" si="154"/>
        <v>-0.45874587458745875</v>
      </c>
      <c r="K4891" s="6">
        <f t="shared" si="153"/>
        <v>-6.6833751044277417E-3</v>
      </c>
    </row>
    <row r="4892" spans="1:11" x14ac:dyDescent="0.2">
      <c r="A4892" s="1">
        <v>33791</v>
      </c>
      <c r="B4892">
        <v>33.75</v>
      </c>
      <c r="C4892">
        <v>33.880000000000003</v>
      </c>
      <c r="D4892">
        <v>33.5</v>
      </c>
      <c r="E4892">
        <v>33.75</v>
      </c>
      <c r="F4892" s="2">
        <v>181800</v>
      </c>
      <c r="G4892">
        <v>11.97</v>
      </c>
      <c r="J4892" s="6">
        <f t="shared" si="154"/>
        <v>9.5180722891566261E-2</v>
      </c>
      <c r="K4892" s="6">
        <f t="shared" si="153"/>
        <v>3.3528918692372948E-3</v>
      </c>
    </row>
    <row r="4893" spans="1:11" x14ac:dyDescent="0.2">
      <c r="A4893" s="1">
        <v>33787</v>
      </c>
      <c r="B4893">
        <v>34.130000000000003</v>
      </c>
      <c r="C4893">
        <v>34.5</v>
      </c>
      <c r="D4893">
        <v>33.380000000000003</v>
      </c>
      <c r="E4893">
        <v>33.630000000000003</v>
      </c>
      <c r="F4893" s="2">
        <v>166000</v>
      </c>
      <c r="G4893">
        <v>11.93</v>
      </c>
      <c r="J4893" s="6">
        <f t="shared" si="154"/>
        <v>0.14010989010989011</v>
      </c>
      <c r="K4893" s="6">
        <f t="shared" si="153"/>
        <v>-1.4863748967795187E-2</v>
      </c>
    </row>
    <row r="4894" spans="1:11" x14ac:dyDescent="0.2">
      <c r="A4894" s="1">
        <v>33786</v>
      </c>
      <c r="B4894">
        <v>34</v>
      </c>
      <c r="C4894">
        <v>34.380000000000003</v>
      </c>
      <c r="D4894">
        <v>34</v>
      </c>
      <c r="E4894">
        <v>34.130000000000003</v>
      </c>
      <c r="F4894" s="2">
        <v>145600</v>
      </c>
      <c r="G4894">
        <v>12.11</v>
      </c>
      <c r="J4894" s="6">
        <f t="shared" si="154"/>
        <v>-0.55744680851063833</v>
      </c>
      <c r="K4894" s="6">
        <f t="shared" si="153"/>
        <v>4.145936981757789E-3</v>
      </c>
    </row>
    <row r="4895" spans="1:11" x14ac:dyDescent="0.2">
      <c r="A4895" s="1">
        <v>33785</v>
      </c>
      <c r="B4895">
        <v>33.25</v>
      </c>
      <c r="C4895">
        <v>34.130000000000003</v>
      </c>
      <c r="D4895">
        <v>33.25</v>
      </c>
      <c r="E4895">
        <v>34</v>
      </c>
      <c r="F4895" s="2">
        <v>329000</v>
      </c>
      <c r="G4895">
        <v>12.06</v>
      </c>
      <c r="J4895" s="6">
        <f t="shared" si="154"/>
        <v>2.1155303030303032</v>
      </c>
      <c r="K4895" s="6">
        <f t="shared" si="153"/>
        <v>2.1168501270110076E-2</v>
      </c>
    </row>
    <row r="4896" spans="1:11" x14ac:dyDescent="0.2">
      <c r="A4896" s="1">
        <v>33784</v>
      </c>
      <c r="B4896">
        <v>32.880000000000003</v>
      </c>
      <c r="C4896">
        <v>33.630000000000003</v>
      </c>
      <c r="D4896">
        <v>32.880000000000003</v>
      </c>
      <c r="E4896">
        <v>33.380000000000003</v>
      </c>
      <c r="F4896" s="2">
        <v>105600</v>
      </c>
      <c r="G4896">
        <v>11.81</v>
      </c>
      <c r="J4896" s="6">
        <f t="shared" si="154"/>
        <v>-0.17628705148205928</v>
      </c>
      <c r="K4896" s="6">
        <f t="shared" si="153"/>
        <v>1.8981880931837846E-2</v>
      </c>
    </row>
    <row r="4897" spans="1:11" x14ac:dyDescent="0.2">
      <c r="A4897" s="1">
        <v>33781</v>
      </c>
      <c r="B4897">
        <v>33.130000000000003</v>
      </c>
      <c r="C4897">
        <v>33.880000000000003</v>
      </c>
      <c r="D4897">
        <v>32.75</v>
      </c>
      <c r="E4897">
        <v>32.75</v>
      </c>
      <c r="F4897" s="2">
        <v>128200</v>
      </c>
      <c r="G4897">
        <v>11.59</v>
      </c>
      <c r="J4897" s="6">
        <f t="shared" si="154"/>
        <v>-0.12191780821917808</v>
      </c>
      <c r="K4897" s="6">
        <f t="shared" si="153"/>
        <v>-1.109215017064853E-2</v>
      </c>
    </row>
    <row r="4898" spans="1:11" x14ac:dyDescent="0.2">
      <c r="A4898" s="1">
        <v>33780</v>
      </c>
      <c r="B4898">
        <v>32.25</v>
      </c>
      <c r="C4898">
        <v>33.25</v>
      </c>
      <c r="D4898">
        <v>32.130000000000003</v>
      </c>
      <c r="E4898">
        <v>33.130000000000003</v>
      </c>
      <c r="F4898" s="2">
        <v>146000</v>
      </c>
      <c r="G4898">
        <v>11.72</v>
      </c>
      <c r="J4898" s="6">
        <f t="shared" si="154"/>
        <v>-3.439153439153439E-2</v>
      </c>
      <c r="K4898" s="6">
        <f t="shared" ref="K4898:K4961" si="155">+($G4898-$G4899)/$G4899</f>
        <v>2.7169149868536416E-2</v>
      </c>
    </row>
    <row r="4899" spans="1:11" x14ac:dyDescent="0.2">
      <c r="A4899" s="1">
        <v>33779</v>
      </c>
      <c r="B4899">
        <v>32.380000000000003</v>
      </c>
      <c r="C4899">
        <v>32.75</v>
      </c>
      <c r="D4899">
        <v>32.130000000000003</v>
      </c>
      <c r="E4899">
        <v>32.25</v>
      </c>
      <c r="F4899" s="2">
        <v>151200</v>
      </c>
      <c r="G4899">
        <v>11.41</v>
      </c>
      <c r="J4899" s="6">
        <f t="shared" si="154"/>
        <v>-0.81721470019342357</v>
      </c>
      <c r="K4899" s="6">
        <f t="shared" si="155"/>
        <v>-4.3630017452007596E-3</v>
      </c>
    </row>
    <row r="4900" spans="1:11" x14ac:dyDescent="0.2">
      <c r="A4900" s="1">
        <v>33778</v>
      </c>
      <c r="B4900">
        <v>32</v>
      </c>
      <c r="C4900">
        <v>32.630000000000003</v>
      </c>
      <c r="D4900">
        <v>31.87</v>
      </c>
      <c r="E4900">
        <v>32.380000000000003</v>
      </c>
      <c r="F4900" s="2">
        <v>827200</v>
      </c>
      <c r="G4900">
        <v>11.46</v>
      </c>
      <c r="J4900" s="6">
        <f t="shared" si="154"/>
        <v>1.7121311475409835</v>
      </c>
      <c r="K4900" s="6">
        <f t="shared" si="155"/>
        <v>2.0480854853072165E-2</v>
      </c>
    </row>
    <row r="4901" spans="1:11" x14ac:dyDescent="0.2">
      <c r="A4901" s="1">
        <v>33777</v>
      </c>
      <c r="B4901">
        <v>32.25</v>
      </c>
      <c r="C4901">
        <v>32.25</v>
      </c>
      <c r="D4901">
        <v>30.62</v>
      </c>
      <c r="E4901">
        <v>31.75</v>
      </c>
      <c r="F4901" s="2">
        <v>305000</v>
      </c>
      <c r="G4901">
        <v>11.23</v>
      </c>
      <c r="J4901" s="6">
        <f t="shared" si="154"/>
        <v>-0.66926913901539797</v>
      </c>
      <c r="K4901" s="6">
        <f t="shared" si="155"/>
        <v>-1.5775635407537222E-2</v>
      </c>
    </row>
    <row r="4902" spans="1:11" x14ac:dyDescent="0.2">
      <c r="A4902" s="1">
        <v>33774</v>
      </c>
      <c r="B4902">
        <v>32.630000000000003</v>
      </c>
      <c r="C4902">
        <v>33.130000000000003</v>
      </c>
      <c r="D4902">
        <v>31</v>
      </c>
      <c r="E4902">
        <v>32.25</v>
      </c>
      <c r="F4902" s="2">
        <v>922200</v>
      </c>
      <c r="G4902">
        <v>11.41</v>
      </c>
      <c r="J4902" s="6">
        <f t="shared" si="154"/>
        <v>3.984864864864865</v>
      </c>
      <c r="K4902" s="6">
        <f t="shared" si="155"/>
        <v>-1.212121212121217E-2</v>
      </c>
    </row>
    <row r="4903" spans="1:11" x14ac:dyDescent="0.2">
      <c r="A4903" s="1">
        <v>33773</v>
      </c>
      <c r="B4903">
        <v>33.880000000000003</v>
      </c>
      <c r="C4903">
        <v>33.880000000000003</v>
      </c>
      <c r="D4903">
        <v>32.5</v>
      </c>
      <c r="E4903">
        <v>32.630000000000003</v>
      </c>
      <c r="F4903" s="2">
        <v>185000</v>
      </c>
      <c r="G4903">
        <v>11.55</v>
      </c>
      <c r="J4903" s="6">
        <f t="shared" si="154"/>
        <v>-0.57897132453345468</v>
      </c>
      <c r="K4903" s="6">
        <f t="shared" si="155"/>
        <v>-2.9411764705882321E-2</v>
      </c>
    </row>
    <row r="4904" spans="1:11" x14ac:dyDescent="0.2">
      <c r="A4904" s="1">
        <v>33772</v>
      </c>
      <c r="B4904">
        <v>34.75</v>
      </c>
      <c r="C4904">
        <v>34.75</v>
      </c>
      <c r="D4904">
        <v>33.630000000000003</v>
      </c>
      <c r="E4904">
        <v>33.630000000000003</v>
      </c>
      <c r="F4904" s="2">
        <v>439400</v>
      </c>
      <c r="G4904">
        <v>11.9</v>
      </c>
      <c r="J4904" s="6">
        <f t="shared" si="154"/>
        <v>2.2840059790732434</v>
      </c>
      <c r="K4904" s="6">
        <f t="shared" si="155"/>
        <v>-3.5656401944894611E-2</v>
      </c>
    </row>
    <row r="4905" spans="1:11" x14ac:dyDescent="0.2">
      <c r="A4905" s="1">
        <v>33771</v>
      </c>
      <c r="B4905">
        <v>35.25</v>
      </c>
      <c r="C4905">
        <v>35.25</v>
      </c>
      <c r="D4905">
        <v>34.880000000000003</v>
      </c>
      <c r="E4905">
        <v>34.880000000000003</v>
      </c>
      <c r="F4905" s="2">
        <v>133800</v>
      </c>
      <c r="G4905">
        <v>12.34</v>
      </c>
      <c r="J4905" s="6">
        <f t="shared" si="154"/>
        <v>0.50337078651685396</v>
      </c>
      <c r="K4905" s="6">
        <f t="shared" si="155"/>
        <v>-1.0425020048115539E-2</v>
      </c>
    </row>
    <row r="4906" spans="1:11" x14ac:dyDescent="0.2">
      <c r="A4906" s="1">
        <v>33770</v>
      </c>
      <c r="B4906">
        <v>35.25</v>
      </c>
      <c r="C4906">
        <v>35.380000000000003</v>
      </c>
      <c r="D4906">
        <v>35</v>
      </c>
      <c r="E4906">
        <v>35.25</v>
      </c>
      <c r="F4906" s="2">
        <v>89000</v>
      </c>
      <c r="G4906">
        <v>12.47</v>
      </c>
      <c r="J4906" s="6">
        <f t="shared" si="154"/>
        <v>0.39498432601880878</v>
      </c>
      <c r="K4906" s="6">
        <f t="shared" si="155"/>
        <v>3.2180209171360358E-3</v>
      </c>
    </row>
    <row r="4907" spans="1:11" x14ac:dyDescent="0.2">
      <c r="A4907" s="1">
        <v>33767</v>
      </c>
      <c r="B4907">
        <v>35.130000000000003</v>
      </c>
      <c r="C4907">
        <v>35.25</v>
      </c>
      <c r="D4907">
        <v>35</v>
      </c>
      <c r="E4907">
        <v>35.130000000000003</v>
      </c>
      <c r="F4907" s="2">
        <v>63800</v>
      </c>
      <c r="G4907">
        <v>12.43</v>
      </c>
      <c r="J4907" s="6">
        <f t="shared" si="154"/>
        <v>-0.73034657650042267</v>
      </c>
      <c r="K4907" s="6">
        <f t="shared" si="155"/>
        <v>4.0387722132470862E-3</v>
      </c>
    </row>
    <row r="4908" spans="1:11" x14ac:dyDescent="0.2">
      <c r="A4908" s="1">
        <v>33766</v>
      </c>
      <c r="B4908">
        <v>35.380000000000003</v>
      </c>
      <c r="C4908">
        <v>35.380000000000003</v>
      </c>
      <c r="D4908">
        <v>34.75</v>
      </c>
      <c r="E4908">
        <v>35</v>
      </c>
      <c r="F4908" s="2">
        <v>236600</v>
      </c>
      <c r="G4908">
        <v>12.38</v>
      </c>
      <c r="J4908" s="6">
        <f t="shared" si="154"/>
        <v>1.8924205378973105</v>
      </c>
      <c r="K4908" s="6">
        <f t="shared" si="155"/>
        <v>-4.022526146419866E-3</v>
      </c>
    </row>
    <row r="4909" spans="1:11" x14ac:dyDescent="0.2">
      <c r="A4909" s="1">
        <v>33765</v>
      </c>
      <c r="B4909">
        <v>35.130000000000003</v>
      </c>
      <c r="C4909">
        <v>35.380000000000003</v>
      </c>
      <c r="D4909">
        <v>35</v>
      </c>
      <c r="E4909">
        <v>35.130000000000003</v>
      </c>
      <c r="F4909" s="2">
        <v>81800</v>
      </c>
      <c r="G4909">
        <v>12.43</v>
      </c>
      <c r="J4909" s="6">
        <f t="shared" si="154"/>
        <v>0.24695121951219512</v>
      </c>
      <c r="K4909" s="6">
        <f t="shared" si="155"/>
        <v>0</v>
      </c>
    </row>
    <row r="4910" spans="1:11" x14ac:dyDescent="0.2">
      <c r="A4910" s="1">
        <v>33764</v>
      </c>
      <c r="B4910">
        <v>35.75</v>
      </c>
      <c r="C4910">
        <v>35.75</v>
      </c>
      <c r="D4910">
        <v>34.880000000000003</v>
      </c>
      <c r="E4910">
        <v>35.130000000000003</v>
      </c>
      <c r="F4910" s="2">
        <v>65600</v>
      </c>
      <c r="G4910">
        <v>12.43</v>
      </c>
      <c r="J4910" s="6">
        <f t="shared" si="154"/>
        <v>-0.49304482225656876</v>
      </c>
      <c r="K4910" s="6">
        <f t="shared" si="155"/>
        <v>-1.0350318471337642E-2</v>
      </c>
    </row>
    <row r="4911" spans="1:11" x14ac:dyDescent="0.2">
      <c r="A4911" s="1">
        <v>33763</v>
      </c>
      <c r="B4911">
        <v>35.5</v>
      </c>
      <c r="C4911">
        <v>35.630000000000003</v>
      </c>
      <c r="D4911">
        <v>35.25</v>
      </c>
      <c r="E4911">
        <v>35.5</v>
      </c>
      <c r="F4911" s="2">
        <v>129400</v>
      </c>
      <c r="G4911">
        <v>12.56</v>
      </c>
      <c r="J4911" s="6">
        <f t="shared" si="154"/>
        <v>1.0605095541401275</v>
      </c>
      <c r="K4911" s="6">
        <f t="shared" si="155"/>
        <v>-3.9651070578904787E-3</v>
      </c>
    </row>
    <row r="4912" spans="1:11" x14ac:dyDescent="0.2">
      <c r="A4912" s="1">
        <v>33760</v>
      </c>
      <c r="B4912">
        <v>35.5</v>
      </c>
      <c r="C4912">
        <v>35.630000000000003</v>
      </c>
      <c r="D4912">
        <v>34.630000000000003</v>
      </c>
      <c r="E4912">
        <v>35.630000000000003</v>
      </c>
      <c r="F4912" s="2">
        <v>62800</v>
      </c>
      <c r="G4912">
        <v>12.61</v>
      </c>
      <c r="J4912" s="6">
        <f t="shared" si="154"/>
        <v>-0.55524079320113318</v>
      </c>
      <c r="K4912" s="6">
        <f t="shared" si="155"/>
        <v>7.1884984025558998E-3</v>
      </c>
    </row>
    <row r="4913" spans="1:11" x14ac:dyDescent="0.2">
      <c r="A4913" s="1">
        <v>33759</v>
      </c>
      <c r="B4913">
        <v>35.25</v>
      </c>
      <c r="C4913">
        <v>35.630000000000003</v>
      </c>
      <c r="D4913">
        <v>35.25</v>
      </c>
      <c r="E4913">
        <v>35.380000000000003</v>
      </c>
      <c r="F4913" s="2">
        <v>141200</v>
      </c>
      <c r="G4913">
        <v>12.52</v>
      </c>
      <c r="J4913" s="6">
        <f t="shared" si="154"/>
        <v>0.4291497975708502</v>
      </c>
      <c r="K4913" s="6">
        <f t="shared" si="155"/>
        <v>4.0096230954289437E-3</v>
      </c>
    </row>
    <row r="4914" spans="1:11" x14ac:dyDescent="0.2">
      <c r="A4914" s="1">
        <v>33758</v>
      </c>
      <c r="B4914">
        <v>35</v>
      </c>
      <c r="C4914">
        <v>35.380000000000003</v>
      </c>
      <c r="D4914">
        <v>34.880000000000003</v>
      </c>
      <c r="E4914">
        <v>35.25</v>
      </c>
      <c r="F4914" s="2">
        <v>98800</v>
      </c>
      <c r="G4914">
        <v>12.47</v>
      </c>
      <c r="J4914" s="6">
        <f t="shared" si="154"/>
        <v>0.47904191616766467</v>
      </c>
      <c r="K4914" s="6">
        <f t="shared" si="155"/>
        <v>3.2180209171360358E-3</v>
      </c>
    </row>
    <row r="4915" spans="1:11" x14ac:dyDescent="0.2">
      <c r="A4915" s="1">
        <v>33757</v>
      </c>
      <c r="B4915">
        <v>35.5</v>
      </c>
      <c r="C4915">
        <v>35.5</v>
      </c>
      <c r="D4915">
        <v>34.880000000000003</v>
      </c>
      <c r="E4915">
        <v>35.130000000000003</v>
      </c>
      <c r="F4915" s="2">
        <v>66800</v>
      </c>
      <c r="G4915">
        <v>12.43</v>
      </c>
      <c r="J4915" s="6">
        <f t="shared" si="154"/>
        <v>-0.22325581395348837</v>
      </c>
      <c r="K4915" s="6">
        <f t="shared" si="155"/>
        <v>-1.0350318471337642E-2</v>
      </c>
    </row>
    <row r="4916" spans="1:11" x14ac:dyDescent="0.2">
      <c r="A4916" s="1">
        <v>33756</v>
      </c>
      <c r="B4916">
        <v>35</v>
      </c>
      <c r="C4916">
        <v>35.630000000000003</v>
      </c>
      <c r="D4916">
        <v>34.630000000000003</v>
      </c>
      <c r="E4916">
        <v>35.5</v>
      </c>
      <c r="F4916" s="2">
        <v>86000</v>
      </c>
      <c r="G4916">
        <v>12.56</v>
      </c>
      <c r="J4916" s="6">
        <f t="shared" si="154"/>
        <v>-0.3994413407821229</v>
      </c>
      <c r="K4916" s="6">
        <f t="shared" si="155"/>
        <v>1.4539579967689798E-2</v>
      </c>
    </row>
    <row r="4917" spans="1:11" x14ac:dyDescent="0.2">
      <c r="A4917" s="1">
        <v>33753</v>
      </c>
      <c r="B4917">
        <v>34.880000000000003</v>
      </c>
      <c r="C4917">
        <v>35.130000000000003</v>
      </c>
      <c r="D4917">
        <v>34.880000000000003</v>
      </c>
      <c r="E4917">
        <v>35</v>
      </c>
      <c r="F4917" s="2">
        <v>143200</v>
      </c>
      <c r="G4917">
        <v>12.38</v>
      </c>
      <c r="J4917" s="6">
        <f t="shared" si="154"/>
        <v>0.3586337760910816</v>
      </c>
      <c r="K4917" s="6">
        <f t="shared" si="155"/>
        <v>6.5040650406504117E-3</v>
      </c>
    </row>
    <row r="4918" spans="1:11" x14ac:dyDescent="0.2">
      <c r="A4918" s="1">
        <v>33752</v>
      </c>
      <c r="B4918">
        <v>34.630000000000003</v>
      </c>
      <c r="C4918">
        <v>34.880000000000003</v>
      </c>
      <c r="D4918">
        <v>34.5</v>
      </c>
      <c r="E4918">
        <v>34.75</v>
      </c>
      <c r="F4918" s="2">
        <v>105400</v>
      </c>
      <c r="G4918">
        <v>12.3</v>
      </c>
      <c r="J4918" s="6">
        <f t="shared" si="154"/>
        <v>1.0426356589147288</v>
      </c>
      <c r="K4918" s="6">
        <f t="shared" si="155"/>
        <v>4.0816326530612821E-3</v>
      </c>
    </row>
    <row r="4919" spans="1:11" x14ac:dyDescent="0.2">
      <c r="A4919" s="1">
        <v>33751</v>
      </c>
      <c r="B4919">
        <v>34.5</v>
      </c>
      <c r="C4919">
        <v>34.880000000000003</v>
      </c>
      <c r="D4919">
        <v>34.5</v>
      </c>
      <c r="E4919">
        <v>34.630000000000003</v>
      </c>
      <c r="F4919" s="2">
        <v>51600</v>
      </c>
      <c r="G4919">
        <v>12.25</v>
      </c>
      <c r="J4919" s="6">
        <f t="shared" si="154"/>
        <v>-0.69718309859154926</v>
      </c>
      <c r="K4919" s="6">
        <f t="shared" si="155"/>
        <v>7.4013157894736725E-3</v>
      </c>
    </row>
    <row r="4920" spans="1:11" x14ac:dyDescent="0.2">
      <c r="A4920" s="1">
        <v>33750</v>
      </c>
      <c r="B4920">
        <v>34.380000000000003</v>
      </c>
      <c r="C4920">
        <v>34.630000000000003</v>
      </c>
      <c r="D4920">
        <v>34.25</v>
      </c>
      <c r="E4920">
        <v>34.380000000000003</v>
      </c>
      <c r="F4920" s="2">
        <v>170400</v>
      </c>
      <c r="G4920">
        <v>12.16</v>
      </c>
      <c r="J4920" s="6">
        <f t="shared" si="154"/>
        <v>0.42713567839195982</v>
      </c>
      <c r="K4920" s="6">
        <f t="shared" si="155"/>
        <v>-7.3469387755101924E-3</v>
      </c>
    </row>
    <row r="4921" spans="1:11" x14ac:dyDescent="0.2">
      <c r="A4921" s="1">
        <v>33746</v>
      </c>
      <c r="B4921">
        <v>35.130000000000003</v>
      </c>
      <c r="C4921">
        <v>35.130000000000003</v>
      </c>
      <c r="D4921">
        <v>34.5</v>
      </c>
      <c r="E4921">
        <v>34.630000000000003</v>
      </c>
      <c r="F4921" s="2">
        <v>119400</v>
      </c>
      <c r="G4921">
        <v>12.25</v>
      </c>
      <c r="J4921" s="6">
        <f t="shared" si="154"/>
        <v>-0.22366710013003901</v>
      </c>
      <c r="K4921" s="6">
        <f t="shared" si="155"/>
        <v>-1.0500807754442712E-2</v>
      </c>
    </row>
    <row r="4922" spans="1:11" x14ac:dyDescent="0.2">
      <c r="A4922" s="1">
        <v>33745</v>
      </c>
      <c r="B4922">
        <v>35</v>
      </c>
      <c r="C4922">
        <v>35.380000000000003</v>
      </c>
      <c r="D4922">
        <v>34.75</v>
      </c>
      <c r="E4922">
        <v>35</v>
      </c>
      <c r="F4922" s="2">
        <v>153800</v>
      </c>
      <c r="G4922">
        <v>12.38</v>
      </c>
      <c r="J4922" s="6">
        <f t="shared" si="154"/>
        <v>1.3232628398791542</v>
      </c>
      <c r="K4922" s="6">
        <f t="shared" si="155"/>
        <v>-1.1182108626197987E-2</v>
      </c>
    </row>
    <row r="4923" spans="1:11" x14ac:dyDescent="0.2">
      <c r="A4923" s="1">
        <v>33744</v>
      </c>
      <c r="B4923">
        <v>35.75</v>
      </c>
      <c r="C4923">
        <v>35.75</v>
      </c>
      <c r="D4923">
        <v>35.380000000000003</v>
      </c>
      <c r="E4923">
        <v>35.380000000000003</v>
      </c>
      <c r="F4923" s="2">
        <v>66200</v>
      </c>
      <c r="G4923">
        <v>12.52</v>
      </c>
      <c r="J4923" s="6">
        <f t="shared" si="154"/>
        <v>-0.65267576075550893</v>
      </c>
      <c r="K4923" s="6">
        <f t="shared" si="155"/>
        <v>-1.0276679841897295E-2</v>
      </c>
    </row>
    <row r="4924" spans="1:11" x14ac:dyDescent="0.2">
      <c r="A4924" s="1">
        <v>33743</v>
      </c>
      <c r="B4924">
        <v>36.130000000000003</v>
      </c>
      <c r="C4924">
        <v>36.130000000000003</v>
      </c>
      <c r="D4924">
        <v>35.5</v>
      </c>
      <c r="E4924">
        <v>35.75</v>
      </c>
      <c r="F4924" s="2">
        <v>190600</v>
      </c>
      <c r="G4924">
        <v>12.65</v>
      </c>
      <c r="J4924" s="6">
        <f t="shared" si="154"/>
        <v>-0.1978114478114478</v>
      </c>
      <c r="K4924" s="6">
        <f t="shared" si="155"/>
        <v>3.1720856463125237E-3</v>
      </c>
    </row>
    <row r="4925" spans="1:11" x14ac:dyDescent="0.2">
      <c r="A4925" s="1">
        <v>33742</v>
      </c>
      <c r="B4925">
        <v>35.880000000000003</v>
      </c>
      <c r="C4925">
        <v>36</v>
      </c>
      <c r="D4925">
        <v>35.630000000000003</v>
      </c>
      <c r="E4925">
        <v>35.630000000000003</v>
      </c>
      <c r="F4925" s="2">
        <v>237600</v>
      </c>
      <c r="G4925">
        <v>12.61</v>
      </c>
      <c r="J4925" s="6">
        <f t="shared" si="154"/>
        <v>-3.6496350364963501E-2</v>
      </c>
      <c r="K4925" s="6">
        <f t="shared" si="155"/>
        <v>-3.1620553359684523E-3</v>
      </c>
    </row>
    <row r="4926" spans="1:11" x14ac:dyDescent="0.2">
      <c r="A4926" s="1">
        <v>33739</v>
      </c>
      <c r="B4926">
        <v>35</v>
      </c>
      <c r="C4926">
        <v>35.880000000000003</v>
      </c>
      <c r="D4926">
        <v>35</v>
      </c>
      <c r="E4926">
        <v>35.75</v>
      </c>
      <c r="F4926" s="2">
        <v>246600</v>
      </c>
      <c r="G4926">
        <v>12.65</v>
      </c>
      <c r="J4926" s="6">
        <f t="shared" si="154"/>
        <v>1.3396584440227703</v>
      </c>
      <c r="K4926" s="6">
        <f t="shared" si="155"/>
        <v>1.0383386581469711E-2</v>
      </c>
    </row>
    <row r="4927" spans="1:11" x14ac:dyDescent="0.2">
      <c r="A4927" s="1">
        <v>33738</v>
      </c>
      <c r="B4927">
        <v>35.630000000000003</v>
      </c>
      <c r="C4927">
        <v>35.630000000000003</v>
      </c>
      <c r="D4927">
        <v>35.130000000000003</v>
      </c>
      <c r="E4927">
        <v>35.380000000000003</v>
      </c>
      <c r="F4927" s="2">
        <v>105400</v>
      </c>
      <c r="G4927">
        <v>12.52</v>
      </c>
      <c r="J4927" s="6">
        <f t="shared" si="154"/>
        <v>0.10947368421052632</v>
      </c>
      <c r="K4927" s="6">
        <f t="shared" si="155"/>
        <v>-7.1371927042030029E-3</v>
      </c>
    </row>
    <row r="4928" spans="1:11" x14ac:dyDescent="0.2">
      <c r="A4928" s="1">
        <v>33737</v>
      </c>
      <c r="B4928">
        <v>35.5</v>
      </c>
      <c r="C4928">
        <v>35.75</v>
      </c>
      <c r="D4928">
        <v>35.5</v>
      </c>
      <c r="E4928">
        <v>35.630000000000003</v>
      </c>
      <c r="F4928" s="2">
        <v>95000</v>
      </c>
      <c r="G4928">
        <v>12.61</v>
      </c>
      <c r="J4928" s="6">
        <f t="shared" si="154"/>
        <v>-0.60482529118136441</v>
      </c>
      <c r="K4928" s="6">
        <f t="shared" si="155"/>
        <v>3.9808917197451379E-3</v>
      </c>
    </row>
    <row r="4929" spans="1:11" x14ac:dyDescent="0.2">
      <c r="A4929" s="1">
        <v>33736</v>
      </c>
      <c r="B4929">
        <v>36.5</v>
      </c>
      <c r="C4929">
        <v>36.5</v>
      </c>
      <c r="D4929">
        <v>35.130000000000003</v>
      </c>
      <c r="E4929">
        <v>35.5</v>
      </c>
      <c r="F4929" s="2">
        <v>240400</v>
      </c>
      <c r="G4929">
        <v>12.56</v>
      </c>
      <c r="J4929" s="6">
        <f t="shared" si="154"/>
        <v>0.18190757128810225</v>
      </c>
      <c r="K4929" s="6">
        <f t="shared" si="155"/>
        <v>-2.7110766847405085E-2</v>
      </c>
    </row>
    <row r="4930" spans="1:11" x14ac:dyDescent="0.2">
      <c r="A4930" s="1">
        <v>33735</v>
      </c>
      <c r="B4930">
        <v>35.25</v>
      </c>
      <c r="C4930">
        <v>36.5</v>
      </c>
      <c r="D4930">
        <v>35</v>
      </c>
      <c r="E4930">
        <v>36.5</v>
      </c>
      <c r="F4930" s="2">
        <v>203400</v>
      </c>
      <c r="G4930">
        <v>12.91</v>
      </c>
      <c r="J4930" s="6">
        <f t="shared" si="154"/>
        <v>0.85923217550274222</v>
      </c>
      <c r="K4930" s="6">
        <f t="shared" si="155"/>
        <v>3.5284683239775419E-2</v>
      </c>
    </row>
    <row r="4931" spans="1:11" x14ac:dyDescent="0.2">
      <c r="A4931" s="1">
        <v>33732</v>
      </c>
      <c r="B4931">
        <v>35</v>
      </c>
      <c r="C4931">
        <v>35.380000000000003</v>
      </c>
      <c r="D4931">
        <v>34.880000000000003</v>
      </c>
      <c r="E4931">
        <v>35.25</v>
      </c>
      <c r="F4931" s="2">
        <v>109400</v>
      </c>
      <c r="G4931">
        <v>12.47</v>
      </c>
      <c r="J4931" s="6">
        <f t="shared" si="154"/>
        <v>-0.52681660899653981</v>
      </c>
      <c r="K4931" s="6">
        <f t="shared" si="155"/>
        <v>7.2697899838448992E-3</v>
      </c>
    </row>
    <row r="4932" spans="1:11" x14ac:dyDescent="0.2">
      <c r="A4932" s="1">
        <v>33731</v>
      </c>
      <c r="B4932">
        <v>36.130000000000003</v>
      </c>
      <c r="C4932">
        <v>36.130000000000003</v>
      </c>
      <c r="D4932">
        <v>34.75</v>
      </c>
      <c r="E4932">
        <v>35</v>
      </c>
      <c r="F4932" s="2">
        <v>231200</v>
      </c>
      <c r="G4932">
        <v>12.38</v>
      </c>
      <c r="J4932" s="6">
        <f t="shared" si="154"/>
        <v>0.80062305295950154</v>
      </c>
      <c r="K4932" s="6">
        <f t="shared" si="155"/>
        <v>-3.1298904538341048E-2</v>
      </c>
    </row>
    <row r="4933" spans="1:11" x14ac:dyDescent="0.2">
      <c r="A4933" s="1">
        <v>33730</v>
      </c>
      <c r="B4933">
        <v>35.75</v>
      </c>
      <c r="C4933">
        <v>36.380000000000003</v>
      </c>
      <c r="D4933">
        <v>35.380000000000003</v>
      </c>
      <c r="E4933">
        <v>36.130000000000003</v>
      </c>
      <c r="F4933" s="2">
        <v>128400</v>
      </c>
      <c r="G4933">
        <v>12.78</v>
      </c>
      <c r="J4933" s="6">
        <f t="shared" si="154"/>
        <v>-0.56650911546252536</v>
      </c>
      <c r="K4933" s="6">
        <f t="shared" si="155"/>
        <v>3.1397174254316441E-3</v>
      </c>
    </row>
    <row r="4934" spans="1:11" x14ac:dyDescent="0.2">
      <c r="A4934" s="1">
        <v>33729</v>
      </c>
      <c r="B4934">
        <v>36</v>
      </c>
      <c r="C4934">
        <v>36.630000000000003</v>
      </c>
      <c r="D4934">
        <v>35.75</v>
      </c>
      <c r="E4934">
        <v>36</v>
      </c>
      <c r="F4934" s="2">
        <v>296200</v>
      </c>
      <c r="G4934">
        <v>12.74</v>
      </c>
      <c r="J4934" s="6">
        <f t="shared" si="154"/>
        <v>1.7527881040892193</v>
      </c>
      <c r="K4934" s="6">
        <f t="shared" si="155"/>
        <v>-3.1298904538340491E-3</v>
      </c>
    </row>
    <row r="4935" spans="1:11" x14ac:dyDescent="0.2">
      <c r="A4935" s="1">
        <v>33728</v>
      </c>
      <c r="B4935">
        <v>36.130000000000003</v>
      </c>
      <c r="C4935">
        <v>36.25</v>
      </c>
      <c r="D4935">
        <v>36</v>
      </c>
      <c r="E4935">
        <v>36.130000000000003</v>
      </c>
      <c r="F4935" s="2">
        <v>107600</v>
      </c>
      <c r="G4935">
        <v>12.78</v>
      </c>
      <c r="J4935" s="6">
        <f t="shared" si="154"/>
        <v>0.28400954653937949</v>
      </c>
      <c r="K4935" s="6">
        <f t="shared" si="155"/>
        <v>-3.8971161340608505E-3</v>
      </c>
    </row>
    <row r="4936" spans="1:11" x14ac:dyDescent="0.2">
      <c r="A4936" s="1">
        <v>33725</v>
      </c>
      <c r="B4936">
        <v>36.380000000000003</v>
      </c>
      <c r="C4936">
        <v>36.380000000000003</v>
      </c>
      <c r="D4936">
        <v>36.130000000000003</v>
      </c>
      <c r="E4936">
        <v>36.25</v>
      </c>
      <c r="F4936" s="2">
        <v>83800</v>
      </c>
      <c r="G4936">
        <v>12.83</v>
      </c>
      <c r="J4936" s="6">
        <f t="shared" si="154"/>
        <v>-0.58759842519685035</v>
      </c>
      <c r="K4936" s="6">
        <f t="shared" si="155"/>
        <v>-3.1080031080030421E-3</v>
      </c>
    </row>
    <row r="4937" spans="1:11" x14ac:dyDescent="0.2">
      <c r="A4937" s="1">
        <v>33724</v>
      </c>
      <c r="B4937">
        <v>36.630000000000003</v>
      </c>
      <c r="C4937">
        <v>36.630000000000003</v>
      </c>
      <c r="D4937">
        <v>35.880000000000003</v>
      </c>
      <c r="E4937">
        <v>36.380000000000003</v>
      </c>
      <c r="F4937" s="2">
        <v>203200</v>
      </c>
      <c r="G4937">
        <v>12.87</v>
      </c>
      <c r="J4937" s="6">
        <f t="shared" si="154"/>
        <v>0.24053724053724054</v>
      </c>
      <c r="K4937" s="6">
        <f t="shared" si="155"/>
        <v>-1.0000000000000061E-2</v>
      </c>
    </row>
    <row r="4938" spans="1:11" x14ac:dyDescent="0.2">
      <c r="A4938" s="1">
        <v>33723</v>
      </c>
      <c r="B4938">
        <v>37.5</v>
      </c>
      <c r="C4938">
        <v>37.75</v>
      </c>
      <c r="D4938">
        <v>36.75</v>
      </c>
      <c r="E4938">
        <v>36.75</v>
      </c>
      <c r="F4938" s="2">
        <v>163800</v>
      </c>
      <c r="G4938">
        <v>13</v>
      </c>
      <c r="J4938" s="6">
        <f t="shared" si="154"/>
        <v>8.0474934036939311E-2</v>
      </c>
      <c r="K4938" s="6">
        <f t="shared" si="155"/>
        <v>-1.7384731670445987E-2</v>
      </c>
    </row>
    <row r="4939" spans="1:11" x14ac:dyDescent="0.2">
      <c r="A4939" s="1">
        <v>33722</v>
      </c>
      <c r="B4939">
        <v>37.630000000000003</v>
      </c>
      <c r="C4939">
        <v>37.75</v>
      </c>
      <c r="D4939">
        <v>37.25</v>
      </c>
      <c r="E4939">
        <v>37.380000000000003</v>
      </c>
      <c r="F4939" s="2">
        <v>151600</v>
      </c>
      <c r="G4939">
        <v>13.23</v>
      </c>
      <c r="J4939" s="6">
        <f t="shared" si="154"/>
        <v>-0.27045235803657364</v>
      </c>
      <c r="K4939" s="6">
        <f t="shared" si="155"/>
        <v>-6.0105184072126276E-3</v>
      </c>
    </row>
    <row r="4940" spans="1:11" x14ac:dyDescent="0.2">
      <c r="A4940" s="1">
        <v>33721</v>
      </c>
      <c r="B4940">
        <v>37.5</v>
      </c>
      <c r="C4940">
        <v>37.880000000000003</v>
      </c>
      <c r="D4940">
        <v>37.5</v>
      </c>
      <c r="E4940">
        <v>37.630000000000003</v>
      </c>
      <c r="F4940" s="2">
        <v>207800</v>
      </c>
      <c r="G4940">
        <v>13.31</v>
      </c>
      <c r="J4940" s="6">
        <f t="shared" si="154"/>
        <v>-0.1831761006289308</v>
      </c>
      <c r="K4940" s="6">
        <f t="shared" si="155"/>
        <v>3.0143180105501829E-3</v>
      </c>
    </row>
    <row r="4941" spans="1:11" x14ac:dyDescent="0.2">
      <c r="A4941" s="1">
        <v>33718</v>
      </c>
      <c r="B4941">
        <v>37.380000000000003</v>
      </c>
      <c r="C4941">
        <v>37.630000000000003</v>
      </c>
      <c r="D4941">
        <v>37.130000000000003</v>
      </c>
      <c r="E4941">
        <v>37.5</v>
      </c>
      <c r="F4941" s="2">
        <v>254400</v>
      </c>
      <c r="G4941">
        <v>13.27</v>
      </c>
      <c r="J4941" s="6">
        <f t="shared" si="154"/>
        <v>0.13268032056990206</v>
      </c>
      <c r="K4941" s="6">
        <f t="shared" si="155"/>
        <v>1.6858237547892632E-2</v>
      </c>
    </row>
    <row r="4942" spans="1:11" x14ac:dyDescent="0.2">
      <c r="A4942" s="1">
        <v>33717</v>
      </c>
      <c r="B4942">
        <v>36.5</v>
      </c>
      <c r="C4942">
        <v>37</v>
      </c>
      <c r="D4942">
        <v>36.380000000000003</v>
      </c>
      <c r="E4942">
        <v>36.880000000000003</v>
      </c>
      <c r="F4942" s="2">
        <v>224600</v>
      </c>
      <c r="G4942">
        <v>13.05</v>
      </c>
      <c r="J4942" s="6">
        <f t="shared" si="154"/>
        <v>9.8825831702544026E-2</v>
      </c>
      <c r="K4942" s="6">
        <f t="shared" si="155"/>
        <v>1.0844306738962089E-2</v>
      </c>
    </row>
    <row r="4943" spans="1:11" x14ac:dyDescent="0.2">
      <c r="A4943" s="1">
        <v>33716</v>
      </c>
      <c r="B4943">
        <v>36.75</v>
      </c>
      <c r="C4943">
        <v>36.75</v>
      </c>
      <c r="D4943">
        <v>36</v>
      </c>
      <c r="E4943">
        <v>36.5</v>
      </c>
      <c r="F4943" s="2">
        <v>204400</v>
      </c>
      <c r="G4943">
        <v>12.91</v>
      </c>
      <c r="J4943" s="6">
        <f t="shared" si="154"/>
        <v>-0.39882352941176469</v>
      </c>
      <c r="K4943" s="6">
        <f t="shared" si="155"/>
        <v>0</v>
      </c>
    </row>
    <row r="4944" spans="1:11" x14ac:dyDescent="0.2">
      <c r="A4944" s="1">
        <v>33715</v>
      </c>
      <c r="B4944">
        <v>36.5</v>
      </c>
      <c r="C4944">
        <v>36.75</v>
      </c>
      <c r="D4944">
        <v>36.25</v>
      </c>
      <c r="E4944">
        <v>36.5</v>
      </c>
      <c r="F4944" s="2">
        <v>340000</v>
      </c>
      <c r="G4944">
        <v>12.91</v>
      </c>
      <c r="J4944" s="6">
        <f t="shared" si="154"/>
        <v>5.0030883261272391E-2</v>
      </c>
      <c r="K4944" s="6">
        <f t="shared" si="155"/>
        <v>0</v>
      </c>
    </row>
    <row r="4945" spans="1:11" x14ac:dyDescent="0.2">
      <c r="A4945" s="1">
        <v>33714</v>
      </c>
      <c r="B4945">
        <v>36.630000000000003</v>
      </c>
      <c r="C4945">
        <v>36.630000000000003</v>
      </c>
      <c r="D4945">
        <v>36.130000000000003</v>
      </c>
      <c r="E4945">
        <v>36.5</v>
      </c>
      <c r="F4945" s="2">
        <v>323800</v>
      </c>
      <c r="G4945">
        <v>12.91</v>
      </c>
      <c r="J4945" s="6">
        <f t="shared" si="154"/>
        <v>-0.11190345584201865</v>
      </c>
      <c r="K4945" s="6">
        <f t="shared" si="155"/>
        <v>-1.0727969348659046E-2</v>
      </c>
    </row>
    <row r="4946" spans="1:11" x14ac:dyDescent="0.2">
      <c r="A4946" s="1">
        <v>33710</v>
      </c>
      <c r="B4946">
        <v>34.880000000000003</v>
      </c>
      <c r="C4946">
        <v>36.880000000000003</v>
      </c>
      <c r="D4946">
        <v>34.880000000000003</v>
      </c>
      <c r="E4946">
        <v>36.880000000000003</v>
      </c>
      <c r="F4946" s="2">
        <v>364600</v>
      </c>
      <c r="G4946">
        <v>13.05</v>
      </c>
      <c r="J4946" s="6">
        <f t="shared" si="154"/>
        <v>0.49181669394435351</v>
      </c>
      <c r="K4946" s="6">
        <f t="shared" si="155"/>
        <v>5.4119547657512104E-2</v>
      </c>
    </row>
    <row r="4947" spans="1:11" x14ac:dyDescent="0.2">
      <c r="A4947" s="1">
        <v>33709</v>
      </c>
      <c r="B4947">
        <v>34.5</v>
      </c>
      <c r="C4947">
        <v>35</v>
      </c>
      <c r="D4947">
        <v>34</v>
      </c>
      <c r="E4947">
        <v>35</v>
      </c>
      <c r="F4947" s="2">
        <v>244400</v>
      </c>
      <c r="G4947">
        <v>12.38</v>
      </c>
      <c r="J4947" s="6">
        <f t="shared" ref="J4947:J5010" si="156">+($F4947-$F4948)/$F4948</f>
        <v>-0.1928665785997358</v>
      </c>
      <c r="K4947" s="6">
        <f t="shared" si="155"/>
        <v>1.3923013923013917E-2</v>
      </c>
    </row>
    <row r="4948" spans="1:11" x14ac:dyDescent="0.2">
      <c r="A4948" s="1">
        <v>33708</v>
      </c>
      <c r="B4948">
        <v>34.880000000000003</v>
      </c>
      <c r="C4948">
        <v>34.880000000000003</v>
      </c>
      <c r="D4948">
        <v>33.75</v>
      </c>
      <c r="E4948">
        <v>34.5</v>
      </c>
      <c r="F4948" s="2">
        <v>302800</v>
      </c>
      <c r="G4948">
        <v>12.21</v>
      </c>
      <c r="J4948" s="6">
        <f t="shared" si="156"/>
        <v>0.785377358490566</v>
      </c>
      <c r="K4948" s="6">
        <f t="shared" si="155"/>
        <v>-1.053484602917334E-2</v>
      </c>
    </row>
    <row r="4949" spans="1:11" x14ac:dyDescent="0.2">
      <c r="A4949" s="1">
        <v>33707</v>
      </c>
      <c r="B4949">
        <v>35.630000000000003</v>
      </c>
      <c r="C4949">
        <v>35.630000000000003</v>
      </c>
      <c r="D4949">
        <v>34.880000000000003</v>
      </c>
      <c r="E4949">
        <v>34.880000000000003</v>
      </c>
      <c r="F4949" s="2">
        <v>169600</v>
      </c>
      <c r="G4949">
        <v>12.34</v>
      </c>
      <c r="J4949" s="6">
        <f t="shared" si="156"/>
        <v>9.4193548387096773E-2</v>
      </c>
      <c r="K4949" s="6">
        <f t="shared" si="155"/>
        <v>-1.43769968051118E-2</v>
      </c>
    </row>
    <row r="4950" spans="1:11" x14ac:dyDescent="0.2">
      <c r="A4950" s="1">
        <v>33704</v>
      </c>
      <c r="B4950">
        <v>34.880000000000003</v>
      </c>
      <c r="C4950">
        <v>35.630000000000003</v>
      </c>
      <c r="D4950">
        <v>34.5</v>
      </c>
      <c r="E4950">
        <v>35.380000000000003</v>
      </c>
      <c r="F4950" s="2">
        <v>155000</v>
      </c>
      <c r="G4950">
        <v>12.52</v>
      </c>
      <c r="J4950" s="6">
        <f t="shared" si="156"/>
        <v>-0.20998980632008155</v>
      </c>
      <c r="K4950" s="6">
        <f t="shared" si="155"/>
        <v>2.5389025389025283E-2</v>
      </c>
    </row>
    <row r="4951" spans="1:11" x14ac:dyDescent="0.2">
      <c r="A4951" s="1">
        <v>33703</v>
      </c>
      <c r="B4951">
        <v>33.630000000000003</v>
      </c>
      <c r="C4951">
        <v>34.630000000000003</v>
      </c>
      <c r="D4951">
        <v>33.5</v>
      </c>
      <c r="E4951">
        <v>34.5</v>
      </c>
      <c r="F4951" s="2">
        <v>196200</v>
      </c>
      <c r="G4951">
        <v>12.21</v>
      </c>
      <c r="J4951" s="6">
        <f t="shared" si="156"/>
        <v>0.57717041800643087</v>
      </c>
      <c r="K4951" s="6">
        <f t="shared" si="155"/>
        <v>1.8348623853211062E-2</v>
      </c>
    </row>
    <row r="4952" spans="1:11" x14ac:dyDescent="0.2">
      <c r="A4952" s="1">
        <v>33702</v>
      </c>
      <c r="B4952">
        <v>34</v>
      </c>
      <c r="C4952">
        <v>34.25</v>
      </c>
      <c r="D4952">
        <v>33.5</v>
      </c>
      <c r="E4952">
        <v>33.880000000000003</v>
      </c>
      <c r="F4952" s="2">
        <v>124400</v>
      </c>
      <c r="G4952">
        <v>11.99</v>
      </c>
      <c r="J4952" s="6">
        <f t="shared" si="156"/>
        <v>-0.47332768839966133</v>
      </c>
      <c r="K4952" s="6">
        <f t="shared" si="155"/>
        <v>-1.0726072607260644E-2</v>
      </c>
    </row>
    <row r="4953" spans="1:11" x14ac:dyDescent="0.2">
      <c r="A4953" s="1">
        <v>33701</v>
      </c>
      <c r="B4953">
        <v>35.380000000000003</v>
      </c>
      <c r="C4953">
        <v>35.380000000000003</v>
      </c>
      <c r="D4953">
        <v>33.5</v>
      </c>
      <c r="E4953">
        <v>34.25</v>
      </c>
      <c r="F4953" s="2">
        <v>236200</v>
      </c>
      <c r="G4953">
        <v>12.12</v>
      </c>
      <c r="J4953" s="6">
        <f t="shared" si="156"/>
        <v>-9.916094584286804E-2</v>
      </c>
      <c r="K4953" s="6">
        <f t="shared" si="155"/>
        <v>-3.1948881789137407E-2</v>
      </c>
    </row>
    <row r="4954" spans="1:11" x14ac:dyDescent="0.2">
      <c r="A4954" s="1">
        <v>33700</v>
      </c>
      <c r="B4954">
        <v>35</v>
      </c>
      <c r="C4954">
        <v>35.630000000000003</v>
      </c>
      <c r="D4954">
        <v>34.75</v>
      </c>
      <c r="E4954">
        <v>35.380000000000003</v>
      </c>
      <c r="F4954" s="2">
        <v>262200</v>
      </c>
      <c r="G4954">
        <v>12.52</v>
      </c>
      <c r="J4954" s="6">
        <f t="shared" si="156"/>
        <v>0.54599056603773588</v>
      </c>
      <c r="K4954" s="6">
        <f t="shared" si="155"/>
        <v>1.1308562197091986E-2</v>
      </c>
    </row>
    <row r="4955" spans="1:11" x14ac:dyDescent="0.2">
      <c r="A4955" s="1">
        <v>33697</v>
      </c>
      <c r="B4955">
        <v>35.75</v>
      </c>
      <c r="C4955">
        <v>35.75</v>
      </c>
      <c r="D4955">
        <v>35</v>
      </c>
      <c r="E4955">
        <v>35</v>
      </c>
      <c r="F4955" s="2">
        <v>169600</v>
      </c>
      <c r="G4955">
        <v>12.38</v>
      </c>
      <c r="J4955" s="6">
        <f t="shared" si="156"/>
        <v>-0.28135593220338984</v>
      </c>
      <c r="K4955" s="6">
        <f t="shared" si="155"/>
        <v>-2.5196850393700673E-2</v>
      </c>
    </row>
    <row r="4956" spans="1:11" x14ac:dyDescent="0.2">
      <c r="A4956" s="1">
        <v>33696</v>
      </c>
      <c r="B4956">
        <v>35.880000000000003</v>
      </c>
      <c r="C4956">
        <v>36</v>
      </c>
      <c r="D4956">
        <v>35.630000000000003</v>
      </c>
      <c r="E4956">
        <v>35.880000000000003</v>
      </c>
      <c r="F4956" s="2">
        <v>236000</v>
      </c>
      <c r="G4956">
        <v>12.7</v>
      </c>
      <c r="J4956" s="6">
        <f t="shared" si="156"/>
        <v>1.0921985815602837</v>
      </c>
      <c r="K4956" s="6">
        <f t="shared" si="155"/>
        <v>-6.2597809076682378E-3</v>
      </c>
    </row>
    <row r="4957" spans="1:11" x14ac:dyDescent="0.2">
      <c r="A4957" s="1">
        <v>33695</v>
      </c>
      <c r="B4957">
        <v>36.75</v>
      </c>
      <c r="C4957">
        <v>37</v>
      </c>
      <c r="D4957">
        <v>36</v>
      </c>
      <c r="E4957">
        <v>36.130000000000003</v>
      </c>
      <c r="F4957" s="2">
        <v>112800</v>
      </c>
      <c r="G4957">
        <v>12.78</v>
      </c>
      <c r="J4957" s="6">
        <f t="shared" si="156"/>
        <v>-0.51211072664359858</v>
      </c>
      <c r="K4957" s="6">
        <f t="shared" si="155"/>
        <v>-2.8136882129277643E-2</v>
      </c>
    </row>
    <row r="4958" spans="1:11" x14ac:dyDescent="0.2">
      <c r="A4958" s="1">
        <v>33694</v>
      </c>
      <c r="B4958">
        <v>36.630000000000003</v>
      </c>
      <c r="C4958">
        <v>37.380000000000003</v>
      </c>
      <c r="D4958">
        <v>36.630000000000003</v>
      </c>
      <c r="E4958">
        <v>37.25</v>
      </c>
      <c r="F4958" s="2">
        <v>231200</v>
      </c>
      <c r="G4958">
        <v>13.15</v>
      </c>
      <c r="J4958" s="6">
        <f t="shared" si="156"/>
        <v>0.10727969348659004</v>
      </c>
      <c r="K4958" s="6">
        <f t="shared" si="155"/>
        <v>1.7014694508894094E-2</v>
      </c>
    </row>
    <row r="4959" spans="1:11" x14ac:dyDescent="0.2">
      <c r="A4959" s="1">
        <v>33693</v>
      </c>
      <c r="B4959">
        <v>37.130000000000003</v>
      </c>
      <c r="C4959">
        <v>37.130000000000003</v>
      </c>
      <c r="D4959">
        <v>36.380000000000003</v>
      </c>
      <c r="E4959">
        <v>36.630000000000003</v>
      </c>
      <c r="F4959" s="2">
        <v>208800</v>
      </c>
      <c r="G4959">
        <v>12.93</v>
      </c>
      <c r="J4959" s="6">
        <f t="shared" si="156"/>
        <v>-0.42605827377680044</v>
      </c>
      <c r="K4959" s="6">
        <f t="shared" si="155"/>
        <v>-1.6730038022813736E-2</v>
      </c>
    </row>
    <row r="4960" spans="1:11" x14ac:dyDescent="0.2">
      <c r="A4960" s="1">
        <v>33690</v>
      </c>
      <c r="B4960">
        <v>37.5</v>
      </c>
      <c r="C4960">
        <v>37.880000000000003</v>
      </c>
      <c r="D4960">
        <v>37</v>
      </c>
      <c r="E4960">
        <v>37.25</v>
      </c>
      <c r="F4960" s="2">
        <v>363800</v>
      </c>
      <c r="G4960">
        <v>13.15</v>
      </c>
      <c r="J4960" s="6">
        <f t="shared" si="156"/>
        <v>3.3725961538461537</v>
      </c>
      <c r="K4960" s="6">
        <f t="shared" si="155"/>
        <v>-3.0326004548900036E-3</v>
      </c>
    </row>
    <row r="4961" spans="1:11" x14ac:dyDescent="0.2">
      <c r="A4961" s="1">
        <v>33689</v>
      </c>
      <c r="B4961">
        <v>38.380000000000003</v>
      </c>
      <c r="C4961">
        <v>38.380000000000003</v>
      </c>
      <c r="D4961">
        <v>37.380000000000003</v>
      </c>
      <c r="E4961">
        <v>37.380000000000003</v>
      </c>
      <c r="F4961" s="2">
        <v>83200</v>
      </c>
      <c r="G4961">
        <v>13.19</v>
      </c>
      <c r="J4961" s="6">
        <f t="shared" si="156"/>
        <v>-0.73109243697478987</v>
      </c>
      <c r="K4961" s="6">
        <f t="shared" si="155"/>
        <v>-2.9433406916850653E-2</v>
      </c>
    </row>
    <row r="4962" spans="1:11" x14ac:dyDescent="0.2">
      <c r="A4962" s="1">
        <v>33688</v>
      </c>
      <c r="B4962">
        <v>38.880000000000003</v>
      </c>
      <c r="C4962">
        <v>39.130000000000003</v>
      </c>
      <c r="D4962">
        <v>38.25</v>
      </c>
      <c r="E4962">
        <v>38.5</v>
      </c>
      <c r="F4962" s="2">
        <v>309400</v>
      </c>
      <c r="G4962">
        <v>13.59</v>
      </c>
      <c r="J4962" s="6">
        <f t="shared" si="156"/>
        <v>0.19</v>
      </c>
      <c r="K4962" s="6">
        <f t="shared" ref="K4962:K5025" si="157">+($G4962-$G4963)/$G4963</f>
        <v>-6.5789473684210427E-3</v>
      </c>
    </row>
    <row r="4963" spans="1:11" x14ac:dyDescent="0.2">
      <c r="A4963" s="1">
        <v>33687</v>
      </c>
      <c r="B4963">
        <v>39</v>
      </c>
      <c r="C4963">
        <v>39.130000000000003</v>
      </c>
      <c r="D4963">
        <v>38.630000000000003</v>
      </c>
      <c r="E4963">
        <v>38.75</v>
      </c>
      <c r="F4963" s="2">
        <v>260000</v>
      </c>
      <c r="G4963">
        <v>13.68</v>
      </c>
      <c r="J4963" s="6">
        <f t="shared" si="156"/>
        <v>0.13835376532399299</v>
      </c>
      <c r="K4963" s="6">
        <f t="shared" si="157"/>
        <v>-6.5359477124182904E-3</v>
      </c>
    </row>
    <row r="4964" spans="1:11" x14ac:dyDescent="0.2">
      <c r="A4964" s="1">
        <v>33686</v>
      </c>
      <c r="B4964">
        <v>38.5</v>
      </c>
      <c r="C4964">
        <v>39</v>
      </c>
      <c r="D4964">
        <v>38.5</v>
      </c>
      <c r="E4964">
        <v>39</v>
      </c>
      <c r="F4964" s="2">
        <v>228400</v>
      </c>
      <c r="G4964">
        <v>13.77</v>
      </c>
      <c r="J4964" s="6">
        <f t="shared" si="156"/>
        <v>0.38929440389294406</v>
      </c>
      <c r="K4964" s="6">
        <f t="shared" si="157"/>
        <v>2.9917726252804814E-2</v>
      </c>
    </row>
    <row r="4965" spans="1:11" x14ac:dyDescent="0.2">
      <c r="A4965" s="1">
        <v>33683</v>
      </c>
      <c r="B4965">
        <v>38.25</v>
      </c>
      <c r="C4965">
        <v>38.25</v>
      </c>
      <c r="D4965">
        <v>37.25</v>
      </c>
      <c r="E4965">
        <v>37.880000000000003</v>
      </c>
      <c r="F4965" s="2">
        <v>164400</v>
      </c>
      <c r="G4965">
        <v>13.37</v>
      </c>
      <c r="J4965" s="6">
        <f t="shared" si="156"/>
        <v>0.4731182795698925</v>
      </c>
      <c r="K4965" s="6">
        <f t="shared" si="157"/>
        <v>-2.9828486204325818E-3</v>
      </c>
    </row>
    <row r="4966" spans="1:11" x14ac:dyDescent="0.2">
      <c r="A4966" s="1">
        <v>33682</v>
      </c>
      <c r="B4966">
        <v>37.630000000000003</v>
      </c>
      <c r="C4966">
        <v>38.130000000000003</v>
      </c>
      <c r="D4966">
        <v>37.630000000000003</v>
      </c>
      <c r="E4966">
        <v>38</v>
      </c>
      <c r="F4966" s="2">
        <v>111600</v>
      </c>
      <c r="G4966">
        <v>13.41</v>
      </c>
      <c r="J4966" s="6">
        <f t="shared" si="156"/>
        <v>-0.3637400228050171</v>
      </c>
      <c r="K4966" s="6">
        <f t="shared" si="157"/>
        <v>1.6679302501895425E-2</v>
      </c>
    </row>
    <row r="4967" spans="1:11" x14ac:dyDescent="0.2">
      <c r="A4967" s="1">
        <v>33681</v>
      </c>
      <c r="B4967">
        <v>37.130000000000003</v>
      </c>
      <c r="C4967">
        <v>38.25</v>
      </c>
      <c r="D4967">
        <v>37</v>
      </c>
      <c r="E4967">
        <v>37.380000000000003</v>
      </c>
      <c r="F4967" s="2">
        <v>175400</v>
      </c>
      <c r="G4967">
        <v>13.19</v>
      </c>
      <c r="J4967" s="6">
        <f t="shared" si="156"/>
        <v>0.19645293315143247</v>
      </c>
      <c r="K4967" s="6">
        <f t="shared" si="157"/>
        <v>9.9540581929555127E-3</v>
      </c>
    </row>
    <row r="4968" spans="1:11" x14ac:dyDescent="0.2">
      <c r="A4968" s="1">
        <v>33680</v>
      </c>
      <c r="B4968">
        <v>36.380000000000003</v>
      </c>
      <c r="C4968">
        <v>37</v>
      </c>
      <c r="D4968">
        <v>36.130000000000003</v>
      </c>
      <c r="E4968">
        <v>37</v>
      </c>
      <c r="F4968" s="2">
        <v>146600</v>
      </c>
      <c r="G4968">
        <v>13.06</v>
      </c>
      <c r="J4968" s="6">
        <f t="shared" si="156"/>
        <v>-0.40982286634460546</v>
      </c>
      <c r="K4968" s="6">
        <f t="shared" si="157"/>
        <v>2.4313725490196118E-2</v>
      </c>
    </row>
    <row r="4969" spans="1:11" x14ac:dyDescent="0.2">
      <c r="A4969" s="1">
        <v>33679</v>
      </c>
      <c r="B4969">
        <v>35.75</v>
      </c>
      <c r="C4969">
        <v>36.130000000000003</v>
      </c>
      <c r="D4969">
        <v>35.380000000000003</v>
      </c>
      <c r="E4969">
        <v>36.130000000000003</v>
      </c>
      <c r="F4969" s="2">
        <v>248400</v>
      </c>
      <c r="G4969">
        <v>12.75</v>
      </c>
      <c r="J4969" s="6">
        <f t="shared" si="156"/>
        <v>0.29509906152241916</v>
      </c>
      <c r="K4969" s="6">
        <f t="shared" si="157"/>
        <v>1.3513513513513507E-2</v>
      </c>
    </row>
    <row r="4970" spans="1:11" x14ac:dyDescent="0.2">
      <c r="A4970" s="1">
        <v>33676</v>
      </c>
      <c r="B4970">
        <v>35.75</v>
      </c>
      <c r="C4970">
        <v>36</v>
      </c>
      <c r="D4970">
        <v>35.630000000000003</v>
      </c>
      <c r="E4970">
        <v>35.630000000000003</v>
      </c>
      <c r="F4970" s="2">
        <v>191800</v>
      </c>
      <c r="G4970">
        <v>12.58</v>
      </c>
      <c r="J4970" s="6">
        <f t="shared" si="156"/>
        <v>-0.31792318634423899</v>
      </c>
      <c r="K4970" s="6">
        <f t="shared" si="157"/>
        <v>3.9904229848364498E-3</v>
      </c>
    </row>
    <row r="4971" spans="1:11" x14ac:dyDescent="0.2">
      <c r="A4971" s="1">
        <v>33675</v>
      </c>
      <c r="B4971">
        <v>36.130000000000003</v>
      </c>
      <c r="C4971">
        <v>36.25</v>
      </c>
      <c r="D4971">
        <v>35.5</v>
      </c>
      <c r="E4971">
        <v>35.5</v>
      </c>
      <c r="F4971" s="2">
        <v>281200</v>
      </c>
      <c r="G4971">
        <v>12.53</v>
      </c>
      <c r="J4971" s="6">
        <f t="shared" si="156"/>
        <v>0.78880407124681939</v>
      </c>
      <c r="K4971" s="6">
        <f t="shared" si="157"/>
        <v>-2.7173913043478371E-2</v>
      </c>
    </row>
    <row r="4972" spans="1:11" x14ac:dyDescent="0.2">
      <c r="A4972" s="1">
        <v>33674</v>
      </c>
      <c r="B4972">
        <v>36.880000000000003</v>
      </c>
      <c r="C4972">
        <v>37.25</v>
      </c>
      <c r="D4972">
        <v>36.380000000000003</v>
      </c>
      <c r="E4972">
        <v>36.5</v>
      </c>
      <c r="F4972" s="2">
        <v>157200</v>
      </c>
      <c r="G4972">
        <v>12.88</v>
      </c>
      <c r="J4972" s="6">
        <f t="shared" si="156"/>
        <v>-0.58696794534944829</v>
      </c>
      <c r="K4972" s="6">
        <f t="shared" si="157"/>
        <v>-1.0752688172042918E-2</v>
      </c>
    </row>
    <row r="4973" spans="1:11" x14ac:dyDescent="0.2">
      <c r="A4973" s="1">
        <v>33673</v>
      </c>
      <c r="B4973">
        <v>37.5</v>
      </c>
      <c r="C4973">
        <v>37.630000000000003</v>
      </c>
      <c r="D4973">
        <v>36.880000000000003</v>
      </c>
      <c r="E4973">
        <v>36.880000000000003</v>
      </c>
      <c r="F4973" s="2">
        <v>380600</v>
      </c>
      <c r="G4973">
        <v>13.02</v>
      </c>
      <c r="J4973" s="6">
        <f t="shared" si="156"/>
        <v>-9.8958333333333329E-2</v>
      </c>
      <c r="K4973" s="6">
        <f t="shared" si="157"/>
        <v>-6.8649885583523919E-3</v>
      </c>
    </row>
    <row r="4974" spans="1:11" x14ac:dyDescent="0.2">
      <c r="A4974" s="1">
        <v>33672</v>
      </c>
      <c r="B4974">
        <v>37.25</v>
      </c>
      <c r="C4974">
        <v>37.5</v>
      </c>
      <c r="D4974">
        <v>36.75</v>
      </c>
      <c r="E4974">
        <v>37.130000000000003</v>
      </c>
      <c r="F4974" s="2">
        <v>422400</v>
      </c>
      <c r="G4974">
        <v>13.11</v>
      </c>
      <c r="J4974" s="6">
        <f t="shared" si="156"/>
        <v>3.7567567567567566</v>
      </c>
      <c r="K4974" s="6">
        <f t="shared" si="157"/>
        <v>2.42187499999999E-2</v>
      </c>
    </row>
    <row r="4975" spans="1:11" x14ac:dyDescent="0.2">
      <c r="A4975" s="1">
        <v>33669</v>
      </c>
      <c r="B4975">
        <v>37</v>
      </c>
      <c r="C4975">
        <v>37</v>
      </c>
      <c r="D4975">
        <v>36</v>
      </c>
      <c r="E4975">
        <v>36.25</v>
      </c>
      <c r="F4975" s="2">
        <v>88800</v>
      </c>
      <c r="G4975">
        <v>12.8</v>
      </c>
      <c r="J4975" s="6">
        <f t="shared" si="156"/>
        <v>-0.30841121495327101</v>
      </c>
      <c r="K4975" s="6">
        <f t="shared" si="157"/>
        <v>-1.3107170393215106E-2</v>
      </c>
    </row>
    <row r="4976" spans="1:11" x14ac:dyDescent="0.2">
      <c r="A4976" s="1">
        <v>33668</v>
      </c>
      <c r="B4976">
        <v>37.25</v>
      </c>
      <c r="C4976">
        <v>37.5</v>
      </c>
      <c r="D4976">
        <v>36.380000000000003</v>
      </c>
      <c r="E4976">
        <v>36.75</v>
      </c>
      <c r="F4976" s="2">
        <v>128400</v>
      </c>
      <c r="G4976">
        <v>12.97</v>
      </c>
      <c r="J4976" s="6">
        <f t="shared" si="156"/>
        <v>-0.29139072847682118</v>
      </c>
      <c r="K4976" s="6">
        <f t="shared" si="157"/>
        <v>-6.8912710566615505E-3</v>
      </c>
    </row>
    <row r="4977" spans="1:11" x14ac:dyDescent="0.2">
      <c r="A4977" s="1">
        <v>33667</v>
      </c>
      <c r="B4977">
        <v>37</v>
      </c>
      <c r="C4977">
        <v>37.130000000000003</v>
      </c>
      <c r="D4977">
        <v>36.130000000000003</v>
      </c>
      <c r="E4977">
        <v>37</v>
      </c>
      <c r="F4977" s="2">
        <v>181200</v>
      </c>
      <c r="G4977">
        <v>13.06</v>
      </c>
      <c r="J4977" s="6">
        <f t="shared" si="156"/>
        <v>-9.8507462686567168E-2</v>
      </c>
      <c r="K4977" s="6">
        <f t="shared" si="157"/>
        <v>3.0721966205837885E-3</v>
      </c>
    </row>
    <row r="4978" spans="1:11" x14ac:dyDescent="0.2">
      <c r="A4978" s="1">
        <v>33666</v>
      </c>
      <c r="B4978">
        <v>37</v>
      </c>
      <c r="C4978">
        <v>37.380000000000003</v>
      </c>
      <c r="D4978">
        <v>36.880000000000003</v>
      </c>
      <c r="E4978">
        <v>36.880000000000003</v>
      </c>
      <c r="F4978" s="2">
        <v>201000</v>
      </c>
      <c r="G4978">
        <v>13.02</v>
      </c>
      <c r="J4978" s="6">
        <f t="shared" si="156"/>
        <v>0.73875432525951557</v>
      </c>
      <c r="K4978" s="6">
        <f t="shared" si="157"/>
        <v>0</v>
      </c>
    </row>
    <row r="4979" spans="1:11" x14ac:dyDescent="0.2">
      <c r="A4979" s="1">
        <v>33665</v>
      </c>
      <c r="B4979">
        <v>37.130000000000003</v>
      </c>
      <c r="C4979">
        <v>37.380000000000003</v>
      </c>
      <c r="D4979">
        <v>36.630000000000003</v>
      </c>
      <c r="E4979">
        <v>36.880000000000003</v>
      </c>
      <c r="F4979" s="2">
        <v>115600</v>
      </c>
      <c r="G4979">
        <v>13.02</v>
      </c>
      <c r="J4979" s="6">
        <f t="shared" si="156"/>
        <v>-6.1688311688311688E-2</v>
      </c>
      <c r="K4979" s="6">
        <f t="shared" si="157"/>
        <v>-3.0627871362940984E-3</v>
      </c>
    </row>
    <row r="4980" spans="1:11" x14ac:dyDescent="0.2">
      <c r="A4980" s="1">
        <v>33662</v>
      </c>
      <c r="B4980">
        <v>37.75</v>
      </c>
      <c r="C4980">
        <v>37.75</v>
      </c>
      <c r="D4980">
        <v>36.75</v>
      </c>
      <c r="E4980">
        <v>37</v>
      </c>
      <c r="F4980" s="2">
        <v>123200</v>
      </c>
      <c r="G4980">
        <v>13.06</v>
      </c>
      <c r="J4980" s="6">
        <f t="shared" si="156"/>
        <v>0.77011494252873558</v>
      </c>
      <c r="K4980" s="6">
        <f t="shared" si="157"/>
        <v>-6.8441064638783159E-3</v>
      </c>
    </row>
    <row r="4981" spans="1:11" x14ac:dyDescent="0.2">
      <c r="A4981" s="1">
        <v>33661</v>
      </c>
      <c r="B4981">
        <v>37.630000000000003</v>
      </c>
      <c r="C4981">
        <v>37.630000000000003</v>
      </c>
      <c r="D4981">
        <v>36.880000000000003</v>
      </c>
      <c r="E4981">
        <v>37.25</v>
      </c>
      <c r="F4981" s="2">
        <v>69600</v>
      </c>
      <c r="G4981">
        <v>13.15</v>
      </c>
      <c r="J4981" s="6">
        <f t="shared" si="156"/>
        <v>-0.7335375191424196</v>
      </c>
      <c r="K4981" s="6">
        <f t="shared" si="157"/>
        <v>-9.7891566265059498E-3</v>
      </c>
    </row>
    <row r="4982" spans="1:11" x14ac:dyDescent="0.2">
      <c r="A4982" s="1">
        <v>33660</v>
      </c>
      <c r="B4982">
        <v>38</v>
      </c>
      <c r="C4982">
        <v>38.380000000000003</v>
      </c>
      <c r="D4982">
        <v>37.380000000000003</v>
      </c>
      <c r="E4982">
        <v>37.630000000000003</v>
      </c>
      <c r="F4982" s="2">
        <v>261200</v>
      </c>
      <c r="G4982">
        <v>13.28</v>
      </c>
      <c r="J4982" s="6">
        <f t="shared" si="156"/>
        <v>2.340153452685422</v>
      </c>
      <c r="K4982" s="6">
        <f t="shared" si="157"/>
        <v>-9.6942580164057247E-3</v>
      </c>
    </row>
    <row r="4983" spans="1:11" x14ac:dyDescent="0.2">
      <c r="A4983" s="1">
        <v>33659</v>
      </c>
      <c r="B4983">
        <v>38.880000000000003</v>
      </c>
      <c r="C4983">
        <v>38.880000000000003</v>
      </c>
      <c r="D4983">
        <v>38</v>
      </c>
      <c r="E4983">
        <v>38</v>
      </c>
      <c r="F4983" s="2">
        <v>78200</v>
      </c>
      <c r="G4983">
        <v>13.41</v>
      </c>
      <c r="J4983" s="6">
        <f t="shared" si="156"/>
        <v>0.20307692307692307</v>
      </c>
      <c r="K4983" s="6">
        <f t="shared" si="157"/>
        <v>-2.2594752186588955E-2</v>
      </c>
    </row>
    <row r="4984" spans="1:11" x14ac:dyDescent="0.2">
      <c r="A4984" s="1">
        <v>33658</v>
      </c>
      <c r="B4984">
        <v>38.75</v>
      </c>
      <c r="C4984">
        <v>38.880000000000003</v>
      </c>
      <c r="D4984">
        <v>38.25</v>
      </c>
      <c r="E4984">
        <v>38.880000000000003</v>
      </c>
      <c r="F4984" s="2">
        <v>65000</v>
      </c>
      <c r="G4984">
        <v>13.72</v>
      </c>
      <c r="J4984" s="6">
        <f t="shared" si="156"/>
        <v>-0.87056949422540819</v>
      </c>
      <c r="K4984" s="6">
        <f t="shared" si="157"/>
        <v>5.8651026392961929E-3</v>
      </c>
    </row>
    <row r="4985" spans="1:11" x14ac:dyDescent="0.2">
      <c r="A4985" s="1">
        <v>33655</v>
      </c>
      <c r="B4985">
        <v>38</v>
      </c>
      <c r="C4985">
        <v>38.880000000000003</v>
      </c>
      <c r="D4985">
        <v>37.880000000000003</v>
      </c>
      <c r="E4985">
        <v>38.630000000000003</v>
      </c>
      <c r="F4985" s="2">
        <v>502200</v>
      </c>
      <c r="G4985">
        <v>13.64</v>
      </c>
      <c r="J4985" s="6">
        <f t="shared" si="156"/>
        <v>1.0890183028286189</v>
      </c>
      <c r="K4985" s="6">
        <f t="shared" si="157"/>
        <v>2.710843373493985E-2</v>
      </c>
    </row>
    <row r="4986" spans="1:11" x14ac:dyDescent="0.2">
      <c r="A4986" s="1">
        <v>33654</v>
      </c>
      <c r="B4986">
        <v>36.630000000000003</v>
      </c>
      <c r="C4986">
        <v>37.630000000000003</v>
      </c>
      <c r="D4986">
        <v>36.5</v>
      </c>
      <c r="E4986">
        <v>37.630000000000003</v>
      </c>
      <c r="F4986" s="2">
        <v>240400</v>
      </c>
      <c r="G4986">
        <v>13.28</v>
      </c>
      <c r="J4986" s="6">
        <f t="shared" si="156"/>
        <v>0.36126840317100795</v>
      </c>
      <c r="K4986" s="6">
        <f t="shared" si="157"/>
        <v>1.9969278033794148E-2</v>
      </c>
    </row>
    <row r="4987" spans="1:11" x14ac:dyDescent="0.2">
      <c r="A4987" s="1">
        <v>33653</v>
      </c>
      <c r="B4987">
        <v>37.5</v>
      </c>
      <c r="C4987">
        <v>37.75</v>
      </c>
      <c r="D4987">
        <v>36.75</v>
      </c>
      <c r="E4987">
        <v>36.880000000000003</v>
      </c>
      <c r="F4987" s="2">
        <v>176600</v>
      </c>
      <c r="G4987">
        <v>13.02</v>
      </c>
      <c r="J4987" s="6">
        <f t="shared" si="156"/>
        <v>1.0874704491725768</v>
      </c>
      <c r="K4987" s="6">
        <f t="shared" si="157"/>
        <v>-9.8859315589354211E-3</v>
      </c>
    </row>
    <row r="4988" spans="1:11" x14ac:dyDescent="0.2">
      <c r="A4988" s="1">
        <v>33652</v>
      </c>
      <c r="B4988">
        <v>37.75</v>
      </c>
      <c r="C4988">
        <v>37.880000000000003</v>
      </c>
      <c r="D4988">
        <v>37.25</v>
      </c>
      <c r="E4988">
        <v>37.25</v>
      </c>
      <c r="F4988" s="2">
        <v>84600</v>
      </c>
      <c r="G4988">
        <v>13.15</v>
      </c>
      <c r="J4988" s="6">
        <f t="shared" si="156"/>
        <v>-0.62862159789288852</v>
      </c>
      <c r="K4988" s="6">
        <f t="shared" si="157"/>
        <v>-6.7975830815709863E-3</v>
      </c>
    </row>
    <row r="4989" spans="1:11" x14ac:dyDescent="0.2">
      <c r="A4989" s="1">
        <v>33648</v>
      </c>
      <c r="B4989">
        <v>38.130000000000003</v>
      </c>
      <c r="C4989">
        <v>38.130000000000003</v>
      </c>
      <c r="D4989">
        <v>37.380000000000003</v>
      </c>
      <c r="E4989">
        <v>37.5</v>
      </c>
      <c r="F4989" s="2">
        <v>227800</v>
      </c>
      <c r="G4989">
        <v>13.24</v>
      </c>
      <c r="J4989" s="6">
        <f t="shared" si="156"/>
        <v>0.40098400984009841</v>
      </c>
      <c r="K4989" s="6">
        <f t="shared" si="157"/>
        <v>-2.287822878228786E-2</v>
      </c>
    </row>
    <row r="4990" spans="1:11" x14ac:dyDescent="0.2">
      <c r="A4990" s="1">
        <v>33647</v>
      </c>
      <c r="B4990">
        <v>38.380000000000003</v>
      </c>
      <c r="C4990">
        <v>38.75</v>
      </c>
      <c r="D4990">
        <v>38.130000000000003</v>
      </c>
      <c r="E4990">
        <v>38.380000000000003</v>
      </c>
      <c r="F4990" s="2">
        <v>162600</v>
      </c>
      <c r="G4990">
        <v>13.55</v>
      </c>
      <c r="J4990" s="6">
        <f t="shared" si="156"/>
        <v>0.92654028436018954</v>
      </c>
      <c r="K4990" s="6">
        <f t="shared" si="157"/>
        <v>0</v>
      </c>
    </row>
    <row r="4991" spans="1:11" x14ac:dyDescent="0.2">
      <c r="A4991" s="1">
        <v>33646</v>
      </c>
      <c r="B4991">
        <v>37.25</v>
      </c>
      <c r="C4991">
        <v>38.380000000000003</v>
      </c>
      <c r="D4991">
        <v>37</v>
      </c>
      <c r="E4991">
        <v>38.380000000000003</v>
      </c>
      <c r="F4991" s="2">
        <v>84400</v>
      </c>
      <c r="G4991">
        <v>13.55</v>
      </c>
      <c r="J4991" s="6">
        <f t="shared" si="156"/>
        <v>6.8354430379746839E-2</v>
      </c>
      <c r="K4991" s="6">
        <f t="shared" si="157"/>
        <v>2.3413897280966805E-2</v>
      </c>
    </row>
    <row r="4992" spans="1:11" x14ac:dyDescent="0.2">
      <c r="A4992" s="1">
        <v>33645</v>
      </c>
      <c r="B4992">
        <v>37.130000000000003</v>
      </c>
      <c r="C4992">
        <v>37.5</v>
      </c>
      <c r="D4992">
        <v>36.630000000000003</v>
      </c>
      <c r="E4992">
        <v>37.5</v>
      </c>
      <c r="F4992" s="2">
        <v>79000</v>
      </c>
      <c r="G4992">
        <v>13.24</v>
      </c>
      <c r="J4992" s="6">
        <f t="shared" si="156"/>
        <v>-0.48834196891191711</v>
      </c>
      <c r="K4992" s="6">
        <f t="shared" si="157"/>
        <v>1.6897081413210495E-2</v>
      </c>
    </row>
    <row r="4993" spans="1:11" x14ac:dyDescent="0.2">
      <c r="A4993" s="1">
        <v>33644</v>
      </c>
      <c r="B4993">
        <v>37.130000000000003</v>
      </c>
      <c r="C4993">
        <v>37.130000000000003</v>
      </c>
      <c r="D4993">
        <v>36.5</v>
      </c>
      <c r="E4993">
        <v>36.880000000000003</v>
      </c>
      <c r="F4993" s="2">
        <v>154400</v>
      </c>
      <c r="G4993">
        <v>13.02</v>
      </c>
      <c r="J4993" s="6">
        <f t="shared" si="156"/>
        <v>0.35676625659050965</v>
      </c>
      <c r="K4993" s="6">
        <f t="shared" si="157"/>
        <v>-3.0627871362940984E-3</v>
      </c>
    </row>
    <row r="4994" spans="1:11" x14ac:dyDescent="0.2">
      <c r="A4994" s="1">
        <v>33641</v>
      </c>
      <c r="B4994">
        <v>37.75</v>
      </c>
      <c r="C4994">
        <v>37.75</v>
      </c>
      <c r="D4994">
        <v>36.25</v>
      </c>
      <c r="E4994">
        <v>37</v>
      </c>
      <c r="F4994" s="2">
        <v>113800</v>
      </c>
      <c r="G4994">
        <v>13.06</v>
      </c>
      <c r="J4994" s="6">
        <f t="shared" si="156"/>
        <v>-0.22479564032697547</v>
      </c>
      <c r="K4994" s="6">
        <f t="shared" si="157"/>
        <v>-1.6566265060240878E-2</v>
      </c>
    </row>
    <row r="4995" spans="1:11" x14ac:dyDescent="0.2">
      <c r="A4995" s="1">
        <v>33640</v>
      </c>
      <c r="B4995">
        <v>37.75</v>
      </c>
      <c r="C4995">
        <v>37.75</v>
      </c>
      <c r="D4995">
        <v>36.880000000000003</v>
      </c>
      <c r="E4995">
        <v>37.630000000000003</v>
      </c>
      <c r="F4995" s="2">
        <v>146800</v>
      </c>
      <c r="G4995">
        <v>13.28</v>
      </c>
      <c r="J4995" s="6">
        <f t="shared" si="156"/>
        <v>-0.28944820909970959</v>
      </c>
      <c r="K4995" s="6">
        <f t="shared" si="157"/>
        <v>-3.0030030030030724E-3</v>
      </c>
    </row>
    <row r="4996" spans="1:11" x14ac:dyDescent="0.2">
      <c r="A4996" s="1">
        <v>33639</v>
      </c>
      <c r="B4996">
        <v>37.5</v>
      </c>
      <c r="C4996">
        <v>38.25</v>
      </c>
      <c r="D4996">
        <v>37.130000000000003</v>
      </c>
      <c r="E4996">
        <v>37.75</v>
      </c>
      <c r="F4996" s="2">
        <v>206600</v>
      </c>
      <c r="G4996">
        <v>13.32</v>
      </c>
      <c r="J4996" s="6">
        <f t="shared" si="156"/>
        <v>1.3424036281179139</v>
      </c>
      <c r="K4996" s="6">
        <f t="shared" si="157"/>
        <v>3.0120481927711539E-3</v>
      </c>
    </row>
    <row r="4997" spans="1:11" x14ac:dyDescent="0.2">
      <c r="A4997" s="1">
        <v>33638</v>
      </c>
      <c r="B4997">
        <v>38.130000000000003</v>
      </c>
      <c r="C4997">
        <v>38.130000000000003</v>
      </c>
      <c r="D4997">
        <v>37.25</v>
      </c>
      <c r="E4997">
        <v>37.630000000000003</v>
      </c>
      <c r="F4997" s="2">
        <v>88200</v>
      </c>
      <c r="G4997">
        <v>13.28</v>
      </c>
      <c r="J4997" s="6">
        <f t="shared" si="156"/>
        <v>-0.61585365853658536</v>
      </c>
      <c r="K4997" s="6">
        <f t="shared" si="157"/>
        <v>-1.337295690936118E-2</v>
      </c>
    </row>
    <row r="4998" spans="1:11" x14ac:dyDescent="0.2">
      <c r="A4998" s="1">
        <v>33637</v>
      </c>
      <c r="B4998">
        <v>38.130000000000003</v>
      </c>
      <c r="C4998">
        <v>38.130000000000003</v>
      </c>
      <c r="D4998">
        <v>37</v>
      </c>
      <c r="E4998">
        <v>38.130000000000003</v>
      </c>
      <c r="F4998" s="2">
        <v>229600</v>
      </c>
      <c r="G4998">
        <v>13.46</v>
      </c>
      <c r="J4998" s="6">
        <f t="shared" si="156"/>
        <v>0.38146811070998798</v>
      </c>
      <c r="K4998" s="6">
        <f t="shared" si="157"/>
        <v>2.6697177726926119E-2</v>
      </c>
    </row>
    <row r="4999" spans="1:11" x14ac:dyDescent="0.2">
      <c r="A4999" s="1">
        <v>33634</v>
      </c>
      <c r="B4999">
        <v>37.25</v>
      </c>
      <c r="C4999">
        <v>37.380000000000003</v>
      </c>
      <c r="D4999">
        <v>37</v>
      </c>
      <c r="E4999">
        <v>37.130000000000003</v>
      </c>
      <c r="F4999" s="2">
        <v>166200</v>
      </c>
      <c r="G4999">
        <v>13.11</v>
      </c>
      <c r="J4999" s="6">
        <f t="shared" si="156"/>
        <v>-0.52076124567474047</v>
      </c>
      <c r="K4999" s="6">
        <f t="shared" si="157"/>
        <v>-6.0652009097801425E-3</v>
      </c>
    </row>
    <row r="5000" spans="1:11" x14ac:dyDescent="0.2">
      <c r="A5000" s="1">
        <v>33633</v>
      </c>
      <c r="B5000">
        <v>37.25</v>
      </c>
      <c r="C5000">
        <v>37.5</v>
      </c>
      <c r="D5000">
        <v>37</v>
      </c>
      <c r="E5000">
        <v>37.380000000000003</v>
      </c>
      <c r="F5000" s="2">
        <v>346800</v>
      </c>
      <c r="G5000">
        <v>13.19</v>
      </c>
      <c r="J5000" s="6">
        <f t="shared" si="156"/>
        <v>0.58791208791208793</v>
      </c>
      <c r="K5000" s="6">
        <f t="shared" si="157"/>
        <v>0</v>
      </c>
    </row>
    <row r="5001" spans="1:11" x14ac:dyDescent="0.2">
      <c r="A5001" s="1">
        <v>33632</v>
      </c>
      <c r="B5001">
        <v>38.25</v>
      </c>
      <c r="C5001">
        <v>38.630000000000003</v>
      </c>
      <c r="D5001">
        <v>37.25</v>
      </c>
      <c r="E5001">
        <v>37.380000000000003</v>
      </c>
      <c r="F5001" s="2">
        <v>218400</v>
      </c>
      <c r="G5001">
        <v>13.19</v>
      </c>
      <c r="J5001" s="6">
        <f t="shared" si="156"/>
        <v>3.7037037037037035E-2</v>
      </c>
      <c r="K5001" s="6">
        <f t="shared" si="157"/>
        <v>-1.6405667412378869E-2</v>
      </c>
    </row>
    <row r="5002" spans="1:11" x14ac:dyDescent="0.2">
      <c r="A5002" s="1">
        <v>33631</v>
      </c>
      <c r="B5002">
        <v>37.630000000000003</v>
      </c>
      <c r="C5002">
        <v>38</v>
      </c>
      <c r="D5002">
        <v>36.5</v>
      </c>
      <c r="E5002">
        <v>38</v>
      </c>
      <c r="F5002" s="2">
        <v>210600</v>
      </c>
      <c r="G5002">
        <v>13.41</v>
      </c>
      <c r="J5002" s="6">
        <f t="shared" si="156"/>
        <v>3.7863636363636362</v>
      </c>
      <c r="K5002" s="6">
        <f t="shared" si="157"/>
        <v>1.2839879154078544E-2</v>
      </c>
    </row>
    <row r="5003" spans="1:11" x14ac:dyDescent="0.2">
      <c r="A5003" s="1">
        <v>33630</v>
      </c>
      <c r="B5003">
        <v>37.880000000000003</v>
      </c>
      <c r="C5003">
        <v>37.880000000000003</v>
      </c>
      <c r="D5003">
        <v>37</v>
      </c>
      <c r="E5003">
        <v>37.5</v>
      </c>
      <c r="F5003" s="2">
        <v>44000</v>
      </c>
      <c r="G5003">
        <v>13.24</v>
      </c>
      <c r="J5003" s="6">
        <f t="shared" si="156"/>
        <v>-0.74208675263774915</v>
      </c>
      <c r="K5003" s="6">
        <f t="shared" si="157"/>
        <v>-3.0120481927710203E-3</v>
      </c>
    </row>
    <row r="5004" spans="1:11" x14ac:dyDescent="0.2">
      <c r="A5004" s="1">
        <v>33627</v>
      </c>
      <c r="B5004">
        <v>37.5</v>
      </c>
      <c r="C5004">
        <v>38.130000000000003</v>
      </c>
      <c r="D5004">
        <v>37.380000000000003</v>
      </c>
      <c r="E5004">
        <v>37.630000000000003</v>
      </c>
      <c r="F5004" s="2">
        <v>170600</v>
      </c>
      <c r="G5004">
        <v>13.28</v>
      </c>
      <c r="J5004" s="6">
        <f t="shared" si="156"/>
        <v>-0.45250320924261872</v>
      </c>
      <c r="K5004" s="6">
        <f t="shared" si="157"/>
        <v>1.9969278033794148E-2</v>
      </c>
    </row>
    <row r="5005" spans="1:11" x14ac:dyDescent="0.2">
      <c r="A5005" s="1">
        <v>33626</v>
      </c>
      <c r="B5005">
        <v>38.25</v>
      </c>
      <c r="C5005">
        <v>38.25</v>
      </c>
      <c r="D5005">
        <v>35.380000000000003</v>
      </c>
      <c r="E5005">
        <v>36.880000000000003</v>
      </c>
      <c r="F5005" s="2">
        <v>311600</v>
      </c>
      <c r="G5005">
        <v>13.02</v>
      </c>
      <c r="J5005" s="6">
        <f t="shared" si="156"/>
        <v>2.0019267822736029</v>
      </c>
      <c r="K5005" s="6">
        <f t="shared" si="157"/>
        <v>-4.1942604856512161E-2</v>
      </c>
    </row>
    <row r="5006" spans="1:11" x14ac:dyDescent="0.2">
      <c r="A5006" s="1">
        <v>33625</v>
      </c>
      <c r="B5006">
        <v>38.380000000000003</v>
      </c>
      <c r="C5006">
        <v>38.5</v>
      </c>
      <c r="D5006">
        <v>37.880000000000003</v>
      </c>
      <c r="E5006">
        <v>38.5</v>
      </c>
      <c r="F5006" s="2">
        <v>103800</v>
      </c>
      <c r="G5006">
        <v>13.59</v>
      </c>
      <c r="J5006" s="6">
        <f t="shared" si="156"/>
        <v>-0.54393673110720564</v>
      </c>
      <c r="K5006" s="6">
        <f t="shared" si="157"/>
        <v>-3.6656891495601691E-3</v>
      </c>
    </row>
    <row r="5007" spans="1:11" x14ac:dyDescent="0.2">
      <c r="A5007" s="1">
        <v>33624</v>
      </c>
      <c r="B5007">
        <v>38.75</v>
      </c>
      <c r="C5007">
        <v>39.130000000000003</v>
      </c>
      <c r="D5007">
        <v>38.5</v>
      </c>
      <c r="E5007">
        <v>38.630000000000003</v>
      </c>
      <c r="F5007" s="2">
        <v>227600</v>
      </c>
      <c r="G5007">
        <v>13.64</v>
      </c>
      <c r="J5007" s="6">
        <f t="shared" si="156"/>
        <v>1.0070546737213404</v>
      </c>
      <c r="K5007" s="6">
        <f t="shared" si="157"/>
        <v>0</v>
      </c>
    </row>
    <row r="5008" spans="1:11" x14ac:dyDescent="0.2">
      <c r="A5008" s="1">
        <v>33623</v>
      </c>
      <c r="B5008">
        <v>39</v>
      </c>
      <c r="C5008">
        <v>39</v>
      </c>
      <c r="D5008">
        <v>38.5</v>
      </c>
      <c r="E5008">
        <v>38.630000000000003</v>
      </c>
      <c r="F5008" s="2">
        <v>113400</v>
      </c>
      <c r="G5008">
        <v>13.64</v>
      </c>
      <c r="J5008" s="6">
        <f t="shared" si="156"/>
        <v>-0.658639373871162</v>
      </c>
      <c r="K5008" s="6">
        <f t="shared" si="157"/>
        <v>-9.4408133623819172E-3</v>
      </c>
    </row>
    <row r="5009" spans="1:11" x14ac:dyDescent="0.2">
      <c r="A5009" s="1">
        <v>33620</v>
      </c>
      <c r="B5009">
        <v>38.5</v>
      </c>
      <c r="C5009">
        <v>39</v>
      </c>
      <c r="D5009">
        <v>38.130000000000003</v>
      </c>
      <c r="E5009">
        <v>39</v>
      </c>
      <c r="F5009" s="2">
        <v>332200</v>
      </c>
      <c r="G5009">
        <v>13.77</v>
      </c>
      <c r="J5009" s="6">
        <f t="shared" si="156"/>
        <v>0.14551724137931035</v>
      </c>
      <c r="K5009" s="6">
        <f t="shared" si="157"/>
        <v>1.9999999999999969E-2</v>
      </c>
    </row>
    <row r="5010" spans="1:11" x14ac:dyDescent="0.2">
      <c r="A5010" s="1">
        <v>33619</v>
      </c>
      <c r="B5010">
        <v>36.880000000000003</v>
      </c>
      <c r="C5010">
        <v>38.75</v>
      </c>
      <c r="D5010">
        <v>36.880000000000003</v>
      </c>
      <c r="E5010">
        <v>38.25</v>
      </c>
      <c r="F5010" s="2">
        <v>290000</v>
      </c>
      <c r="G5010">
        <v>13.5</v>
      </c>
      <c r="J5010" s="6">
        <f t="shared" si="156"/>
        <v>2.5459688826025461E-2</v>
      </c>
      <c r="K5010" s="6">
        <f t="shared" si="157"/>
        <v>2.9748283752860455E-2</v>
      </c>
    </row>
    <row r="5011" spans="1:11" x14ac:dyDescent="0.2">
      <c r="A5011" s="1">
        <v>33618</v>
      </c>
      <c r="B5011">
        <v>37.630000000000003</v>
      </c>
      <c r="C5011">
        <v>37.630000000000003</v>
      </c>
      <c r="D5011">
        <v>36.880000000000003</v>
      </c>
      <c r="E5011">
        <v>37.130000000000003</v>
      </c>
      <c r="F5011" s="2">
        <v>282800</v>
      </c>
      <c r="G5011">
        <v>13.11</v>
      </c>
      <c r="J5011" s="6">
        <f t="shared" ref="J5011:J5074" si="158">+($F5011-$F5012)/$F5012</f>
        <v>0.33019755409219192</v>
      </c>
      <c r="K5011" s="6">
        <f t="shared" si="157"/>
        <v>-9.8187311178248322E-3</v>
      </c>
    </row>
    <row r="5012" spans="1:11" x14ac:dyDescent="0.2">
      <c r="A5012" s="1">
        <v>33617</v>
      </c>
      <c r="B5012">
        <v>37</v>
      </c>
      <c r="C5012">
        <v>37.5</v>
      </c>
      <c r="D5012">
        <v>36.880000000000003</v>
      </c>
      <c r="E5012">
        <v>37.5</v>
      </c>
      <c r="F5012" s="2">
        <v>212600</v>
      </c>
      <c r="G5012">
        <v>13.24</v>
      </c>
      <c r="J5012" s="6">
        <f t="shared" si="158"/>
        <v>-4.1478809738503153E-2</v>
      </c>
      <c r="K5012" s="6">
        <f t="shared" si="157"/>
        <v>1.3782542113323101E-2</v>
      </c>
    </row>
    <row r="5013" spans="1:11" x14ac:dyDescent="0.2">
      <c r="A5013" s="1">
        <v>33616</v>
      </c>
      <c r="B5013">
        <v>38.25</v>
      </c>
      <c r="C5013">
        <v>38.380000000000003</v>
      </c>
      <c r="D5013">
        <v>37</v>
      </c>
      <c r="E5013">
        <v>37</v>
      </c>
      <c r="F5013" s="2">
        <v>221800</v>
      </c>
      <c r="G5013">
        <v>13.06</v>
      </c>
      <c r="J5013" s="6">
        <f t="shared" si="158"/>
        <v>-0.16490963855421686</v>
      </c>
      <c r="K5013" s="6">
        <f t="shared" si="157"/>
        <v>-4.2521994134897365E-2</v>
      </c>
    </row>
    <row r="5014" spans="1:11" x14ac:dyDescent="0.2">
      <c r="A5014" s="1">
        <v>33613</v>
      </c>
      <c r="B5014">
        <v>38.75</v>
      </c>
      <c r="C5014">
        <v>38.75</v>
      </c>
      <c r="D5014">
        <v>38.25</v>
      </c>
      <c r="E5014">
        <v>38.630000000000003</v>
      </c>
      <c r="F5014" s="2">
        <v>265600</v>
      </c>
      <c r="G5014">
        <v>13.64</v>
      </c>
      <c r="J5014" s="6">
        <f t="shared" si="158"/>
        <v>-0.56530278232405895</v>
      </c>
      <c r="K5014" s="6">
        <f t="shared" si="157"/>
        <v>-2.9239766081870723E-3</v>
      </c>
    </row>
    <row r="5015" spans="1:11" x14ac:dyDescent="0.2">
      <c r="A5015" s="1">
        <v>33612</v>
      </c>
      <c r="B5015">
        <v>37.880000000000003</v>
      </c>
      <c r="C5015">
        <v>39.75</v>
      </c>
      <c r="D5015">
        <v>37.880000000000003</v>
      </c>
      <c r="E5015">
        <v>38.75</v>
      </c>
      <c r="F5015" s="2">
        <v>611000</v>
      </c>
      <c r="G5015">
        <v>13.68</v>
      </c>
      <c r="J5015" s="6">
        <f t="shared" si="158"/>
        <v>0.69158361018826131</v>
      </c>
      <c r="K5015" s="6">
        <f t="shared" si="157"/>
        <v>3.0120481927710871E-2</v>
      </c>
    </row>
    <row r="5016" spans="1:11" x14ac:dyDescent="0.2">
      <c r="A5016" s="1">
        <v>33611</v>
      </c>
      <c r="B5016">
        <v>36.130000000000003</v>
      </c>
      <c r="C5016">
        <v>37.630000000000003</v>
      </c>
      <c r="D5016">
        <v>36.130000000000003</v>
      </c>
      <c r="E5016">
        <v>37.630000000000003</v>
      </c>
      <c r="F5016" s="2">
        <v>361200</v>
      </c>
      <c r="G5016">
        <v>13.28</v>
      </c>
      <c r="J5016" s="6">
        <f t="shared" si="158"/>
        <v>0.26914968376669007</v>
      </c>
      <c r="K5016" s="6">
        <f t="shared" si="157"/>
        <v>3.4267912772585632E-2</v>
      </c>
    </row>
    <row r="5017" spans="1:11" x14ac:dyDescent="0.2">
      <c r="A5017" s="1">
        <v>33610</v>
      </c>
      <c r="B5017">
        <v>34.880000000000003</v>
      </c>
      <c r="C5017">
        <v>36.380000000000003</v>
      </c>
      <c r="D5017">
        <v>34.880000000000003</v>
      </c>
      <c r="E5017">
        <v>36.380000000000003</v>
      </c>
      <c r="F5017" s="2">
        <v>284600</v>
      </c>
      <c r="G5017">
        <v>12.84</v>
      </c>
      <c r="J5017" s="6">
        <f t="shared" si="158"/>
        <v>-0.39932460953989024</v>
      </c>
      <c r="K5017" s="6">
        <f t="shared" si="157"/>
        <v>3.5483870967741894E-2</v>
      </c>
    </row>
    <row r="5018" spans="1:11" x14ac:dyDescent="0.2">
      <c r="A5018" s="1">
        <v>33609</v>
      </c>
      <c r="B5018">
        <v>34.380000000000003</v>
      </c>
      <c r="C5018">
        <v>35.380000000000003</v>
      </c>
      <c r="D5018">
        <v>34.130000000000003</v>
      </c>
      <c r="E5018">
        <v>35.130000000000003</v>
      </c>
      <c r="F5018" s="2">
        <v>473800</v>
      </c>
      <c r="G5018">
        <v>12.4</v>
      </c>
      <c r="J5018" s="6">
        <f t="shared" si="158"/>
        <v>2.1798657718120804</v>
      </c>
      <c r="K5018" s="6">
        <f t="shared" si="157"/>
        <v>2.5641025641025682E-2</v>
      </c>
    </row>
    <row r="5019" spans="1:11" x14ac:dyDescent="0.2">
      <c r="A5019" s="1">
        <v>33606</v>
      </c>
      <c r="B5019">
        <v>33.880000000000003</v>
      </c>
      <c r="C5019">
        <v>34.25</v>
      </c>
      <c r="D5019">
        <v>33.880000000000003</v>
      </c>
      <c r="E5019">
        <v>34.25</v>
      </c>
      <c r="F5019" s="2">
        <v>149000</v>
      </c>
      <c r="G5019">
        <v>12.09</v>
      </c>
      <c r="J5019" s="6">
        <f t="shared" si="158"/>
        <v>-0.26310583580613256</v>
      </c>
      <c r="K5019" s="6">
        <f t="shared" si="157"/>
        <v>1.0869565217391221E-2</v>
      </c>
    </row>
    <row r="5020" spans="1:11" x14ac:dyDescent="0.2">
      <c r="A5020" s="1">
        <v>33605</v>
      </c>
      <c r="B5020">
        <v>34.130000000000003</v>
      </c>
      <c r="C5020">
        <v>34.25</v>
      </c>
      <c r="D5020">
        <v>33.630000000000003</v>
      </c>
      <c r="E5020">
        <v>33.880000000000003</v>
      </c>
      <c r="F5020" s="2">
        <v>202200</v>
      </c>
      <c r="G5020">
        <v>11.96</v>
      </c>
      <c r="J5020" s="6">
        <f t="shared" si="158"/>
        <v>-0.5561896400351185</v>
      </c>
      <c r="K5020" s="6">
        <f t="shared" si="157"/>
        <v>-1.4827018121911013E-2</v>
      </c>
    </row>
    <row r="5021" spans="1:11" x14ac:dyDescent="0.2">
      <c r="A5021" s="1">
        <v>33603</v>
      </c>
      <c r="B5021">
        <v>34.75</v>
      </c>
      <c r="C5021">
        <v>35.130000000000003</v>
      </c>
      <c r="D5021">
        <v>33.880000000000003</v>
      </c>
      <c r="E5021">
        <v>34.380000000000003</v>
      </c>
      <c r="F5021" s="2">
        <v>455600</v>
      </c>
      <c r="G5021">
        <v>12.14</v>
      </c>
      <c r="J5021" s="6">
        <f t="shared" si="158"/>
        <v>0.70892723180795203</v>
      </c>
      <c r="K5021" s="6">
        <f t="shared" si="157"/>
        <v>-4.1017227235438007E-3</v>
      </c>
    </row>
    <row r="5022" spans="1:11" x14ac:dyDescent="0.2">
      <c r="A5022" s="1">
        <v>33602</v>
      </c>
      <c r="B5022">
        <v>34.130000000000003</v>
      </c>
      <c r="C5022">
        <v>34.75</v>
      </c>
      <c r="D5022">
        <v>33.630000000000003</v>
      </c>
      <c r="E5022">
        <v>34.630000000000003</v>
      </c>
      <c r="F5022" s="2">
        <v>266600</v>
      </c>
      <c r="G5022">
        <v>12.19</v>
      </c>
      <c r="J5022" s="6">
        <f t="shared" si="158"/>
        <v>0.16114982578397213</v>
      </c>
      <c r="K5022" s="6">
        <f t="shared" si="157"/>
        <v>1.0779436152570397E-2</v>
      </c>
    </row>
    <row r="5023" spans="1:11" x14ac:dyDescent="0.2">
      <c r="A5023" s="1">
        <v>33599</v>
      </c>
      <c r="B5023">
        <v>33.380000000000003</v>
      </c>
      <c r="C5023">
        <v>34.25</v>
      </c>
      <c r="D5023">
        <v>32.75</v>
      </c>
      <c r="E5023">
        <v>34.25</v>
      </c>
      <c r="F5023" s="2">
        <v>229600</v>
      </c>
      <c r="G5023">
        <v>12.06</v>
      </c>
      <c r="J5023" s="6">
        <f t="shared" si="158"/>
        <v>0.8788870703764321</v>
      </c>
      <c r="K5023" s="6">
        <f t="shared" si="157"/>
        <v>3.4305317324185278E-2</v>
      </c>
    </row>
    <row r="5024" spans="1:11" x14ac:dyDescent="0.2">
      <c r="A5024" s="1">
        <v>33598</v>
      </c>
      <c r="B5024">
        <v>32.380000000000003</v>
      </c>
      <c r="C5024">
        <v>33.25</v>
      </c>
      <c r="D5024">
        <v>32.380000000000003</v>
      </c>
      <c r="E5024">
        <v>33.130000000000003</v>
      </c>
      <c r="F5024" s="2">
        <v>122200</v>
      </c>
      <c r="G5024">
        <v>11.66</v>
      </c>
      <c r="J5024" s="6">
        <f t="shared" si="158"/>
        <v>-0.49670510708401977</v>
      </c>
      <c r="K5024" s="6">
        <f t="shared" si="157"/>
        <v>1.9230769230769287E-2</v>
      </c>
    </row>
    <row r="5025" spans="1:11" x14ac:dyDescent="0.2">
      <c r="A5025" s="1">
        <v>33596</v>
      </c>
      <c r="B5025">
        <v>32.630000000000003</v>
      </c>
      <c r="C5025">
        <v>33.5</v>
      </c>
      <c r="D5025">
        <v>32.380000000000003</v>
      </c>
      <c r="E5025">
        <v>32.5</v>
      </c>
      <c r="F5025" s="2">
        <v>242800</v>
      </c>
      <c r="G5025">
        <v>11.44</v>
      </c>
      <c r="J5025" s="6">
        <f t="shared" si="158"/>
        <v>-0.40461010299166256</v>
      </c>
      <c r="K5025" s="6">
        <f t="shared" si="157"/>
        <v>3.5087719298244864E-3</v>
      </c>
    </row>
    <row r="5026" spans="1:11" x14ac:dyDescent="0.2">
      <c r="A5026" s="1">
        <v>33595</v>
      </c>
      <c r="B5026">
        <v>30.87</v>
      </c>
      <c r="C5026">
        <v>32.5</v>
      </c>
      <c r="D5026">
        <v>30.75</v>
      </c>
      <c r="E5026">
        <v>32.380000000000003</v>
      </c>
      <c r="F5026" s="2">
        <v>407800</v>
      </c>
      <c r="G5026">
        <v>11.4</v>
      </c>
      <c r="J5026" s="6">
        <f t="shared" si="158"/>
        <v>-0.54909332153914192</v>
      </c>
      <c r="K5026" s="6">
        <f t="shared" ref="K5026:K5089" si="159">+($G5026-$G5027)/$G5027</f>
        <v>5.2631578947368446E-2</v>
      </c>
    </row>
    <row r="5027" spans="1:11" x14ac:dyDescent="0.2">
      <c r="A5027" s="1">
        <v>33592</v>
      </c>
      <c r="B5027">
        <v>30.75</v>
      </c>
      <c r="C5027">
        <v>31.25</v>
      </c>
      <c r="D5027">
        <v>30</v>
      </c>
      <c r="E5027">
        <v>30.75</v>
      </c>
      <c r="F5027" s="2">
        <v>904400</v>
      </c>
      <c r="G5027">
        <v>10.83</v>
      </c>
      <c r="J5027" s="6">
        <f t="shared" si="158"/>
        <v>3.8311965811965814</v>
      </c>
      <c r="K5027" s="6">
        <f t="shared" si="159"/>
        <v>3.8350910834132348E-2</v>
      </c>
    </row>
    <row r="5028" spans="1:11" x14ac:dyDescent="0.2">
      <c r="A5028" s="1">
        <v>33591</v>
      </c>
      <c r="B5028">
        <v>29.5</v>
      </c>
      <c r="C5028">
        <v>29.75</v>
      </c>
      <c r="D5028">
        <v>29.5</v>
      </c>
      <c r="E5028">
        <v>29.62</v>
      </c>
      <c r="F5028" s="2">
        <v>187200</v>
      </c>
      <c r="G5028">
        <v>10.43</v>
      </c>
      <c r="J5028" s="6">
        <f t="shared" si="158"/>
        <v>-0.42717258261933905</v>
      </c>
      <c r="K5028" s="6">
        <f t="shared" si="159"/>
        <v>0</v>
      </c>
    </row>
    <row r="5029" spans="1:11" x14ac:dyDescent="0.2">
      <c r="A5029" s="1">
        <v>33590</v>
      </c>
      <c r="B5029">
        <v>29.25</v>
      </c>
      <c r="C5029">
        <v>29.75</v>
      </c>
      <c r="D5029">
        <v>29.25</v>
      </c>
      <c r="E5029">
        <v>29.62</v>
      </c>
      <c r="F5029" s="2">
        <v>326800</v>
      </c>
      <c r="G5029">
        <v>10.43</v>
      </c>
      <c r="J5029" s="6">
        <f t="shared" si="158"/>
        <v>0.3306188925081433</v>
      </c>
      <c r="K5029" s="6">
        <f t="shared" si="159"/>
        <v>1.2621359223300873E-2</v>
      </c>
    </row>
    <row r="5030" spans="1:11" x14ac:dyDescent="0.2">
      <c r="A5030" s="1">
        <v>33589</v>
      </c>
      <c r="B5030">
        <v>29.62</v>
      </c>
      <c r="C5030">
        <v>30</v>
      </c>
      <c r="D5030">
        <v>29.25</v>
      </c>
      <c r="E5030">
        <v>29.25</v>
      </c>
      <c r="F5030" s="2">
        <v>245600</v>
      </c>
      <c r="G5030">
        <v>10.3</v>
      </c>
      <c r="J5030" s="6">
        <f t="shared" si="158"/>
        <v>-0.14840499306518723</v>
      </c>
      <c r="K5030" s="6">
        <f t="shared" si="159"/>
        <v>-1.2464046021092906E-2</v>
      </c>
    </row>
    <row r="5031" spans="1:11" x14ac:dyDescent="0.2">
      <c r="A5031" s="1">
        <v>33588</v>
      </c>
      <c r="B5031">
        <v>29.37</v>
      </c>
      <c r="C5031">
        <v>29.75</v>
      </c>
      <c r="D5031">
        <v>29.25</v>
      </c>
      <c r="E5031">
        <v>29.62</v>
      </c>
      <c r="F5031" s="2">
        <v>288400</v>
      </c>
      <c r="G5031">
        <v>10.43</v>
      </c>
      <c r="J5031" s="6">
        <f t="shared" si="158"/>
        <v>-0.55007800312012478</v>
      </c>
      <c r="K5031" s="6">
        <f t="shared" si="159"/>
        <v>3.8498556304137773E-3</v>
      </c>
    </row>
    <row r="5032" spans="1:11" x14ac:dyDescent="0.2">
      <c r="A5032" s="1">
        <v>33585</v>
      </c>
      <c r="B5032">
        <v>29.5</v>
      </c>
      <c r="C5032">
        <v>29.75</v>
      </c>
      <c r="D5032">
        <v>29.25</v>
      </c>
      <c r="E5032">
        <v>29.5</v>
      </c>
      <c r="F5032" s="2">
        <v>641000</v>
      </c>
      <c r="G5032">
        <v>10.39</v>
      </c>
      <c r="J5032" s="6">
        <f t="shared" si="158"/>
        <v>1.2682236376503893</v>
      </c>
      <c r="K5032" s="6">
        <f t="shared" si="159"/>
        <v>1.3658536585365909E-2</v>
      </c>
    </row>
    <row r="5033" spans="1:11" x14ac:dyDescent="0.2">
      <c r="A5033" s="1">
        <v>33584</v>
      </c>
      <c r="B5033">
        <v>28.87</v>
      </c>
      <c r="C5033">
        <v>29.5</v>
      </c>
      <c r="D5033">
        <v>28.87</v>
      </c>
      <c r="E5033">
        <v>29.12</v>
      </c>
      <c r="F5033" s="2">
        <v>282600</v>
      </c>
      <c r="G5033">
        <v>10.25</v>
      </c>
      <c r="J5033" s="6">
        <f t="shared" si="158"/>
        <v>-0.51426607081471298</v>
      </c>
      <c r="K5033" s="6">
        <f t="shared" si="159"/>
        <v>8.8582677165354191E-3</v>
      </c>
    </row>
    <row r="5034" spans="1:11" x14ac:dyDescent="0.2">
      <c r="A5034" s="1">
        <v>33583</v>
      </c>
      <c r="B5034">
        <v>28.87</v>
      </c>
      <c r="C5034">
        <v>29.25</v>
      </c>
      <c r="D5034">
        <v>28.5</v>
      </c>
      <c r="E5034">
        <v>28.87</v>
      </c>
      <c r="F5034" s="2">
        <v>581800</v>
      </c>
      <c r="G5034">
        <v>10.16</v>
      </c>
      <c r="J5034" s="6">
        <f t="shared" si="158"/>
        <v>-7.4156588160407377E-2</v>
      </c>
      <c r="K5034" s="6">
        <f t="shared" si="159"/>
        <v>-8.7804878048780358E-3</v>
      </c>
    </row>
    <row r="5035" spans="1:11" x14ac:dyDescent="0.2">
      <c r="A5035" s="1">
        <v>33582</v>
      </c>
      <c r="B5035">
        <v>29</v>
      </c>
      <c r="C5035">
        <v>29.12</v>
      </c>
      <c r="D5035">
        <v>28.87</v>
      </c>
      <c r="E5035">
        <v>29.12</v>
      </c>
      <c r="F5035" s="2">
        <v>628400</v>
      </c>
      <c r="G5035">
        <v>10.25</v>
      </c>
      <c r="J5035" s="6">
        <f t="shared" si="158"/>
        <v>-0.4643709512444596</v>
      </c>
      <c r="K5035" s="6">
        <f t="shared" si="159"/>
        <v>1.284584980237162E-2</v>
      </c>
    </row>
    <row r="5036" spans="1:11" x14ac:dyDescent="0.2">
      <c r="A5036" s="1">
        <v>33581</v>
      </c>
      <c r="B5036">
        <v>29.5</v>
      </c>
      <c r="C5036">
        <v>29.62</v>
      </c>
      <c r="D5036">
        <v>28</v>
      </c>
      <c r="E5036">
        <v>28.75</v>
      </c>
      <c r="F5036" s="2">
        <v>1173200</v>
      </c>
      <c r="G5036">
        <v>10.119999999999999</v>
      </c>
      <c r="J5036" s="6">
        <f t="shared" si="158"/>
        <v>1.8586744639376218</v>
      </c>
      <c r="K5036" s="6">
        <f t="shared" si="159"/>
        <v>-3.8022813688212961E-2</v>
      </c>
    </row>
    <row r="5037" spans="1:11" x14ac:dyDescent="0.2">
      <c r="A5037" s="1">
        <v>33578</v>
      </c>
      <c r="B5037">
        <v>30.87</v>
      </c>
      <c r="C5037">
        <v>30.87</v>
      </c>
      <c r="D5037">
        <v>29.75</v>
      </c>
      <c r="E5037">
        <v>29.87</v>
      </c>
      <c r="F5037" s="2">
        <v>410400</v>
      </c>
      <c r="G5037">
        <v>10.52</v>
      </c>
      <c r="J5037" s="6">
        <f t="shared" si="158"/>
        <v>0.70573566084788031</v>
      </c>
      <c r="K5037" s="6">
        <f t="shared" si="159"/>
        <v>-4.0145985401459965E-2</v>
      </c>
    </row>
    <row r="5038" spans="1:11" x14ac:dyDescent="0.2">
      <c r="A5038" s="1">
        <v>33577</v>
      </c>
      <c r="B5038">
        <v>31.75</v>
      </c>
      <c r="C5038">
        <v>31.75</v>
      </c>
      <c r="D5038">
        <v>31.12</v>
      </c>
      <c r="E5038">
        <v>31.12</v>
      </c>
      <c r="F5038" s="2">
        <v>240600</v>
      </c>
      <c r="G5038">
        <v>10.96</v>
      </c>
      <c r="J5038" s="6">
        <f t="shared" si="158"/>
        <v>-0.16108786610878661</v>
      </c>
      <c r="K5038" s="6">
        <f t="shared" si="159"/>
        <v>-2.3172905525846683E-2</v>
      </c>
    </row>
    <row r="5039" spans="1:11" x14ac:dyDescent="0.2">
      <c r="A5039" s="1">
        <v>33576</v>
      </c>
      <c r="B5039">
        <v>31.62</v>
      </c>
      <c r="C5039">
        <v>31.87</v>
      </c>
      <c r="D5039">
        <v>31.37</v>
      </c>
      <c r="E5039">
        <v>31.87</v>
      </c>
      <c r="F5039" s="2">
        <v>286800</v>
      </c>
      <c r="G5039">
        <v>11.22</v>
      </c>
      <c r="J5039" s="6">
        <f t="shared" si="158"/>
        <v>0.28035714285714286</v>
      </c>
      <c r="K5039" s="6">
        <f t="shared" si="159"/>
        <v>1.1722272317403136E-2</v>
      </c>
    </row>
    <row r="5040" spans="1:11" x14ac:dyDescent="0.2">
      <c r="A5040" s="1">
        <v>33575</v>
      </c>
      <c r="B5040">
        <v>31.62</v>
      </c>
      <c r="C5040">
        <v>31.62</v>
      </c>
      <c r="D5040">
        <v>31.25</v>
      </c>
      <c r="E5040">
        <v>31.5</v>
      </c>
      <c r="F5040" s="2">
        <v>224000</v>
      </c>
      <c r="G5040">
        <v>11.09</v>
      </c>
      <c r="J5040" s="6">
        <f t="shared" si="158"/>
        <v>0.77496038034865289</v>
      </c>
      <c r="K5040" s="6">
        <f t="shared" si="159"/>
        <v>0</v>
      </c>
    </row>
    <row r="5041" spans="1:11" x14ac:dyDescent="0.2">
      <c r="A5041" s="1">
        <v>33574</v>
      </c>
      <c r="B5041">
        <v>31.25</v>
      </c>
      <c r="C5041">
        <v>31.5</v>
      </c>
      <c r="D5041">
        <v>31.25</v>
      </c>
      <c r="E5041">
        <v>31.5</v>
      </c>
      <c r="F5041" s="2">
        <v>126200</v>
      </c>
      <c r="G5041">
        <v>11.09</v>
      </c>
      <c r="J5041" s="6">
        <f t="shared" si="158"/>
        <v>-0.2219482120838471</v>
      </c>
      <c r="K5041" s="6">
        <f t="shared" si="159"/>
        <v>8.1818181818181686E-3</v>
      </c>
    </row>
    <row r="5042" spans="1:11" x14ac:dyDescent="0.2">
      <c r="A5042" s="1">
        <v>33571</v>
      </c>
      <c r="B5042">
        <v>31.37</v>
      </c>
      <c r="C5042">
        <v>31.5</v>
      </c>
      <c r="D5042">
        <v>31.12</v>
      </c>
      <c r="E5042">
        <v>31.25</v>
      </c>
      <c r="F5042" s="2">
        <v>162200</v>
      </c>
      <c r="G5042">
        <v>11</v>
      </c>
      <c r="J5042" s="6">
        <f t="shared" si="158"/>
        <v>-0.44490075290896647</v>
      </c>
      <c r="K5042" s="6">
        <f t="shared" si="159"/>
        <v>-8.115419296663649E-3</v>
      </c>
    </row>
    <row r="5043" spans="1:11" x14ac:dyDescent="0.2">
      <c r="A5043" s="1">
        <v>33569</v>
      </c>
      <c r="B5043">
        <v>31.87</v>
      </c>
      <c r="C5043">
        <v>32</v>
      </c>
      <c r="D5043">
        <v>31.12</v>
      </c>
      <c r="E5043">
        <v>31.5</v>
      </c>
      <c r="F5043" s="2">
        <v>292200</v>
      </c>
      <c r="G5043">
        <v>11.09</v>
      </c>
      <c r="J5043" s="6">
        <f t="shared" si="158"/>
        <v>-0.34979973297730305</v>
      </c>
      <c r="K5043" s="6">
        <f t="shared" si="159"/>
        <v>-1.5971606033717809E-2</v>
      </c>
    </row>
    <row r="5044" spans="1:11" x14ac:dyDescent="0.2">
      <c r="A5044" s="1">
        <v>33568</v>
      </c>
      <c r="B5044">
        <v>32</v>
      </c>
      <c r="C5044">
        <v>32.25</v>
      </c>
      <c r="D5044">
        <v>31.87</v>
      </c>
      <c r="E5044">
        <v>32</v>
      </c>
      <c r="F5044" s="2">
        <v>449400</v>
      </c>
      <c r="G5044">
        <v>11.27</v>
      </c>
      <c r="J5044" s="6">
        <f t="shared" si="158"/>
        <v>9.4495859717486599E-2</v>
      </c>
      <c r="K5044" s="6">
        <f t="shared" si="159"/>
        <v>0</v>
      </c>
    </row>
    <row r="5045" spans="1:11" x14ac:dyDescent="0.2">
      <c r="A5045" s="1">
        <v>33567</v>
      </c>
      <c r="B5045">
        <v>31.87</v>
      </c>
      <c r="C5045">
        <v>32.130000000000003</v>
      </c>
      <c r="D5045">
        <v>31.5</v>
      </c>
      <c r="E5045">
        <v>32</v>
      </c>
      <c r="F5045" s="2">
        <v>410600</v>
      </c>
      <c r="G5045">
        <v>11.27</v>
      </c>
      <c r="J5045" s="6">
        <f t="shared" si="158"/>
        <v>0.19221835075493612</v>
      </c>
      <c r="K5045" s="6">
        <f t="shared" si="159"/>
        <v>0</v>
      </c>
    </row>
    <row r="5046" spans="1:11" x14ac:dyDescent="0.2">
      <c r="A5046" s="1">
        <v>33564</v>
      </c>
      <c r="B5046">
        <v>32</v>
      </c>
      <c r="C5046">
        <v>32.25</v>
      </c>
      <c r="D5046">
        <v>31.75</v>
      </c>
      <c r="E5046">
        <v>32</v>
      </c>
      <c r="F5046" s="2">
        <v>344400</v>
      </c>
      <c r="G5046">
        <v>11.27</v>
      </c>
      <c r="J5046" s="6">
        <f t="shared" si="158"/>
        <v>0.89438943894389444</v>
      </c>
      <c r="K5046" s="6">
        <f t="shared" si="159"/>
        <v>0</v>
      </c>
    </row>
    <row r="5047" spans="1:11" x14ac:dyDescent="0.2">
      <c r="A5047" s="1">
        <v>33563</v>
      </c>
      <c r="B5047">
        <v>32.25</v>
      </c>
      <c r="C5047">
        <v>32.25</v>
      </c>
      <c r="D5047">
        <v>32</v>
      </c>
      <c r="E5047">
        <v>32</v>
      </c>
      <c r="F5047" s="2">
        <v>181800</v>
      </c>
      <c r="G5047">
        <v>11.27</v>
      </c>
      <c r="J5047" s="6">
        <f t="shared" si="158"/>
        <v>-0.38911290322580644</v>
      </c>
      <c r="K5047" s="6">
        <f t="shared" si="159"/>
        <v>0</v>
      </c>
    </row>
    <row r="5048" spans="1:11" x14ac:dyDescent="0.2">
      <c r="A5048" s="1">
        <v>33562</v>
      </c>
      <c r="B5048">
        <v>32</v>
      </c>
      <c r="C5048">
        <v>32.25</v>
      </c>
      <c r="D5048">
        <v>32</v>
      </c>
      <c r="E5048">
        <v>32</v>
      </c>
      <c r="F5048" s="2">
        <v>297600</v>
      </c>
      <c r="G5048">
        <v>11.27</v>
      </c>
      <c r="J5048" s="6">
        <f t="shared" si="158"/>
        <v>-0.55422408627920916</v>
      </c>
      <c r="K5048" s="6">
        <f t="shared" si="159"/>
        <v>0</v>
      </c>
    </row>
    <row r="5049" spans="1:11" x14ac:dyDescent="0.2">
      <c r="A5049" s="1">
        <v>33561</v>
      </c>
      <c r="B5049">
        <v>32.5</v>
      </c>
      <c r="C5049">
        <v>32.5</v>
      </c>
      <c r="D5049">
        <v>32</v>
      </c>
      <c r="E5049">
        <v>32</v>
      </c>
      <c r="F5049" s="2">
        <v>667600</v>
      </c>
      <c r="G5049">
        <v>11.27</v>
      </c>
      <c r="J5049" s="6">
        <f t="shared" si="158"/>
        <v>0.4961900493052443</v>
      </c>
      <c r="K5049" s="6">
        <f t="shared" si="159"/>
        <v>-1.9147084421235912E-2</v>
      </c>
    </row>
    <row r="5050" spans="1:11" x14ac:dyDescent="0.2">
      <c r="A5050" s="1">
        <v>33560</v>
      </c>
      <c r="B5050">
        <v>32.630000000000003</v>
      </c>
      <c r="C5050">
        <v>32.880000000000003</v>
      </c>
      <c r="D5050">
        <v>32.25</v>
      </c>
      <c r="E5050">
        <v>32.630000000000003</v>
      </c>
      <c r="F5050" s="2">
        <v>446200</v>
      </c>
      <c r="G5050">
        <v>11.49</v>
      </c>
      <c r="J5050" s="6">
        <f t="shared" si="158"/>
        <v>0.13594704684317718</v>
      </c>
      <c r="K5050" s="6">
        <f t="shared" si="159"/>
        <v>4.3706293706294325E-3</v>
      </c>
    </row>
    <row r="5051" spans="1:11" x14ac:dyDescent="0.2">
      <c r="A5051" s="1">
        <v>33557</v>
      </c>
      <c r="B5051">
        <v>33.130000000000003</v>
      </c>
      <c r="C5051">
        <v>33.130000000000003</v>
      </c>
      <c r="D5051">
        <v>32.5</v>
      </c>
      <c r="E5051">
        <v>32.5</v>
      </c>
      <c r="F5051" s="2">
        <v>392800</v>
      </c>
      <c r="G5051">
        <v>11.44</v>
      </c>
      <c r="J5051" s="6">
        <f t="shared" si="158"/>
        <v>-6.8752963489805599E-2</v>
      </c>
      <c r="K5051" s="6">
        <f t="shared" si="159"/>
        <v>-1.8867924528301942E-2</v>
      </c>
    </row>
    <row r="5052" spans="1:11" x14ac:dyDescent="0.2">
      <c r="A5052" s="1">
        <v>33556</v>
      </c>
      <c r="B5052">
        <v>32.380000000000003</v>
      </c>
      <c r="C5052">
        <v>33.380000000000003</v>
      </c>
      <c r="D5052">
        <v>32.380000000000003</v>
      </c>
      <c r="E5052">
        <v>33.130000000000003</v>
      </c>
      <c r="F5052" s="2">
        <v>421800</v>
      </c>
      <c r="G5052">
        <v>11.66</v>
      </c>
      <c r="J5052" s="6">
        <f t="shared" si="158"/>
        <v>-0.27500859401856309</v>
      </c>
      <c r="K5052" s="6">
        <f t="shared" si="159"/>
        <v>2.280701754385963E-2</v>
      </c>
    </row>
    <row r="5053" spans="1:11" x14ac:dyDescent="0.2">
      <c r="A5053" s="1">
        <v>33555</v>
      </c>
      <c r="B5053">
        <v>32</v>
      </c>
      <c r="C5053">
        <v>32.5</v>
      </c>
      <c r="D5053">
        <v>31.87</v>
      </c>
      <c r="E5053">
        <v>32.380000000000003</v>
      </c>
      <c r="F5053" s="2">
        <v>581800</v>
      </c>
      <c r="G5053">
        <v>11.4</v>
      </c>
      <c r="J5053" s="6">
        <f t="shared" si="158"/>
        <v>-0.41982449142401279</v>
      </c>
      <c r="K5053" s="6">
        <f t="shared" si="159"/>
        <v>-1.1274934952298267E-2</v>
      </c>
    </row>
    <row r="5054" spans="1:11" x14ac:dyDescent="0.2">
      <c r="A5054" s="1">
        <v>33554</v>
      </c>
      <c r="B5054">
        <v>33.130000000000003</v>
      </c>
      <c r="C5054">
        <v>33.130000000000003</v>
      </c>
      <c r="D5054">
        <v>32.130000000000003</v>
      </c>
      <c r="E5054">
        <v>32.75</v>
      </c>
      <c r="F5054" s="2">
        <v>1002800</v>
      </c>
      <c r="G5054">
        <v>11.53</v>
      </c>
      <c r="J5054" s="6">
        <f t="shared" si="158"/>
        <v>4.2946145723336855</v>
      </c>
      <c r="K5054" s="6">
        <f t="shared" si="159"/>
        <v>-2.2052586938083103E-2</v>
      </c>
    </row>
    <row r="5055" spans="1:11" x14ac:dyDescent="0.2">
      <c r="A5055" s="1">
        <v>33553</v>
      </c>
      <c r="B5055">
        <v>33.75</v>
      </c>
      <c r="C5055">
        <v>33.880000000000003</v>
      </c>
      <c r="D5055">
        <v>33.380000000000003</v>
      </c>
      <c r="E5055">
        <v>33.5</v>
      </c>
      <c r="F5055" s="2">
        <v>189400</v>
      </c>
      <c r="G5055">
        <v>11.79</v>
      </c>
      <c r="J5055" s="6">
        <f t="shared" si="158"/>
        <v>-0.28366111951588502</v>
      </c>
      <c r="K5055" s="6">
        <f t="shared" si="159"/>
        <v>-1.503759398496253E-2</v>
      </c>
    </row>
    <row r="5056" spans="1:11" x14ac:dyDescent="0.2">
      <c r="A5056" s="1">
        <v>33550</v>
      </c>
      <c r="B5056">
        <v>34.130000000000003</v>
      </c>
      <c r="C5056">
        <v>34.380000000000003</v>
      </c>
      <c r="D5056">
        <v>33.75</v>
      </c>
      <c r="E5056">
        <v>34</v>
      </c>
      <c r="F5056" s="2">
        <v>264400</v>
      </c>
      <c r="G5056">
        <v>11.97</v>
      </c>
      <c r="J5056" s="6">
        <f t="shared" si="158"/>
        <v>-0.31038080333854984</v>
      </c>
      <c r="K5056" s="6">
        <f t="shared" si="159"/>
        <v>-7.4626865671641668E-3</v>
      </c>
    </row>
    <row r="5057" spans="1:11" x14ac:dyDescent="0.2">
      <c r="A5057" s="1">
        <v>33549</v>
      </c>
      <c r="B5057">
        <v>33.130000000000003</v>
      </c>
      <c r="C5057">
        <v>34.25</v>
      </c>
      <c r="D5057">
        <v>33.130000000000003</v>
      </c>
      <c r="E5057">
        <v>34.25</v>
      </c>
      <c r="F5057" s="2">
        <v>383400</v>
      </c>
      <c r="G5057">
        <v>12.06</v>
      </c>
      <c r="J5057" s="6">
        <f t="shared" si="158"/>
        <v>1.1112334801762114</v>
      </c>
      <c r="K5057" s="6">
        <f t="shared" si="159"/>
        <v>2.6382978723404296E-2</v>
      </c>
    </row>
    <row r="5058" spans="1:11" x14ac:dyDescent="0.2">
      <c r="A5058" s="1">
        <v>33548</v>
      </c>
      <c r="B5058">
        <v>33.25</v>
      </c>
      <c r="C5058">
        <v>33.5</v>
      </c>
      <c r="D5058">
        <v>33</v>
      </c>
      <c r="E5058">
        <v>33.380000000000003</v>
      </c>
      <c r="F5058" s="2">
        <v>181600</v>
      </c>
      <c r="G5058">
        <v>11.75</v>
      </c>
      <c r="J5058" s="6">
        <f t="shared" si="158"/>
        <v>-0.28164556962025317</v>
      </c>
      <c r="K5058" s="6">
        <f t="shared" si="159"/>
        <v>0</v>
      </c>
    </row>
    <row r="5059" spans="1:11" x14ac:dyDescent="0.2">
      <c r="A5059" s="1">
        <v>33547</v>
      </c>
      <c r="B5059">
        <v>32.880000000000003</v>
      </c>
      <c r="C5059">
        <v>33.880000000000003</v>
      </c>
      <c r="D5059">
        <v>32.880000000000003</v>
      </c>
      <c r="E5059">
        <v>33.380000000000003</v>
      </c>
      <c r="F5059" s="2">
        <v>252800</v>
      </c>
      <c r="G5059">
        <v>11.75</v>
      </c>
      <c r="J5059" s="6">
        <f t="shared" si="158"/>
        <v>-0.48047677764077273</v>
      </c>
      <c r="K5059" s="6">
        <f t="shared" si="159"/>
        <v>2.2628372497824175E-2</v>
      </c>
    </row>
    <row r="5060" spans="1:11" x14ac:dyDescent="0.2">
      <c r="A5060" s="1">
        <v>33546</v>
      </c>
      <c r="B5060">
        <v>32.75</v>
      </c>
      <c r="C5060">
        <v>32.75</v>
      </c>
      <c r="D5060">
        <v>32.130000000000003</v>
      </c>
      <c r="E5060">
        <v>32.630000000000003</v>
      </c>
      <c r="F5060" s="2">
        <v>486600</v>
      </c>
      <c r="G5060">
        <v>11.49</v>
      </c>
      <c r="J5060" s="6">
        <f t="shared" si="158"/>
        <v>-0.29190919674039578</v>
      </c>
      <c r="K5060" s="6">
        <f t="shared" si="159"/>
        <v>-7.7720207253885887E-3</v>
      </c>
    </row>
    <row r="5061" spans="1:11" x14ac:dyDescent="0.2">
      <c r="A5061" s="1">
        <v>33543</v>
      </c>
      <c r="B5061">
        <v>33.130000000000003</v>
      </c>
      <c r="C5061">
        <v>33.25</v>
      </c>
      <c r="D5061">
        <v>32.5</v>
      </c>
      <c r="E5061">
        <v>32.880000000000003</v>
      </c>
      <c r="F5061" s="2">
        <v>687200</v>
      </c>
      <c r="G5061">
        <v>11.58</v>
      </c>
      <c r="J5061" s="6">
        <f t="shared" si="158"/>
        <v>0.30795584316711078</v>
      </c>
      <c r="K5061" s="6">
        <f t="shared" si="159"/>
        <v>-1.4468085106382972E-2</v>
      </c>
    </row>
    <row r="5062" spans="1:11" x14ac:dyDescent="0.2">
      <c r="A5062" s="1">
        <v>33542</v>
      </c>
      <c r="B5062">
        <v>32.630000000000003</v>
      </c>
      <c r="C5062">
        <v>33.380000000000003</v>
      </c>
      <c r="D5062">
        <v>32.5</v>
      </c>
      <c r="E5062">
        <v>33.380000000000003</v>
      </c>
      <c r="F5062" s="2">
        <v>525400</v>
      </c>
      <c r="G5062">
        <v>11.75</v>
      </c>
      <c r="J5062" s="6">
        <f t="shared" si="158"/>
        <v>-0.55766964135376329</v>
      </c>
      <c r="K5062" s="6">
        <f t="shared" si="159"/>
        <v>3.0701754385964879E-2</v>
      </c>
    </row>
    <row r="5063" spans="1:11" x14ac:dyDescent="0.2">
      <c r="A5063" s="1">
        <v>33541</v>
      </c>
      <c r="B5063">
        <v>31.75</v>
      </c>
      <c r="C5063">
        <v>32.5</v>
      </c>
      <c r="D5063">
        <v>31.12</v>
      </c>
      <c r="E5063">
        <v>32.380000000000003</v>
      </c>
      <c r="F5063" s="2">
        <v>1187800</v>
      </c>
      <c r="G5063">
        <v>11.4</v>
      </c>
      <c r="J5063" s="6">
        <f t="shared" si="158"/>
        <v>-0.31633475307931391</v>
      </c>
      <c r="K5063" s="6">
        <f t="shared" si="159"/>
        <v>1.9677996422182525E-2</v>
      </c>
    </row>
    <row r="5064" spans="1:11" x14ac:dyDescent="0.2">
      <c r="A5064" s="1">
        <v>33540</v>
      </c>
      <c r="B5064">
        <v>32</v>
      </c>
      <c r="C5064">
        <v>32.130000000000003</v>
      </c>
      <c r="D5064">
        <v>30.62</v>
      </c>
      <c r="E5064">
        <v>31.75</v>
      </c>
      <c r="F5064" s="2">
        <v>1737400</v>
      </c>
      <c r="G5064">
        <v>11.18</v>
      </c>
      <c r="J5064" s="6">
        <f t="shared" si="158"/>
        <v>5.2183249821045097</v>
      </c>
      <c r="K5064" s="6">
        <f t="shared" si="159"/>
        <v>-0.11480601741884409</v>
      </c>
    </row>
    <row r="5065" spans="1:11" x14ac:dyDescent="0.2">
      <c r="A5065" s="1">
        <v>33539</v>
      </c>
      <c r="B5065">
        <v>35</v>
      </c>
      <c r="C5065">
        <v>36.130000000000003</v>
      </c>
      <c r="D5065">
        <v>34.880000000000003</v>
      </c>
      <c r="E5065">
        <v>35.880000000000003</v>
      </c>
      <c r="F5065" s="2">
        <v>279400</v>
      </c>
      <c r="G5065">
        <v>12.63</v>
      </c>
      <c r="J5065" s="6">
        <f t="shared" si="158"/>
        <v>0.96483825597749651</v>
      </c>
      <c r="K5065" s="6">
        <f t="shared" si="159"/>
        <v>2.5162337662337702E-2</v>
      </c>
    </row>
    <row r="5066" spans="1:11" x14ac:dyDescent="0.2">
      <c r="A5066" s="1">
        <v>33536</v>
      </c>
      <c r="B5066">
        <v>34.75</v>
      </c>
      <c r="C5066">
        <v>35.25</v>
      </c>
      <c r="D5066">
        <v>34.75</v>
      </c>
      <c r="E5066">
        <v>35</v>
      </c>
      <c r="F5066" s="2">
        <v>142200</v>
      </c>
      <c r="G5066">
        <v>12.32</v>
      </c>
      <c r="J5066" s="6">
        <f t="shared" si="158"/>
        <v>-0.36118598382749328</v>
      </c>
      <c r="K5066" s="6">
        <f t="shared" si="159"/>
        <v>3.2573289902280886E-3</v>
      </c>
    </row>
    <row r="5067" spans="1:11" x14ac:dyDescent="0.2">
      <c r="A5067" s="1">
        <v>33535</v>
      </c>
      <c r="B5067">
        <v>34.880000000000003</v>
      </c>
      <c r="C5067">
        <v>35</v>
      </c>
      <c r="D5067">
        <v>34.380000000000003</v>
      </c>
      <c r="E5067">
        <v>34.880000000000003</v>
      </c>
      <c r="F5067" s="2">
        <v>222600</v>
      </c>
      <c r="G5067">
        <v>12.28</v>
      </c>
      <c r="J5067" s="6">
        <f t="shared" si="158"/>
        <v>-5.7578323454699404E-2</v>
      </c>
      <c r="K5067" s="6">
        <f t="shared" si="159"/>
        <v>1.0699588477366172E-2</v>
      </c>
    </row>
    <row r="5068" spans="1:11" x14ac:dyDescent="0.2">
      <c r="A5068" s="1">
        <v>33534</v>
      </c>
      <c r="B5068">
        <v>35.25</v>
      </c>
      <c r="C5068">
        <v>35.25</v>
      </c>
      <c r="D5068">
        <v>34.25</v>
      </c>
      <c r="E5068">
        <v>34.5</v>
      </c>
      <c r="F5068" s="2">
        <v>236200</v>
      </c>
      <c r="G5068">
        <v>12.15</v>
      </c>
      <c r="J5068" s="6">
        <f t="shared" si="158"/>
        <v>-0.31456761462565291</v>
      </c>
      <c r="K5068" s="6">
        <f t="shared" si="159"/>
        <v>-2.4879614767255254E-2</v>
      </c>
    </row>
    <row r="5069" spans="1:11" x14ac:dyDescent="0.2">
      <c r="A5069" s="1">
        <v>33533</v>
      </c>
      <c r="B5069">
        <v>34.880000000000003</v>
      </c>
      <c r="C5069">
        <v>35.880000000000003</v>
      </c>
      <c r="D5069">
        <v>34.75</v>
      </c>
      <c r="E5069">
        <v>35.380000000000003</v>
      </c>
      <c r="F5069" s="2">
        <v>344600</v>
      </c>
      <c r="G5069">
        <v>12.46</v>
      </c>
      <c r="J5069" s="6">
        <f t="shared" si="158"/>
        <v>0.18419243986254297</v>
      </c>
      <c r="K5069" s="6">
        <f t="shared" si="159"/>
        <v>1.1363636363636409E-2</v>
      </c>
    </row>
    <row r="5070" spans="1:11" x14ac:dyDescent="0.2">
      <c r="A5070" s="1">
        <v>33532</v>
      </c>
      <c r="B5070">
        <v>34</v>
      </c>
      <c r="C5070">
        <v>35</v>
      </c>
      <c r="D5070">
        <v>34</v>
      </c>
      <c r="E5070">
        <v>35</v>
      </c>
      <c r="F5070" s="2">
        <v>291000</v>
      </c>
      <c r="G5070">
        <v>12.32</v>
      </c>
      <c r="J5070" s="6">
        <f t="shared" si="158"/>
        <v>-0.32513914656771797</v>
      </c>
      <c r="K5070" s="6">
        <f t="shared" si="159"/>
        <v>2.9239766081871312E-2</v>
      </c>
    </row>
    <row r="5071" spans="1:11" x14ac:dyDescent="0.2">
      <c r="A5071" s="1">
        <v>33529</v>
      </c>
      <c r="B5071">
        <v>33.630000000000003</v>
      </c>
      <c r="C5071">
        <v>34.25</v>
      </c>
      <c r="D5071">
        <v>33.630000000000003</v>
      </c>
      <c r="E5071">
        <v>34</v>
      </c>
      <c r="F5071" s="2">
        <v>431200</v>
      </c>
      <c r="G5071">
        <v>11.97</v>
      </c>
      <c r="J5071" s="6">
        <f t="shared" si="158"/>
        <v>-0.10278818143986683</v>
      </c>
      <c r="K5071" s="6">
        <f t="shared" si="159"/>
        <v>1.5267175572519212E-2</v>
      </c>
    </row>
    <row r="5072" spans="1:11" x14ac:dyDescent="0.2">
      <c r="A5072" s="1">
        <v>33528</v>
      </c>
      <c r="B5072">
        <v>33.630000000000003</v>
      </c>
      <c r="C5072">
        <v>33.880000000000003</v>
      </c>
      <c r="D5072">
        <v>33.5</v>
      </c>
      <c r="E5072">
        <v>33.5</v>
      </c>
      <c r="F5072" s="2">
        <v>480600</v>
      </c>
      <c r="G5072">
        <v>11.79</v>
      </c>
      <c r="J5072" s="6">
        <f t="shared" si="158"/>
        <v>0.94417475728155342</v>
      </c>
      <c r="K5072" s="6">
        <f t="shared" si="159"/>
        <v>0</v>
      </c>
    </row>
    <row r="5073" spans="1:11" x14ac:dyDescent="0.2">
      <c r="A5073" s="1">
        <v>33527</v>
      </c>
      <c r="B5073">
        <v>33.75</v>
      </c>
      <c r="C5073">
        <v>34</v>
      </c>
      <c r="D5073">
        <v>33.25</v>
      </c>
      <c r="E5073">
        <v>33.5</v>
      </c>
      <c r="F5073" s="2">
        <v>247200</v>
      </c>
      <c r="G5073">
        <v>11.79</v>
      </c>
      <c r="J5073" s="6">
        <f t="shared" si="158"/>
        <v>-0.40974212034383956</v>
      </c>
      <c r="K5073" s="6">
        <f t="shared" si="159"/>
        <v>-4.2229729729730331E-3</v>
      </c>
    </row>
    <row r="5074" spans="1:11" x14ac:dyDescent="0.2">
      <c r="A5074" s="1">
        <v>33526</v>
      </c>
      <c r="B5074">
        <v>33.75</v>
      </c>
      <c r="C5074">
        <v>34.130000000000003</v>
      </c>
      <c r="D5074">
        <v>33.25</v>
      </c>
      <c r="E5074">
        <v>33.630000000000003</v>
      </c>
      <c r="F5074" s="2">
        <v>418800</v>
      </c>
      <c r="G5074">
        <v>11.84</v>
      </c>
      <c r="J5074" s="6">
        <f t="shared" si="158"/>
        <v>-0.33629160063391444</v>
      </c>
      <c r="K5074" s="6">
        <f t="shared" si="159"/>
        <v>-1.0860484544695136E-2</v>
      </c>
    </row>
    <row r="5075" spans="1:11" x14ac:dyDescent="0.2">
      <c r="A5075" s="1">
        <v>33525</v>
      </c>
      <c r="B5075">
        <v>34</v>
      </c>
      <c r="C5075">
        <v>34.380000000000003</v>
      </c>
      <c r="D5075">
        <v>34</v>
      </c>
      <c r="E5075">
        <v>34</v>
      </c>
      <c r="F5075" s="2">
        <v>631000</v>
      </c>
      <c r="G5075">
        <v>11.97</v>
      </c>
      <c r="J5075" s="6">
        <f t="shared" ref="J5075:J5138" si="160">+($F5075-$F5076)/$F5076</f>
        <v>0.88358208955223883</v>
      </c>
      <c r="K5075" s="6">
        <f t="shared" si="159"/>
        <v>0</v>
      </c>
    </row>
    <row r="5076" spans="1:11" x14ac:dyDescent="0.2">
      <c r="A5076" s="1">
        <v>33522</v>
      </c>
      <c r="B5076">
        <v>34</v>
      </c>
      <c r="C5076">
        <v>34.130000000000003</v>
      </c>
      <c r="D5076">
        <v>33.630000000000003</v>
      </c>
      <c r="E5076">
        <v>34</v>
      </c>
      <c r="F5076" s="2">
        <v>335000</v>
      </c>
      <c r="G5076">
        <v>11.97</v>
      </c>
      <c r="J5076" s="6">
        <f t="shared" si="160"/>
        <v>0.11295681063122924</v>
      </c>
      <c r="K5076" s="6">
        <f t="shared" si="159"/>
        <v>7.575757575757563E-3</v>
      </c>
    </row>
    <row r="5077" spans="1:11" x14ac:dyDescent="0.2">
      <c r="A5077" s="1">
        <v>33521</v>
      </c>
      <c r="B5077">
        <v>33.380000000000003</v>
      </c>
      <c r="C5077">
        <v>33.75</v>
      </c>
      <c r="D5077">
        <v>32.75</v>
      </c>
      <c r="E5077">
        <v>33.75</v>
      </c>
      <c r="F5077" s="2">
        <v>301000</v>
      </c>
      <c r="G5077">
        <v>11.88</v>
      </c>
      <c r="J5077" s="6">
        <f t="shared" si="160"/>
        <v>1.3442367601246106</v>
      </c>
      <c r="K5077" s="6">
        <f t="shared" si="159"/>
        <v>7.6335877862596813E-3</v>
      </c>
    </row>
    <row r="5078" spans="1:11" x14ac:dyDescent="0.2">
      <c r="A5078" s="1">
        <v>33520</v>
      </c>
      <c r="B5078">
        <v>34.130000000000003</v>
      </c>
      <c r="C5078">
        <v>34.130000000000003</v>
      </c>
      <c r="D5078">
        <v>33.380000000000003</v>
      </c>
      <c r="E5078">
        <v>33.5</v>
      </c>
      <c r="F5078" s="2">
        <v>128400</v>
      </c>
      <c r="G5078">
        <v>11.79</v>
      </c>
      <c r="J5078" s="6">
        <f t="shared" si="160"/>
        <v>-0.70360110803324105</v>
      </c>
      <c r="K5078" s="6">
        <f t="shared" si="159"/>
        <v>-1.1735121542330309E-2</v>
      </c>
    </row>
    <row r="5079" spans="1:11" x14ac:dyDescent="0.2">
      <c r="A5079" s="1">
        <v>33519</v>
      </c>
      <c r="B5079">
        <v>33.380000000000003</v>
      </c>
      <c r="C5079">
        <v>34.130000000000003</v>
      </c>
      <c r="D5079">
        <v>33.380000000000003</v>
      </c>
      <c r="E5079">
        <v>33.880000000000003</v>
      </c>
      <c r="F5079" s="2">
        <v>433200</v>
      </c>
      <c r="G5079">
        <v>11.93</v>
      </c>
      <c r="J5079" s="6">
        <f t="shared" si="160"/>
        <v>2.9957203994293864E-2</v>
      </c>
      <c r="K5079" s="6">
        <f t="shared" si="159"/>
        <v>1.1874469889737114E-2</v>
      </c>
    </row>
    <row r="5080" spans="1:11" x14ac:dyDescent="0.2">
      <c r="A5080" s="1">
        <v>33518</v>
      </c>
      <c r="B5080">
        <v>33.880000000000003</v>
      </c>
      <c r="C5080">
        <v>33.880000000000003</v>
      </c>
      <c r="D5080">
        <v>33.130000000000003</v>
      </c>
      <c r="E5080">
        <v>33.5</v>
      </c>
      <c r="F5080" s="2">
        <v>420600</v>
      </c>
      <c r="G5080">
        <v>11.79</v>
      </c>
      <c r="J5080" s="6">
        <f t="shared" si="160"/>
        <v>-5.5680287382128421E-2</v>
      </c>
      <c r="K5080" s="6">
        <f t="shared" si="159"/>
        <v>-1.1735121542330309E-2</v>
      </c>
    </row>
    <row r="5081" spans="1:11" x14ac:dyDescent="0.2">
      <c r="A5081" s="1">
        <v>33515</v>
      </c>
      <c r="B5081">
        <v>34</v>
      </c>
      <c r="C5081">
        <v>34.75</v>
      </c>
      <c r="D5081">
        <v>33.880000000000003</v>
      </c>
      <c r="E5081">
        <v>33.880000000000003</v>
      </c>
      <c r="F5081" s="2">
        <v>445400</v>
      </c>
      <c r="G5081">
        <v>11.93</v>
      </c>
      <c r="J5081" s="6">
        <f t="shared" si="160"/>
        <v>-0.5191103433383718</v>
      </c>
      <c r="K5081" s="6">
        <f t="shared" si="159"/>
        <v>4.2087542087541185E-3</v>
      </c>
    </row>
    <row r="5082" spans="1:11" x14ac:dyDescent="0.2">
      <c r="A5082" s="1">
        <v>33514</v>
      </c>
      <c r="B5082">
        <v>34.75</v>
      </c>
      <c r="C5082">
        <v>35.380000000000003</v>
      </c>
      <c r="D5082">
        <v>33.75</v>
      </c>
      <c r="E5082">
        <v>33.75</v>
      </c>
      <c r="F5082" s="2">
        <v>926200</v>
      </c>
      <c r="G5082">
        <v>11.88</v>
      </c>
      <c r="J5082" s="6">
        <f t="shared" si="160"/>
        <v>-0.37730267581013849</v>
      </c>
      <c r="K5082" s="6">
        <f t="shared" si="159"/>
        <v>-2.8618152085036763E-2</v>
      </c>
    </row>
    <row r="5083" spans="1:11" x14ac:dyDescent="0.2">
      <c r="A5083" s="1">
        <v>33513</v>
      </c>
      <c r="B5083">
        <v>39.380000000000003</v>
      </c>
      <c r="C5083">
        <v>39.5</v>
      </c>
      <c r="D5083">
        <v>33.75</v>
      </c>
      <c r="E5083">
        <v>34.75</v>
      </c>
      <c r="F5083" s="2">
        <v>1487400</v>
      </c>
      <c r="G5083">
        <v>12.23</v>
      </c>
      <c r="J5083" s="6">
        <f t="shared" si="160"/>
        <v>8.4980842911877392</v>
      </c>
      <c r="K5083" s="6">
        <f t="shared" si="159"/>
        <v>-0.11312545322697598</v>
      </c>
    </row>
    <row r="5084" spans="1:11" x14ac:dyDescent="0.2">
      <c r="A5084" s="1">
        <v>33512</v>
      </c>
      <c r="B5084">
        <v>38.880000000000003</v>
      </c>
      <c r="C5084">
        <v>39.5</v>
      </c>
      <c r="D5084">
        <v>38.880000000000003</v>
      </c>
      <c r="E5084">
        <v>39.25</v>
      </c>
      <c r="F5084" s="2">
        <v>156600</v>
      </c>
      <c r="G5084">
        <v>13.79</v>
      </c>
      <c r="J5084" s="6">
        <f t="shared" si="160"/>
        <v>0.74</v>
      </c>
      <c r="K5084" s="6">
        <f t="shared" si="159"/>
        <v>1.322556943423951E-2</v>
      </c>
    </row>
    <row r="5085" spans="1:11" x14ac:dyDescent="0.2">
      <c r="A5085" s="1">
        <v>33511</v>
      </c>
      <c r="B5085">
        <v>38.880000000000003</v>
      </c>
      <c r="C5085">
        <v>39</v>
      </c>
      <c r="D5085">
        <v>38.75</v>
      </c>
      <c r="E5085">
        <v>38.75</v>
      </c>
      <c r="F5085" s="2">
        <v>90000</v>
      </c>
      <c r="G5085">
        <v>13.61</v>
      </c>
      <c r="J5085" s="6">
        <f t="shared" si="160"/>
        <v>-0.76390346274921306</v>
      </c>
      <c r="K5085" s="6">
        <f t="shared" si="159"/>
        <v>-3.6603221083455866E-3</v>
      </c>
    </row>
    <row r="5086" spans="1:11" x14ac:dyDescent="0.2">
      <c r="A5086" s="1">
        <v>33508</v>
      </c>
      <c r="B5086">
        <v>39.130000000000003</v>
      </c>
      <c r="C5086">
        <v>39.25</v>
      </c>
      <c r="D5086">
        <v>38.75</v>
      </c>
      <c r="E5086">
        <v>38.880000000000003</v>
      </c>
      <c r="F5086" s="2">
        <v>381200</v>
      </c>
      <c r="G5086">
        <v>13.66</v>
      </c>
      <c r="J5086" s="6">
        <f t="shared" si="160"/>
        <v>0.68971631205673756</v>
      </c>
      <c r="K5086" s="6">
        <f t="shared" si="159"/>
        <v>-5.8224163027656532E-3</v>
      </c>
    </row>
    <row r="5087" spans="1:11" x14ac:dyDescent="0.2">
      <c r="A5087" s="1">
        <v>33507</v>
      </c>
      <c r="B5087">
        <v>39.25</v>
      </c>
      <c r="C5087">
        <v>39.630000000000003</v>
      </c>
      <c r="D5087">
        <v>39.130000000000003</v>
      </c>
      <c r="E5087">
        <v>39.130000000000003</v>
      </c>
      <c r="F5087" s="2">
        <v>225600</v>
      </c>
      <c r="G5087">
        <v>13.74</v>
      </c>
      <c r="J5087" s="6">
        <f t="shared" si="160"/>
        <v>-0.43116490166414523</v>
      </c>
      <c r="K5087" s="6">
        <f t="shared" si="159"/>
        <v>-3.6258158085568483E-3</v>
      </c>
    </row>
    <row r="5088" spans="1:11" x14ac:dyDescent="0.2">
      <c r="A5088" s="1">
        <v>33506</v>
      </c>
      <c r="B5088">
        <v>38.75</v>
      </c>
      <c r="C5088">
        <v>39.380000000000003</v>
      </c>
      <c r="D5088">
        <v>38.75</v>
      </c>
      <c r="E5088">
        <v>39.25</v>
      </c>
      <c r="F5088" s="2">
        <v>396600</v>
      </c>
      <c r="G5088">
        <v>13.79</v>
      </c>
      <c r="J5088" s="6">
        <f t="shared" si="160"/>
        <v>-0.39283527250459277</v>
      </c>
      <c r="K5088" s="6">
        <f t="shared" si="159"/>
        <v>1.322556943423951E-2</v>
      </c>
    </row>
    <row r="5089" spans="1:11" x14ac:dyDescent="0.2">
      <c r="A5089" s="1">
        <v>33505</v>
      </c>
      <c r="B5089">
        <v>38.5</v>
      </c>
      <c r="C5089">
        <v>38.75</v>
      </c>
      <c r="D5089">
        <v>38.130000000000003</v>
      </c>
      <c r="E5089">
        <v>38.75</v>
      </c>
      <c r="F5089" s="2">
        <v>653200</v>
      </c>
      <c r="G5089">
        <v>13.61</v>
      </c>
      <c r="J5089" s="6">
        <f t="shared" si="160"/>
        <v>2.8834720570749108</v>
      </c>
      <c r="K5089" s="6">
        <f t="shared" si="159"/>
        <v>1.2648809523809519E-2</v>
      </c>
    </row>
    <row r="5090" spans="1:11" x14ac:dyDescent="0.2">
      <c r="A5090" s="1">
        <v>33504</v>
      </c>
      <c r="B5090">
        <v>38.380000000000003</v>
      </c>
      <c r="C5090">
        <v>38.380000000000003</v>
      </c>
      <c r="D5090">
        <v>38</v>
      </c>
      <c r="E5090">
        <v>38.25</v>
      </c>
      <c r="F5090" s="2">
        <v>168200</v>
      </c>
      <c r="G5090">
        <v>13.44</v>
      </c>
      <c r="J5090" s="6">
        <f t="shared" si="160"/>
        <v>-0.26292725679228746</v>
      </c>
      <c r="K5090" s="6">
        <f t="shared" ref="K5090:K5153" si="161">+($G5090-$G5091)/$G5091</f>
        <v>3.734129947722101E-3</v>
      </c>
    </row>
    <row r="5091" spans="1:11" x14ac:dyDescent="0.2">
      <c r="A5091" s="1">
        <v>33501</v>
      </c>
      <c r="B5091">
        <v>39</v>
      </c>
      <c r="C5091">
        <v>39</v>
      </c>
      <c r="D5091">
        <v>37.880000000000003</v>
      </c>
      <c r="E5091">
        <v>38.130000000000003</v>
      </c>
      <c r="F5091" s="2">
        <v>228200</v>
      </c>
      <c r="G5091">
        <v>13.39</v>
      </c>
      <c r="J5091" s="6">
        <f t="shared" si="160"/>
        <v>-0.22748815165876776</v>
      </c>
      <c r="K5091" s="6">
        <f t="shared" si="161"/>
        <v>-6.6765578635014731E-3</v>
      </c>
    </row>
    <row r="5092" spans="1:11" x14ac:dyDescent="0.2">
      <c r="A5092" s="1">
        <v>33500</v>
      </c>
      <c r="B5092">
        <v>38.5</v>
      </c>
      <c r="C5092">
        <v>38.5</v>
      </c>
      <c r="D5092">
        <v>38</v>
      </c>
      <c r="E5092">
        <v>38.380000000000003</v>
      </c>
      <c r="F5092" s="2">
        <v>295400</v>
      </c>
      <c r="G5092">
        <v>13.48</v>
      </c>
      <c r="J5092" s="6">
        <f t="shared" si="160"/>
        <v>-9.8840756558877363E-2</v>
      </c>
      <c r="K5092" s="6">
        <f t="shared" si="161"/>
        <v>-6.6322770817980733E-3</v>
      </c>
    </row>
    <row r="5093" spans="1:11" x14ac:dyDescent="0.2">
      <c r="A5093" s="1">
        <v>33499</v>
      </c>
      <c r="B5093">
        <v>38.380000000000003</v>
      </c>
      <c r="C5093">
        <v>38.75</v>
      </c>
      <c r="D5093">
        <v>38.380000000000003</v>
      </c>
      <c r="E5093">
        <v>38.630000000000003</v>
      </c>
      <c r="F5093" s="2">
        <v>327800</v>
      </c>
      <c r="G5093">
        <v>13.57</v>
      </c>
      <c r="J5093" s="6">
        <f t="shared" si="160"/>
        <v>1.0061199510403918</v>
      </c>
      <c r="K5093" s="6">
        <f t="shared" si="161"/>
        <v>0</v>
      </c>
    </row>
    <row r="5094" spans="1:11" x14ac:dyDescent="0.2">
      <c r="A5094" s="1">
        <v>33498</v>
      </c>
      <c r="B5094">
        <v>38.880000000000003</v>
      </c>
      <c r="C5094">
        <v>38.880000000000003</v>
      </c>
      <c r="D5094">
        <v>38.25</v>
      </c>
      <c r="E5094">
        <v>38.630000000000003</v>
      </c>
      <c r="F5094" s="2">
        <v>163400</v>
      </c>
      <c r="G5094">
        <v>13.57</v>
      </c>
      <c r="J5094" s="6">
        <f t="shared" si="160"/>
        <v>0.22488755622188905</v>
      </c>
      <c r="K5094" s="6">
        <f t="shared" si="161"/>
        <v>-6.5885797950219517E-3</v>
      </c>
    </row>
    <row r="5095" spans="1:11" x14ac:dyDescent="0.2">
      <c r="A5095" s="1">
        <v>33497</v>
      </c>
      <c r="B5095">
        <v>39.130000000000003</v>
      </c>
      <c r="C5095">
        <v>39.130000000000003</v>
      </c>
      <c r="D5095">
        <v>38.630000000000003</v>
      </c>
      <c r="E5095">
        <v>38.880000000000003</v>
      </c>
      <c r="F5095" s="2">
        <v>133400</v>
      </c>
      <c r="G5095">
        <v>13.66</v>
      </c>
      <c r="J5095" s="6">
        <f t="shared" si="160"/>
        <v>-0.35741811175337185</v>
      </c>
      <c r="K5095" s="6">
        <f t="shared" si="161"/>
        <v>3.6737692872888107E-3</v>
      </c>
    </row>
    <row r="5096" spans="1:11" x14ac:dyDescent="0.2">
      <c r="A5096" s="1">
        <v>33494</v>
      </c>
      <c r="B5096">
        <v>39.130000000000003</v>
      </c>
      <c r="C5096">
        <v>39.380000000000003</v>
      </c>
      <c r="D5096">
        <v>38.75</v>
      </c>
      <c r="E5096">
        <v>38.75</v>
      </c>
      <c r="F5096" s="2">
        <v>207600</v>
      </c>
      <c r="G5096">
        <v>13.61</v>
      </c>
      <c r="J5096" s="6">
        <f t="shared" si="160"/>
        <v>-0.34880803011292344</v>
      </c>
      <c r="K5096" s="6">
        <f t="shared" si="161"/>
        <v>-9.4614264919942338E-3</v>
      </c>
    </row>
    <row r="5097" spans="1:11" x14ac:dyDescent="0.2">
      <c r="A5097" s="1">
        <v>33493</v>
      </c>
      <c r="B5097">
        <v>39.5</v>
      </c>
      <c r="C5097">
        <v>39.630000000000003</v>
      </c>
      <c r="D5097">
        <v>39.130000000000003</v>
      </c>
      <c r="E5097">
        <v>39.130000000000003</v>
      </c>
      <c r="F5097" s="2">
        <v>318800</v>
      </c>
      <c r="G5097">
        <v>13.74</v>
      </c>
      <c r="J5097" s="6">
        <f t="shared" si="160"/>
        <v>0.1337126600284495</v>
      </c>
      <c r="K5097" s="6">
        <f t="shared" si="161"/>
        <v>-9.3727469358326609E-3</v>
      </c>
    </row>
    <row r="5098" spans="1:11" x14ac:dyDescent="0.2">
      <c r="A5098" s="1">
        <v>33492</v>
      </c>
      <c r="B5098">
        <v>38.630000000000003</v>
      </c>
      <c r="C5098">
        <v>39.75</v>
      </c>
      <c r="D5098">
        <v>38.630000000000003</v>
      </c>
      <c r="E5098">
        <v>39.5</v>
      </c>
      <c r="F5098" s="2">
        <v>281200</v>
      </c>
      <c r="G5098">
        <v>13.87</v>
      </c>
      <c r="J5098" s="6">
        <f t="shared" si="160"/>
        <v>0.66983372921615203</v>
      </c>
      <c r="K5098" s="6">
        <f t="shared" si="161"/>
        <v>1.5373352855051177E-2</v>
      </c>
    </row>
    <row r="5099" spans="1:11" x14ac:dyDescent="0.2">
      <c r="A5099" s="1">
        <v>33491</v>
      </c>
      <c r="B5099">
        <v>39.75</v>
      </c>
      <c r="C5099">
        <v>39.75</v>
      </c>
      <c r="D5099">
        <v>38.630000000000003</v>
      </c>
      <c r="E5099">
        <v>38.880000000000003</v>
      </c>
      <c r="F5099" s="2">
        <v>168400</v>
      </c>
      <c r="G5099">
        <v>13.66</v>
      </c>
      <c r="J5099" s="6">
        <f t="shared" si="160"/>
        <v>0.19432624113475178</v>
      </c>
      <c r="K5099" s="6">
        <f t="shared" si="161"/>
        <v>-2.1489971346704922E-2</v>
      </c>
    </row>
    <row r="5100" spans="1:11" x14ac:dyDescent="0.2">
      <c r="A5100" s="1">
        <v>33490</v>
      </c>
      <c r="B5100">
        <v>39.25</v>
      </c>
      <c r="C5100">
        <v>39.75</v>
      </c>
      <c r="D5100">
        <v>39.130000000000003</v>
      </c>
      <c r="E5100">
        <v>39.75</v>
      </c>
      <c r="F5100" s="2">
        <v>141000</v>
      </c>
      <c r="G5100">
        <v>13.96</v>
      </c>
      <c r="J5100" s="6">
        <f t="shared" si="160"/>
        <v>-0.65458108770210677</v>
      </c>
      <c r="K5100" s="6">
        <f t="shared" si="161"/>
        <v>6.4888248017304717E-3</v>
      </c>
    </row>
    <row r="5101" spans="1:11" x14ac:dyDescent="0.2">
      <c r="A5101" s="1">
        <v>33487</v>
      </c>
      <c r="B5101">
        <v>39.380000000000003</v>
      </c>
      <c r="C5101">
        <v>40.25</v>
      </c>
      <c r="D5101">
        <v>39</v>
      </c>
      <c r="E5101">
        <v>39.5</v>
      </c>
      <c r="F5101" s="2">
        <v>408200</v>
      </c>
      <c r="G5101">
        <v>13.87</v>
      </c>
      <c r="J5101" s="6">
        <f t="shared" si="160"/>
        <v>0.73998294970161982</v>
      </c>
      <c r="K5101" s="6">
        <f t="shared" si="161"/>
        <v>9.4614264919941054E-3</v>
      </c>
    </row>
    <row r="5102" spans="1:11" x14ac:dyDescent="0.2">
      <c r="A5102" s="1">
        <v>33486</v>
      </c>
      <c r="B5102">
        <v>40.880000000000003</v>
      </c>
      <c r="C5102">
        <v>40.880000000000003</v>
      </c>
      <c r="D5102">
        <v>39.130000000000003</v>
      </c>
      <c r="E5102">
        <v>39.130000000000003</v>
      </c>
      <c r="F5102" s="2">
        <v>234600</v>
      </c>
      <c r="G5102">
        <v>13.74</v>
      </c>
      <c r="J5102" s="6">
        <f t="shared" si="160"/>
        <v>1.8540145985401459</v>
      </c>
      <c r="K5102" s="6">
        <f t="shared" si="161"/>
        <v>-3.9832285115304004E-2</v>
      </c>
    </row>
    <row r="5103" spans="1:11" x14ac:dyDescent="0.2">
      <c r="A5103" s="1">
        <v>33485</v>
      </c>
      <c r="B5103">
        <v>41.38</v>
      </c>
      <c r="C5103">
        <v>41.38</v>
      </c>
      <c r="D5103">
        <v>40.380000000000003</v>
      </c>
      <c r="E5103">
        <v>40.75</v>
      </c>
      <c r="F5103" s="2">
        <v>82200</v>
      </c>
      <c r="G5103">
        <v>14.31</v>
      </c>
      <c r="J5103" s="6">
        <f t="shared" si="160"/>
        <v>-0.56183368869936035</v>
      </c>
      <c r="K5103" s="6">
        <f t="shared" si="161"/>
        <v>-9.6885813148788105E-3</v>
      </c>
    </row>
    <row r="5104" spans="1:11" x14ac:dyDescent="0.2">
      <c r="A5104" s="1">
        <v>33484</v>
      </c>
      <c r="B5104">
        <v>41.63</v>
      </c>
      <c r="C5104">
        <v>41.88</v>
      </c>
      <c r="D5104">
        <v>41.13</v>
      </c>
      <c r="E5104">
        <v>41.13</v>
      </c>
      <c r="F5104" s="2">
        <v>187600</v>
      </c>
      <c r="G5104">
        <v>14.45</v>
      </c>
      <c r="J5104" s="6">
        <f t="shared" si="160"/>
        <v>0.57118927973199329</v>
      </c>
      <c r="K5104" s="6">
        <f t="shared" si="161"/>
        <v>-5.5058499655884427E-3</v>
      </c>
    </row>
    <row r="5105" spans="1:11" x14ac:dyDescent="0.2">
      <c r="A5105" s="1">
        <v>33480</v>
      </c>
      <c r="B5105">
        <v>41.63</v>
      </c>
      <c r="C5105">
        <v>41.75</v>
      </c>
      <c r="D5105">
        <v>41.13</v>
      </c>
      <c r="E5105">
        <v>41.38</v>
      </c>
      <c r="F5105" s="2">
        <v>119400</v>
      </c>
      <c r="G5105">
        <v>14.53</v>
      </c>
      <c r="J5105" s="6">
        <f t="shared" si="160"/>
        <v>-0.19215155615696888</v>
      </c>
      <c r="K5105" s="6">
        <f t="shared" si="161"/>
        <v>0</v>
      </c>
    </row>
    <row r="5106" spans="1:11" x14ac:dyDescent="0.2">
      <c r="A5106" s="1">
        <v>33479</v>
      </c>
      <c r="B5106">
        <v>41.38</v>
      </c>
      <c r="C5106">
        <v>41.88</v>
      </c>
      <c r="D5106">
        <v>41.38</v>
      </c>
      <c r="E5106">
        <v>41.38</v>
      </c>
      <c r="F5106" s="2">
        <v>147800</v>
      </c>
      <c r="G5106">
        <v>14.53</v>
      </c>
      <c r="J5106" s="6">
        <f t="shared" si="160"/>
        <v>-0.20793140407288319</v>
      </c>
      <c r="K5106" s="6">
        <f t="shared" si="161"/>
        <v>2.7605244996548755E-3</v>
      </c>
    </row>
    <row r="5107" spans="1:11" x14ac:dyDescent="0.2">
      <c r="A5107" s="1">
        <v>33478</v>
      </c>
      <c r="B5107">
        <v>41.25</v>
      </c>
      <c r="C5107">
        <v>41.25</v>
      </c>
      <c r="D5107">
        <v>40.630000000000003</v>
      </c>
      <c r="E5107">
        <v>41.25</v>
      </c>
      <c r="F5107" s="2">
        <v>186600</v>
      </c>
      <c r="G5107">
        <v>14.49</v>
      </c>
      <c r="J5107" s="6">
        <f t="shared" si="160"/>
        <v>0.46698113207547171</v>
      </c>
      <c r="K5107" s="6">
        <f t="shared" si="161"/>
        <v>0</v>
      </c>
    </row>
    <row r="5108" spans="1:11" x14ac:dyDescent="0.2">
      <c r="A5108" s="1">
        <v>33477</v>
      </c>
      <c r="B5108">
        <v>41.5</v>
      </c>
      <c r="C5108">
        <v>41.63</v>
      </c>
      <c r="D5108">
        <v>41.13</v>
      </c>
      <c r="E5108">
        <v>41.25</v>
      </c>
      <c r="F5108" s="2">
        <v>127200</v>
      </c>
      <c r="G5108">
        <v>14.49</v>
      </c>
      <c r="J5108" s="6">
        <f t="shared" si="160"/>
        <v>-0.2290909090909091</v>
      </c>
      <c r="K5108" s="6">
        <f t="shared" si="161"/>
        <v>-8.8919288645690157E-3</v>
      </c>
    </row>
    <row r="5109" spans="1:11" x14ac:dyDescent="0.2">
      <c r="A5109" s="1">
        <v>33476</v>
      </c>
      <c r="B5109">
        <v>41.75</v>
      </c>
      <c r="C5109">
        <v>41.75</v>
      </c>
      <c r="D5109">
        <v>41.13</v>
      </c>
      <c r="E5109">
        <v>41.63</v>
      </c>
      <c r="F5109" s="2">
        <v>165000</v>
      </c>
      <c r="G5109">
        <v>14.62</v>
      </c>
      <c r="J5109" s="6">
        <f t="shared" si="160"/>
        <v>-0.30143945808636746</v>
      </c>
      <c r="K5109" s="6">
        <f t="shared" si="161"/>
        <v>2.7434842249656481E-3</v>
      </c>
    </row>
    <row r="5110" spans="1:11" x14ac:dyDescent="0.2">
      <c r="A5110" s="1">
        <v>33473</v>
      </c>
      <c r="B5110">
        <v>41.25</v>
      </c>
      <c r="C5110">
        <v>41.88</v>
      </c>
      <c r="D5110">
        <v>41.25</v>
      </c>
      <c r="E5110">
        <v>41.5</v>
      </c>
      <c r="F5110" s="2">
        <v>236200</v>
      </c>
      <c r="G5110">
        <v>14.58</v>
      </c>
      <c r="J5110" s="6">
        <f t="shared" si="160"/>
        <v>5.4464285714285715E-2</v>
      </c>
      <c r="K5110" s="6">
        <f t="shared" si="161"/>
        <v>8.9965397923875978E-3</v>
      </c>
    </row>
    <row r="5111" spans="1:11" x14ac:dyDescent="0.2">
      <c r="A5111" s="1">
        <v>33472</v>
      </c>
      <c r="B5111">
        <v>41.75</v>
      </c>
      <c r="C5111">
        <v>41.75</v>
      </c>
      <c r="D5111">
        <v>41</v>
      </c>
      <c r="E5111">
        <v>41.13</v>
      </c>
      <c r="F5111" s="2">
        <v>224000</v>
      </c>
      <c r="G5111">
        <v>14.45</v>
      </c>
      <c r="J5111" s="6">
        <f t="shared" si="160"/>
        <v>-0.55974842767295596</v>
      </c>
      <c r="K5111" s="6">
        <f t="shared" si="161"/>
        <v>0</v>
      </c>
    </row>
    <row r="5112" spans="1:11" x14ac:dyDescent="0.2">
      <c r="A5112" s="1">
        <v>33471</v>
      </c>
      <c r="B5112">
        <v>39.880000000000003</v>
      </c>
      <c r="C5112">
        <v>41.25</v>
      </c>
      <c r="D5112">
        <v>39.25</v>
      </c>
      <c r="E5112">
        <v>41.13</v>
      </c>
      <c r="F5112" s="2">
        <v>508800</v>
      </c>
      <c r="G5112">
        <v>14.45</v>
      </c>
      <c r="J5112" s="6">
        <f t="shared" si="160"/>
        <v>1.9859154929577465</v>
      </c>
      <c r="K5112" s="6">
        <f t="shared" si="161"/>
        <v>3.5100286532951178E-2</v>
      </c>
    </row>
    <row r="5113" spans="1:11" x14ac:dyDescent="0.2">
      <c r="A5113" s="1">
        <v>33470</v>
      </c>
      <c r="B5113">
        <v>39</v>
      </c>
      <c r="C5113">
        <v>39.75</v>
      </c>
      <c r="D5113">
        <v>39</v>
      </c>
      <c r="E5113">
        <v>39.75</v>
      </c>
      <c r="F5113" s="2">
        <v>170400</v>
      </c>
      <c r="G5113">
        <v>13.96</v>
      </c>
      <c r="J5113" s="6">
        <f t="shared" si="160"/>
        <v>-0.35405610310841545</v>
      </c>
      <c r="K5113" s="6">
        <f t="shared" si="161"/>
        <v>1.8978102189781135E-2</v>
      </c>
    </row>
    <row r="5114" spans="1:11" x14ac:dyDescent="0.2">
      <c r="A5114" s="1">
        <v>33469</v>
      </c>
      <c r="B5114">
        <v>38</v>
      </c>
      <c r="C5114">
        <v>39.5</v>
      </c>
      <c r="D5114">
        <v>37.75</v>
      </c>
      <c r="E5114">
        <v>39</v>
      </c>
      <c r="F5114" s="2">
        <v>263800</v>
      </c>
      <c r="G5114">
        <v>13.7</v>
      </c>
      <c r="J5114" s="6">
        <f t="shared" si="160"/>
        <v>-0.34508440913604765</v>
      </c>
      <c r="K5114" s="6">
        <f t="shared" si="161"/>
        <v>-2.8368794326241162E-2</v>
      </c>
    </row>
    <row r="5115" spans="1:11" x14ac:dyDescent="0.2">
      <c r="A5115" s="1">
        <v>33466</v>
      </c>
      <c r="B5115">
        <v>40.880000000000003</v>
      </c>
      <c r="C5115">
        <v>40.880000000000003</v>
      </c>
      <c r="D5115">
        <v>39.880000000000003</v>
      </c>
      <c r="E5115">
        <v>40.130000000000003</v>
      </c>
      <c r="F5115" s="2">
        <v>402800</v>
      </c>
      <c r="G5115">
        <v>14.1</v>
      </c>
      <c r="J5115" s="6">
        <f t="shared" si="160"/>
        <v>-0.39934387116015507</v>
      </c>
      <c r="K5115" s="6">
        <f t="shared" si="161"/>
        <v>-1.4675052410901527E-2</v>
      </c>
    </row>
    <row r="5116" spans="1:11" x14ac:dyDescent="0.2">
      <c r="A5116" s="1">
        <v>33465</v>
      </c>
      <c r="B5116">
        <v>41.63</v>
      </c>
      <c r="C5116">
        <v>41.63</v>
      </c>
      <c r="D5116">
        <v>40</v>
      </c>
      <c r="E5116">
        <v>40.75</v>
      </c>
      <c r="F5116" s="2">
        <v>670600</v>
      </c>
      <c r="G5116">
        <v>14.31</v>
      </c>
      <c r="J5116" s="6">
        <f t="shared" si="160"/>
        <v>0.39359933499584371</v>
      </c>
      <c r="K5116" s="6">
        <f t="shared" si="161"/>
        <v>-2.3874488403819893E-2</v>
      </c>
    </row>
    <row r="5117" spans="1:11" x14ac:dyDescent="0.2">
      <c r="A5117" s="1">
        <v>33464</v>
      </c>
      <c r="B5117">
        <v>42.25</v>
      </c>
      <c r="C5117">
        <v>42.25</v>
      </c>
      <c r="D5117">
        <v>41.63</v>
      </c>
      <c r="E5117">
        <v>41.75</v>
      </c>
      <c r="F5117" s="2">
        <v>481200</v>
      </c>
      <c r="G5117">
        <v>14.66</v>
      </c>
      <c r="J5117" s="6">
        <f t="shared" si="160"/>
        <v>0.17080291970802919</v>
      </c>
      <c r="K5117" s="6">
        <f t="shared" si="161"/>
        <v>-1.8084393837910221E-2</v>
      </c>
    </row>
    <row r="5118" spans="1:11" x14ac:dyDescent="0.2">
      <c r="A5118" s="1">
        <v>33463</v>
      </c>
      <c r="B5118">
        <v>43.88</v>
      </c>
      <c r="C5118">
        <v>43.88</v>
      </c>
      <c r="D5118">
        <v>42.25</v>
      </c>
      <c r="E5118">
        <v>42.5</v>
      </c>
      <c r="F5118" s="2">
        <v>411000</v>
      </c>
      <c r="G5118">
        <v>14.93</v>
      </c>
      <c r="J5118" s="6">
        <f t="shared" si="160"/>
        <v>1.0286278381046396</v>
      </c>
      <c r="K5118" s="6">
        <f t="shared" si="161"/>
        <v>-2.5456919060052256E-2</v>
      </c>
    </row>
    <row r="5119" spans="1:11" x14ac:dyDescent="0.2">
      <c r="A5119" s="1">
        <v>33462</v>
      </c>
      <c r="B5119">
        <v>44.38</v>
      </c>
      <c r="C5119">
        <v>44.38</v>
      </c>
      <c r="D5119">
        <v>43.63</v>
      </c>
      <c r="E5119">
        <v>43.63</v>
      </c>
      <c r="F5119" s="2">
        <v>202600</v>
      </c>
      <c r="G5119">
        <v>15.32</v>
      </c>
      <c r="J5119" s="6">
        <f t="shared" si="160"/>
        <v>0.59779179810725547</v>
      </c>
      <c r="K5119" s="6">
        <f t="shared" si="161"/>
        <v>-1.9833653230966121E-2</v>
      </c>
    </row>
    <row r="5120" spans="1:11" x14ac:dyDescent="0.2">
      <c r="A5120" s="1">
        <v>33459</v>
      </c>
      <c r="B5120">
        <v>44.38</v>
      </c>
      <c r="C5120">
        <v>44.63</v>
      </c>
      <c r="D5120">
        <v>44</v>
      </c>
      <c r="E5120">
        <v>44.5</v>
      </c>
      <c r="F5120" s="2">
        <v>126800</v>
      </c>
      <c r="G5120">
        <v>15.63</v>
      </c>
      <c r="J5120" s="6">
        <f t="shared" si="160"/>
        <v>-0.17981888745148772</v>
      </c>
      <c r="K5120" s="6">
        <f t="shared" si="161"/>
        <v>2.5657472738935807E-3</v>
      </c>
    </row>
    <row r="5121" spans="1:11" x14ac:dyDescent="0.2">
      <c r="A5121" s="1">
        <v>33458</v>
      </c>
      <c r="B5121">
        <v>44.38</v>
      </c>
      <c r="C5121">
        <v>44.63</v>
      </c>
      <c r="D5121">
        <v>44</v>
      </c>
      <c r="E5121">
        <v>44.38</v>
      </c>
      <c r="F5121" s="2">
        <v>154600</v>
      </c>
      <c r="G5121">
        <v>15.59</v>
      </c>
      <c r="J5121" s="6">
        <f t="shared" si="160"/>
        <v>-0.39467501957713391</v>
      </c>
      <c r="K5121" s="6">
        <f t="shared" si="161"/>
        <v>3.2175032175032633E-3</v>
      </c>
    </row>
    <row r="5122" spans="1:11" x14ac:dyDescent="0.2">
      <c r="A5122" s="1">
        <v>33457</v>
      </c>
      <c r="B5122">
        <v>43.5</v>
      </c>
      <c r="C5122">
        <v>44.75</v>
      </c>
      <c r="D5122">
        <v>43.5</v>
      </c>
      <c r="E5122">
        <v>44.25</v>
      </c>
      <c r="F5122" s="2">
        <v>255400</v>
      </c>
      <c r="G5122">
        <v>15.54</v>
      </c>
      <c r="J5122" s="6">
        <f t="shared" si="160"/>
        <v>-0.49204455051710422</v>
      </c>
      <c r="K5122" s="6">
        <f t="shared" si="161"/>
        <v>2.3041474654377857E-2</v>
      </c>
    </row>
    <row r="5123" spans="1:11" x14ac:dyDescent="0.2">
      <c r="A5123" s="1">
        <v>33456</v>
      </c>
      <c r="B5123">
        <v>42.38</v>
      </c>
      <c r="C5123">
        <v>43.25</v>
      </c>
      <c r="D5123">
        <v>42.38</v>
      </c>
      <c r="E5123">
        <v>43.25</v>
      </c>
      <c r="F5123" s="2">
        <v>502800</v>
      </c>
      <c r="G5123">
        <v>15.19</v>
      </c>
      <c r="J5123" s="6">
        <f t="shared" si="160"/>
        <v>1.2751131221719456</v>
      </c>
      <c r="K5123" s="6">
        <f t="shared" si="161"/>
        <v>2.0147750167897847E-2</v>
      </c>
    </row>
    <row r="5124" spans="1:11" x14ac:dyDescent="0.2">
      <c r="A5124" s="1">
        <v>33455</v>
      </c>
      <c r="B5124">
        <v>42.13</v>
      </c>
      <c r="C5124">
        <v>42.38</v>
      </c>
      <c r="D5124">
        <v>41.88</v>
      </c>
      <c r="E5124">
        <v>42.38</v>
      </c>
      <c r="F5124" s="2">
        <v>221000</v>
      </c>
      <c r="G5124">
        <v>14.89</v>
      </c>
      <c r="J5124" s="6">
        <f t="shared" si="160"/>
        <v>-0.42207112970711297</v>
      </c>
      <c r="K5124" s="6">
        <f t="shared" si="161"/>
        <v>6.081081081081071E-3</v>
      </c>
    </row>
    <row r="5125" spans="1:11" x14ac:dyDescent="0.2">
      <c r="A5125" s="1">
        <v>33452</v>
      </c>
      <c r="B5125">
        <v>42.13</v>
      </c>
      <c r="C5125">
        <v>42.5</v>
      </c>
      <c r="D5125">
        <v>41.75</v>
      </c>
      <c r="E5125">
        <v>42.13</v>
      </c>
      <c r="F5125" s="2">
        <v>382400</v>
      </c>
      <c r="G5125">
        <v>14.8</v>
      </c>
      <c r="J5125" s="6">
        <f t="shared" si="160"/>
        <v>1.3751552795031057</v>
      </c>
      <c r="K5125" s="6">
        <f t="shared" si="161"/>
        <v>9.5497953615280053E-3</v>
      </c>
    </row>
    <row r="5126" spans="1:11" x14ac:dyDescent="0.2">
      <c r="A5126" s="1">
        <v>33451</v>
      </c>
      <c r="B5126">
        <v>41.63</v>
      </c>
      <c r="C5126">
        <v>42.38</v>
      </c>
      <c r="D5126">
        <v>41.5</v>
      </c>
      <c r="E5126">
        <v>41.75</v>
      </c>
      <c r="F5126" s="2">
        <v>161000</v>
      </c>
      <c r="G5126">
        <v>14.66</v>
      </c>
      <c r="J5126" s="6">
        <f t="shared" si="160"/>
        <v>-4.9586776859504134E-2</v>
      </c>
      <c r="K5126" s="6">
        <f t="shared" si="161"/>
        <v>2.7359781121751659E-3</v>
      </c>
    </row>
    <row r="5127" spans="1:11" x14ac:dyDescent="0.2">
      <c r="A5127" s="1">
        <v>33450</v>
      </c>
      <c r="B5127">
        <v>41.88</v>
      </c>
      <c r="C5127">
        <v>42.5</v>
      </c>
      <c r="D5127">
        <v>41.5</v>
      </c>
      <c r="E5127">
        <v>41.63</v>
      </c>
      <c r="F5127" s="2">
        <v>169400</v>
      </c>
      <c r="G5127">
        <v>14.62</v>
      </c>
      <c r="J5127" s="6">
        <f t="shared" si="160"/>
        <v>-0.21574074074074073</v>
      </c>
      <c r="K5127" s="6">
        <f t="shared" si="161"/>
        <v>-6.1182868796738022E-3</v>
      </c>
    </row>
    <row r="5128" spans="1:11" x14ac:dyDescent="0.2">
      <c r="A5128" s="1">
        <v>33449</v>
      </c>
      <c r="B5128">
        <v>42.5</v>
      </c>
      <c r="C5128">
        <v>43.25</v>
      </c>
      <c r="D5128">
        <v>41.88</v>
      </c>
      <c r="E5128">
        <v>41.88</v>
      </c>
      <c r="F5128" s="2">
        <v>216000</v>
      </c>
      <c r="G5128">
        <v>14.71</v>
      </c>
      <c r="J5128" s="6">
        <f t="shared" si="160"/>
        <v>4.5498547918683449E-2</v>
      </c>
      <c r="K5128" s="6">
        <f t="shared" si="161"/>
        <v>-8.7601078167115227E-3</v>
      </c>
    </row>
    <row r="5129" spans="1:11" x14ac:dyDescent="0.2">
      <c r="A5129" s="1">
        <v>33448</v>
      </c>
      <c r="B5129">
        <v>44</v>
      </c>
      <c r="C5129">
        <v>44</v>
      </c>
      <c r="D5129">
        <v>41.88</v>
      </c>
      <c r="E5129">
        <v>42.25</v>
      </c>
      <c r="F5129" s="2">
        <v>206600</v>
      </c>
      <c r="G5129">
        <v>14.84</v>
      </c>
      <c r="J5129" s="6">
        <f t="shared" si="160"/>
        <v>2.3215434083601285</v>
      </c>
      <c r="K5129" s="6">
        <f t="shared" si="161"/>
        <v>-3.4482758620689613E-2</v>
      </c>
    </row>
    <row r="5130" spans="1:11" x14ac:dyDescent="0.2">
      <c r="A5130" s="1">
        <v>33445</v>
      </c>
      <c r="B5130">
        <v>43.63</v>
      </c>
      <c r="C5130">
        <v>44.13</v>
      </c>
      <c r="D5130">
        <v>43.5</v>
      </c>
      <c r="E5130">
        <v>43.75</v>
      </c>
      <c r="F5130" s="2">
        <v>62200</v>
      </c>
      <c r="G5130">
        <v>15.37</v>
      </c>
      <c r="J5130" s="6">
        <f t="shared" si="160"/>
        <v>-0.82177650429799431</v>
      </c>
      <c r="K5130" s="6">
        <f t="shared" si="161"/>
        <v>3.263707571801497E-3</v>
      </c>
    </row>
    <row r="5131" spans="1:11" x14ac:dyDescent="0.2">
      <c r="A5131" s="1">
        <v>33444</v>
      </c>
      <c r="B5131">
        <v>43.75</v>
      </c>
      <c r="C5131">
        <v>43.88</v>
      </c>
      <c r="D5131">
        <v>43.38</v>
      </c>
      <c r="E5131">
        <v>43.63</v>
      </c>
      <c r="F5131" s="2">
        <v>349000</v>
      </c>
      <c r="G5131">
        <v>15.32</v>
      </c>
      <c r="J5131" s="6">
        <f t="shared" si="160"/>
        <v>1.0724465558194773</v>
      </c>
      <c r="K5131" s="6">
        <f t="shared" si="161"/>
        <v>-5.8403634003893479E-3</v>
      </c>
    </row>
    <row r="5132" spans="1:11" x14ac:dyDescent="0.2">
      <c r="A5132" s="1">
        <v>33443</v>
      </c>
      <c r="B5132">
        <v>43.88</v>
      </c>
      <c r="C5132">
        <v>43.88</v>
      </c>
      <c r="D5132">
        <v>43.5</v>
      </c>
      <c r="E5132">
        <v>43.88</v>
      </c>
      <c r="F5132" s="2">
        <v>168400</v>
      </c>
      <c r="G5132">
        <v>15.41</v>
      </c>
      <c r="J5132" s="6">
        <f t="shared" si="160"/>
        <v>-0.58419753086419757</v>
      </c>
      <c r="K5132" s="6">
        <f t="shared" si="161"/>
        <v>-2.5889967637539903E-3</v>
      </c>
    </row>
    <row r="5133" spans="1:11" x14ac:dyDescent="0.2">
      <c r="A5133" s="1">
        <v>33442</v>
      </c>
      <c r="B5133">
        <v>43.75</v>
      </c>
      <c r="C5133">
        <v>44.38</v>
      </c>
      <c r="D5133">
        <v>43.75</v>
      </c>
      <c r="E5133">
        <v>44</v>
      </c>
      <c r="F5133" s="2">
        <v>405000</v>
      </c>
      <c r="G5133">
        <v>15.45</v>
      </c>
      <c r="J5133" s="6">
        <f t="shared" si="160"/>
        <v>1.2778402699662543</v>
      </c>
      <c r="K5133" s="6">
        <f t="shared" si="161"/>
        <v>-5.7915057915057825E-3</v>
      </c>
    </row>
    <row r="5134" spans="1:11" x14ac:dyDescent="0.2">
      <c r="A5134" s="1">
        <v>33441</v>
      </c>
      <c r="B5134">
        <v>44.88</v>
      </c>
      <c r="C5134">
        <v>45.13</v>
      </c>
      <c r="D5134">
        <v>44</v>
      </c>
      <c r="E5134">
        <v>44.25</v>
      </c>
      <c r="F5134" s="2">
        <v>177800</v>
      </c>
      <c r="G5134">
        <v>15.54</v>
      </c>
      <c r="J5134" s="6">
        <f t="shared" si="160"/>
        <v>-0.66490765171503963</v>
      </c>
      <c r="K5134" s="6">
        <f t="shared" si="161"/>
        <v>-8.9285714285714645E-3</v>
      </c>
    </row>
    <row r="5135" spans="1:11" x14ac:dyDescent="0.2">
      <c r="A5135" s="1">
        <v>33438</v>
      </c>
      <c r="B5135">
        <v>44.63</v>
      </c>
      <c r="C5135">
        <v>45</v>
      </c>
      <c r="D5135">
        <v>44.63</v>
      </c>
      <c r="E5135">
        <v>44.63</v>
      </c>
      <c r="F5135" s="2">
        <v>530600</v>
      </c>
      <c r="G5135">
        <v>15.68</v>
      </c>
      <c r="J5135" s="6">
        <f t="shared" si="160"/>
        <v>-0.11625582944703532</v>
      </c>
      <c r="K5135" s="6">
        <f t="shared" si="161"/>
        <v>5.7729313662604146E-3</v>
      </c>
    </row>
    <row r="5136" spans="1:11" x14ac:dyDescent="0.2">
      <c r="A5136" s="1">
        <v>33437</v>
      </c>
      <c r="B5136">
        <v>45</v>
      </c>
      <c r="C5136">
        <v>45.13</v>
      </c>
      <c r="D5136">
        <v>44.25</v>
      </c>
      <c r="E5136">
        <v>44.38</v>
      </c>
      <c r="F5136" s="2">
        <v>600400</v>
      </c>
      <c r="G5136">
        <v>15.59</v>
      </c>
      <c r="J5136" s="6">
        <f t="shared" si="160"/>
        <v>-0.39181523500810372</v>
      </c>
      <c r="K5136" s="6">
        <f t="shared" si="161"/>
        <v>-1.3915243516761584E-2</v>
      </c>
    </row>
    <row r="5137" spans="1:11" x14ac:dyDescent="0.2">
      <c r="A5137" s="1">
        <v>33436</v>
      </c>
      <c r="B5137">
        <v>48</v>
      </c>
      <c r="C5137">
        <v>48</v>
      </c>
      <c r="D5137">
        <v>44.75</v>
      </c>
      <c r="E5137">
        <v>45</v>
      </c>
      <c r="F5137" s="2">
        <v>987200</v>
      </c>
      <c r="G5137">
        <v>15.81</v>
      </c>
      <c r="J5137" s="6">
        <f t="shared" si="160"/>
        <v>4.3018259935553171</v>
      </c>
      <c r="K5137" s="6">
        <f t="shared" si="161"/>
        <v>-6.5050266114724989E-2</v>
      </c>
    </row>
    <row r="5138" spans="1:11" x14ac:dyDescent="0.2">
      <c r="A5138" s="1">
        <v>33435</v>
      </c>
      <c r="B5138">
        <v>48</v>
      </c>
      <c r="C5138">
        <v>48.38</v>
      </c>
      <c r="D5138">
        <v>47.88</v>
      </c>
      <c r="E5138">
        <v>48.13</v>
      </c>
      <c r="F5138" s="2">
        <v>186200</v>
      </c>
      <c r="G5138">
        <v>16.91</v>
      </c>
      <c r="J5138" s="6">
        <f t="shared" si="160"/>
        <v>-9.9613152804642169E-2</v>
      </c>
      <c r="K5138" s="6">
        <f t="shared" si="161"/>
        <v>8.3482409063804757E-3</v>
      </c>
    </row>
    <row r="5139" spans="1:11" x14ac:dyDescent="0.2">
      <c r="A5139" s="1">
        <v>33434</v>
      </c>
      <c r="B5139">
        <v>47.25</v>
      </c>
      <c r="C5139">
        <v>47.88</v>
      </c>
      <c r="D5139">
        <v>47</v>
      </c>
      <c r="E5139">
        <v>47.75</v>
      </c>
      <c r="F5139" s="2">
        <v>206800</v>
      </c>
      <c r="G5139">
        <v>16.77</v>
      </c>
      <c r="J5139" s="6">
        <f t="shared" ref="J5139:J5202" si="162">+($F5139-$F5140)/$F5140</f>
        <v>0.2957393483709273</v>
      </c>
      <c r="K5139" s="6">
        <f t="shared" si="161"/>
        <v>1.574803149606287E-2</v>
      </c>
    </row>
    <row r="5140" spans="1:11" x14ac:dyDescent="0.2">
      <c r="A5140" s="1">
        <v>33431</v>
      </c>
      <c r="B5140">
        <v>47.88</v>
      </c>
      <c r="C5140">
        <v>47.88</v>
      </c>
      <c r="D5140">
        <v>46.75</v>
      </c>
      <c r="E5140">
        <v>47</v>
      </c>
      <c r="F5140" s="2">
        <v>159600</v>
      </c>
      <c r="G5140">
        <v>16.510000000000002</v>
      </c>
      <c r="J5140" s="6">
        <f t="shared" si="162"/>
        <v>0.73101952277657267</v>
      </c>
      <c r="K5140" s="6">
        <f t="shared" si="161"/>
        <v>-1.3150029886431491E-2</v>
      </c>
    </row>
    <row r="5141" spans="1:11" x14ac:dyDescent="0.2">
      <c r="A5141" s="1">
        <v>33430</v>
      </c>
      <c r="B5141">
        <v>48.5</v>
      </c>
      <c r="C5141">
        <v>48.5</v>
      </c>
      <c r="D5141">
        <v>47.63</v>
      </c>
      <c r="E5141">
        <v>47.63</v>
      </c>
      <c r="F5141" s="2">
        <v>92200</v>
      </c>
      <c r="G5141">
        <v>16.73</v>
      </c>
      <c r="J5141" s="6">
        <f t="shared" si="162"/>
        <v>-0.68206896551724139</v>
      </c>
      <c r="K5141" s="6">
        <f t="shared" si="161"/>
        <v>-1.8192488262910724E-2</v>
      </c>
    </row>
    <row r="5142" spans="1:11" x14ac:dyDescent="0.2">
      <c r="A5142" s="1">
        <v>33429</v>
      </c>
      <c r="B5142">
        <v>48.25</v>
      </c>
      <c r="C5142">
        <v>49</v>
      </c>
      <c r="D5142">
        <v>48.25</v>
      </c>
      <c r="E5142">
        <v>48.5</v>
      </c>
      <c r="F5142" s="2">
        <v>290000</v>
      </c>
      <c r="G5142">
        <v>17.04</v>
      </c>
      <c r="J5142" s="6">
        <f t="shared" si="162"/>
        <v>0.73860911270983209</v>
      </c>
      <c r="K5142" s="6">
        <f t="shared" si="161"/>
        <v>1.0676156583629876E-2</v>
      </c>
    </row>
    <row r="5143" spans="1:11" x14ac:dyDescent="0.2">
      <c r="A5143" s="1">
        <v>33428</v>
      </c>
      <c r="B5143">
        <v>47.88</v>
      </c>
      <c r="C5143">
        <v>48.25</v>
      </c>
      <c r="D5143">
        <v>47.38</v>
      </c>
      <c r="E5143">
        <v>48</v>
      </c>
      <c r="F5143" s="2">
        <v>166800</v>
      </c>
      <c r="G5143">
        <v>16.86</v>
      </c>
      <c r="J5143" s="6">
        <f t="shared" si="162"/>
        <v>0.50813743218806506</v>
      </c>
      <c r="K5143" s="6">
        <f t="shared" si="161"/>
        <v>-2.9568302779420883E-3</v>
      </c>
    </row>
    <row r="5144" spans="1:11" x14ac:dyDescent="0.2">
      <c r="A5144" s="1">
        <v>33427</v>
      </c>
      <c r="B5144">
        <v>46.88</v>
      </c>
      <c r="C5144">
        <v>48.13</v>
      </c>
      <c r="D5144">
        <v>46.5</v>
      </c>
      <c r="E5144">
        <v>48.13</v>
      </c>
      <c r="F5144" s="2">
        <v>110600</v>
      </c>
      <c r="G5144">
        <v>16.91</v>
      </c>
      <c r="J5144" s="6">
        <f t="shared" si="162"/>
        <v>1.1434108527131783</v>
      </c>
      <c r="K5144" s="6">
        <f t="shared" si="161"/>
        <v>2.1752265861027156E-2</v>
      </c>
    </row>
    <row r="5145" spans="1:11" x14ac:dyDescent="0.2">
      <c r="A5145" s="1">
        <v>33424</v>
      </c>
      <c r="B5145">
        <v>46.75</v>
      </c>
      <c r="C5145">
        <v>47.63</v>
      </c>
      <c r="D5145">
        <v>46.75</v>
      </c>
      <c r="E5145">
        <v>47.13</v>
      </c>
      <c r="F5145" s="2">
        <v>51600</v>
      </c>
      <c r="G5145">
        <v>16.55</v>
      </c>
      <c r="J5145" s="6">
        <f t="shared" si="162"/>
        <v>-0.71173184357541897</v>
      </c>
      <c r="K5145" s="6">
        <f t="shared" si="161"/>
        <v>2.4227740763173317E-3</v>
      </c>
    </row>
    <row r="5146" spans="1:11" x14ac:dyDescent="0.2">
      <c r="A5146" s="1">
        <v>33422</v>
      </c>
      <c r="B5146">
        <v>47.75</v>
      </c>
      <c r="C5146">
        <v>47.75</v>
      </c>
      <c r="D5146">
        <v>47</v>
      </c>
      <c r="E5146">
        <v>47</v>
      </c>
      <c r="F5146" s="2">
        <v>179000</v>
      </c>
      <c r="G5146">
        <v>16.510000000000002</v>
      </c>
      <c r="J5146" s="6">
        <f t="shared" si="162"/>
        <v>-0.11473788328387735</v>
      </c>
      <c r="K5146" s="6">
        <f t="shared" si="161"/>
        <v>-1.550387596899213E-2</v>
      </c>
    </row>
    <row r="5147" spans="1:11" x14ac:dyDescent="0.2">
      <c r="A5147" s="1">
        <v>33421</v>
      </c>
      <c r="B5147">
        <v>48</v>
      </c>
      <c r="C5147">
        <v>48</v>
      </c>
      <c r="D5147">
        <v>47.5</v>
      </c>
      <c r="E5147">
        <v>47.75</v>
      </c>
      <c r="F5147" s="2">
        <v>202200</v>
      </c>
      <c r="G5147">
        <v>16.77</v>
      </c>
      <c r="J5147" s="6">
        <f t="shared" si="162"/>
        <v>-0.27526881720430108</v>
      </c>
      <c r="K5147" s="6">
        <f t="shared" si="161"/>
        <v>-8.279124778237763E-3</v>
      </c>
    </row>
    <row r="5148" spans="1:11" x14ac:dyDescent="0.2">
      <c r="A5148" s="1">
        <v>33420</v>
      </c>
      <c r="B5148">
        <v>48.13</v>
      </c>
      <c r="C5148">
        <v>48.38</v>
      </c>
      <c r="D5148">
        <v>48</v>
      </c>
      <c r="E5148">
        <v>48.13</v>
      </c>
      <c r="F5148" s="2">
        <v>279000</v>
      </c>
      <c r="G5148">
        <v>16.91</v>
      </c>
      <c r="J5148" s="6">
        <f t="shared" si="162"/>
        <v>0.22799295774647887</v>
      </c>
      <c r="K5148" s="6">
        <f t="shared" si="161"/>
        <v>4.7534165181225109E-3</v>
      </c>
    </row>
    <row r="5149" spans="1:11" x14ac:dyDescent="0.2">
      <c r="A5149" s="1">
        <v>33417</v>
      </c>
      <c r="B5149">
        <v>47.75</v>
      </c>
      <c r="C5149">
        <v>48</v>
      </c>
      <c r="D5149">
        <v>47.75</v>
      </c>
      <c r="E5149">
        <v>48</v>
      </c>
      <c r="F5149" s="2">
        <v>227200</v>
      </c>
      <c r="G5149">
        <v>16.829999999999998</v>
      </c>
      <c r="J5149" s="6">
        <f t="shared" si="162"/>
        <v>0.60451977401129942</v>
      </c>
      <c r="K5149" s="6">
        <f t="shared" si="161"/>
        <v>0</v>
      </c>
    </row>
    <row r="5150" spans="1:11" x14ac:dyDescent="0.2">
      <c r="A5150" s="1">
        <v>33416</v>
      </c>
      <c r="B5150">
        <v>47.88</v>
      </c>
      <c r="C5150">
        <v>48.25</v>
      </c>
      <c r="D5150">
        <v>47.63</v>
      </c>
      <c r="E5150">
        <v>48</v>
      </c>
      <c r="F5150" s="2">
        <v>141600</v>
      </c>
      <c r="G5150">
        <v>16.829999999999998</v>
      </c>
      <c r="J5150" s="6">
        <f t="shared" si="162"/>
        <v>-0.58765288293535234</v>
      </c>
      <c r="K5150" s="6">
        <f t="shared" si="161"/>
        <v>5.3763440860214971E-3</v>
      </c>
    </row>
    <row r="5151" spans="1:11" x14ac:dyDescent="0.2">
      <c r="A5151" s="1">
        <v>33415</v>
      </c>
      <c r="B5151">
        <v>47.88</v>
      </c>
      <c r="C5151">
        <v>48.13</v>
      </c>
      <c r="D5151">
        <v>47.5</v>
      </c>
      <c r="E5151">
        <v>47.75</v>
      </c>
      <c r="F5151" s="2">
        <v>343400</v>
      </c>
      <c r="G5151">
        <v>16.739999999999998</v>
      </c>
      <c r="J5151" s="6">
        <f t="shared" si="162"/>
        <v>1.3140161725067385</v>
      </c>
      <c r="K5151" s="6">
        <f t="shared" si="161"/>
        <v>-5.3475935828876924E-3</v>
      </c>
    </row>
    <row r="5152" spans="1:11" x14ac:dyDescent="0.2">
      <c r="A5152" s="1">
        <v>33414</v>
      </c>
      <c r="B5152">
        <v>48.75</v>
      </c>
      <c r="C5152">
        <v>48.88</v>
      </c>
      <c r="D5152">
        <v>47.75</v>
      </c>
      <c r="E5152">
        <v>48</v>
      </c>
      <c r="F5152" s="2">
        <v>148400</v>
      </c>
      <c r="G5152">
        <v>16.829999999999998</v>
      </c>
      <c r="J5152" s="6">
        <f t="shared" si="162"/>
        <v>1.1695906432748537</v>
      </c>
      <c r="K5152" s="6">
        <f t="shared" si="161"/>
        <v>-1.2903225806451753E-2</v>
      </c>
    </row>
    <row r="5153" spans="1:11" x14ac:dyDescent="0.2">
      <c r="A5153" s="1">
        <v>33413</v>
      </c>
      <c r="B5153">
        <v>49.25</v>
      </c>
      <c r="C5153">
        <v>49.25</v>
      </c>
      <c r="D5153">
        <v>48.25</v>
      </c>
      <c r="E5153">
        <v>48.63</v>
      </c>
      <c r="F5153" s="2">
        <v>68400</v>
      </c>
      <c r="G5153">
        <v>17.05</v>
      </c>
      <c r="J5153" s="6">
        <f t="shared" si="162"/>
        <v>-0.77395902181097154</v>
      </c>
      <c r="K5153" s="6">
        <f t="shared" si="161"/>
        <v>-1.7291066282420789E-2</v>
      </c>
    </row>
    <row r="5154" spans="1:11" x14ac:dyDescent="0.2">
      <c r="A5154" s="1">
        <v>33410</v>
      </c>
      <c r="B5154">
        <v>49.25</v>
      </c>
      <c r="C5154">
        <v>49.5</v>
      </c>
      <c r="D5154">
        <v>49</v>
      </c>
      <c r="E5154">
        <v>49.5</v>
      </c>
      <c r="F5154" s="2">
        <v>302600</v>
      </c>
      <c r="G5154">
        <v>17.350000000000001</v>
      </c>
      <c r="J5154" s="6">
        <f t="shared" si="162"/>
        <v>0.14621212121212121</v>
      </c>
      <c r="K5154" s="6">
        <f t="shared" ref="K5154:K5217" si="163">+($G5154-$G5155)/$G5155</f>
        <v>2.5413711583924331E-2</v>
      </c>
    </row>
    <row r="5155" spans="1:11" x14ac:dyDescent="0.2">
      <c r="A5155" s="1">
        <v>33409</v>
      </c>
      <c r="B5155">
        <v>48.63</v>
      </c>
      <c r="C5155">
        <v>48.63</v>
      </c>
      <c r="D5155">
        <v>47.63</v>
      </c>
      <c r="E5155">
        <v>48.25</v>
      </c>
      <c r="F5155" s="2">
        <v>264000</v>
      </c>
      <c r="G5155">
        <v>16.920000000000002</v>
      </c>
      <c r="J5155" s="6">
        <f t="shared" si="162"/>
        <v>-7.4982480728801676E-2</v>
      </c>
      <c r="K5155" s="6">
        <f t="shared" si="163"/>
        <v>-4.7058823529410763E-3</v>
      </c>
    </row>
    <row r="5156" spans="1:11" x14ac:dyDescent="0.2">
      <c r="A5156" s="1">
        <v>33408</v>
      </c>
      <c r="B5156">
        <v>49.75</v>
      </c>
      <c r="C5156">
        <v>49.75</v>
      </c>
      <c r="D5156">
        <v>48.5</v>
      </c>
      <c r="E5156">
        <v>48.5</v>
      </c>
      <c r="F5156" s="2">
        <v>285400</v>
      </c>
      <c r="G5156">
        <v>17</v>
      </c>
      <c r="J5156" s="6">
        <f t="shared" si="162"/>
        <v>0.91030789825970548</v>
      </c>
      <c r="K5156" s="6">
        <f t="shared" si="163"/>
        <v>-4.2253521126760563E-2</v>
      </c>
    </row>
    <row r="5157" spans="1:11" x14ac:dyDescent="0.2">
      <c r="A5157" s="1">
        <v>33407</v>
      </c>
      <c r="B5157">
        <v>50.88</v>
      </c>
      <c r="C5157">
        <v>51</v>
      </c>
      <c r="D5157">
        <v>50</v>
      </c>
      <c r="E5157">
        <v>50.63</v>
      </c>
      <c r="F5157" s="2">
        <v>149400</v>
      </c>
      <c r="G5157">
        <v>17.75</v>
      </c>
      <c r="J5157" s="6">
        <f t="shared" si="162"/>
        <v>0.398876404494382</v>
      </c>
      <c r="K5157" s="6">
        <f t="shared" si="163"/>
        <v>-1.0039040713887323E-2</v>
      </c>
    </row>
    <row r="5158" spans="1:11" x14ac:dyDescent="0.2">
      <c r="A5158" s="1">
        <v>33406</v>
      </c>
      <c r="B5158">
        <v>51.25</v>
      </c>
      <c r="C5158">
        <v>51.38</v>
      </c>
      <c r="D5158">
        <v>50.75</v>
      </c>
      <c r="E5158">
        <v>51.13</v>
      </c>
      <c r="F5158" s="2">
        <v>106800</v>
      </c>
      <c r="G5158">
        <v>17.93</v>
      </c>
      <c r="J5158" s="6">
        <f t="shared" si="162"/>
        <v>-0.50601295097132282</v>
      </c>
      <c r="K5158" s="6">
        <f t="shared" si="163"/>
        <v>2.796420581655521E-3</v>
      </c>
    </row>
    <row r="5159" spans="1:11" x14ac:dyDescent="0.2">
      <c r="A5159" s="1">
        <v>33403</v>
      </c>
      <c r="B5159">
        <v>50</v>
      </c>
      <c r="C5159">
        <v>51.38</v>
      </c>
      <c r="D5159">
        <v>50</v>
      </c>
      <c r="E5159">
        <v>51</v>
      </c>
      <c r="F5159" s="2">
        <v>216200</v>
      </c>
      <c r="G5159">
        <v>17.88</v>
      </c>
      <c r="J5159" s="6">
        <f t="shared" si="162"/>
        <v>-0.29207596594629992</v>
      </c>
      <c r="K5159" s="6">
        <f t="shared" si="163"/>
        <v>1.764371087080243E-2</v>
      </c>
    </row>
    <row r="5160" spans="1:11" x14ac:dyDescent="0.2">
      <c r="A5160" s="1">
        <v>33402</v>
      </c>
      <c r="B5160">
        <v>49.88</v>
      </c>
      <c r="C5160">
        <v>50.13</v>
      </c>
      <c r="D5160">
        <v>49.88</v>
      </c>
      <c r="E5160">
        <v>50.13</v>
      </c>
      <c r="F5160" s="2">
        <v>305400</v>
      </c>
      <c r="G5160">
        <v>17.57</v>
      </c>
      <c r="J5160" s="6">
        <f t="shared" si="162"/>
        <v>-7.7972709551656916E-3</v>
      </c>
      <c r="K5160" s="6">
        <f t="shared" si="163"/>
        <v>2.281802624072969E-3</v>
      </c>
    </row>
    <row r="5161" spans="1:11" x14ac:dyDescent="0.2">
      <c r="A5161" s="1">
        <v>33401</v>
      </c>
      <c r="B5161">
        <v>50.25</v>
      </c>
      <c r="C5161">
        <v>50.63</v>
      </c>
      <c r="D5161">
        <v>49.75</v>
      </c>
      <c r="E5161">
        <v>50</v>
      </c>
      <c r="F5161" s="2">
        <v>307800</v>
      </c>
      <c r="G5161">
        <v>17.53</v>
      </c>
      <c r="J5161" s="6">
        <f t="shared" si="162"/>
        <v>0.37533512064343161</v>
      </c>
      <c r="K5161" s="6">
        <f t="shared" si="163"/>
        <v>-9.604519774011196E-3</v>
      </c>
    </row>
    <row r="5162" spans="1:11" x14ac:dyDescent="0.2">
      <c r="A5162" s="1">
        <v>33400</v>
      </c>
      <c r="B5162">
        <v>49.38</v>
      </c>
      <c r="C5162">
        <v>50.5</v>
      </c>
      <c r="D5162">
        <v>49.38</v>
      </c>
      <c r="E5162">
        <v>50.5</v>
      </c>
      <c r="F5162" s="2">
        <v>223800</v>
      </c>
      <c r="G5162">
        <v>17.7</v>
      </c>
      <c r="J5162" s="6">
        <f t="shared" si="162"/>
        <v>0.76777251184834128</v>
      </c>
      <c r="K5162" s="6">
        <f t="shared" si="163"/>
        <v>2.2530329289428112E-2</v>
      </c>
    </row>
    <row r="5163" spans="1:11" x14ac:dyDescent="0.2">
      <c r="A5163" s="1">
        <v>33399</v>
      </c>
      <c r="B5163">
        <v>49.13</v>
      </c>
      <c r="C5163">
        <v>49.63</v>
      </c>
      <c r="D5163">
        <v>49.13</v>
      </c>
      <c r="E5163">
        <v>49.38</v>
      </c>
      <c r="F5163" s="2">
        <v>126600</v>
      </c>
      <c r="G5163">
        <v>17.309999999999999</v>
      </c>
      <c r="J5163" s="6">
        <f t="shared" si="162"/>
        <v>-0.15936254980079681</v>
      </c>
      <c r="K5163" s="6">
        <f t="shared" si="163"/>
        <v>0</v>
      </c>
    </row>
    <row r="5164" spans="1:11" x14ac:dyDescent="0.2">
      <c r="A5164" s="1">
        <v>33396</v>
      </c>
      <c r="B5164">
        <v>49.5</v>
      </c>
      <c r="C5164">
        <v>49.63</v>
      </c>
      <c r="D5164">
        <v>48.88</v>
      </c>
      <c r="E5164">
        <v>49.38</v>
      </c>
      <c r="F5164" s="2">
        <v>150600</v>
      </c>
      <c r="G5164">
        <v>17.309999999999999</v>
      </c>
      <c r="J5164" s="6">
        <f t="shared" si="162"/>
        <v>-0.35805626598465473</v>
      </c>
      <c r="K5164" s="6">
        <f t="shared" si="163"/>
        <v>-2.3054755043229219E-3</v>
      </c>
    </row>
    <row r="5165" spans="1:11" x14ac:dyDescent="0.2">
      <c r="A5165" s="1">
        <v>33395</v>
      </c>
      <c r="B5165">
        <v>50.5</v>
      </c>
      <c r="C5165">
        <v>50.75</v>
      </c>
      <c r="D5165">
        <v>49.5</v>
      </c>
      <c r="E5165">
        <v>49.5</v>
      </c>
      <c r="F5165" s="2">
        <v>234600</v>
      </c>
      <c r="G5165">
        <v>17.350000000000001</v>
      </c>
      <c r="J5165" s="6">
        <f t="shared" si="162"/>
        <v>0.63826815642458101</v>
      </c>
      <c r="K5165" s="6">
        <f t="shared" si="163"/>
        <v>-8.0045740423097221E-3</v>
      </c>
    </row>
    <row r="5166" spans="1:11" x14ac:dyDescent="0.2">
      <c r="A5166" s="1">
        <v>33394</v>
      </c>
      <c r="B5166">
        <v>50.25</v>
      </c>
      <c r="C5166">
        <v>50.5</v>
      </c>
      <c r="D5166">
        <v>49.75</v>
      </c>
      <c r="E5166">
        <v>49.88</v>
      </c>
      <c r="F5166" s="2">
        <v>143200</v>
      </c>
      <c r="G5166">
        <v>17.489999999999998</v>
      </c>
      <c r="J5166" s="6">
        <f t="shared" si="162"/>
        <v>-0.67935512763098971</v>
      </c>
      <c r="K5166" s="6">
        <f t="shared" si="163"/>
        <v>-1.1864406779661066E-2</v>
      </c>
    </row>
    <row r="5167" spans="1:11" x14ac:dyDescent="0.2">
      <c r="A5167" s="1">
        <v>33393</v>
      </c>
      <c r="B5167">
        <v>50.63</v>
      </c>
      <c r="C5167">
        <v>50.63</v>
      </c>
      <c r="D5167">
        <v>49.38</v>
      </c>
      <c r="E5167">
        <v>50.5</v>
      </c>
      <c r="F5167" s="2">
        <v>446600</v>
      </c>
      <c r="G5167">
        <v>17.7</v>
      </c>
      <c r="J5167" s="6">
        <f t="shared" si="162"/>
        <v>1.253279515640767</v>
      </c>
      <c r="K5167" s="6">
        <f t="shared" si="163"/>
        <v>-5.0590219224283224E-3</v>
      </c>
    </row>
    <row r="5168" spans="1:11" x14ac:dyDescent="0.2">
      <c r="A5168" s="1">
        <v>33392</v>
      </c>
      <c r="B5168">
        <v>50.75</v>
      </c>
      <c r="C5168">
        <v>50.88</v>
      </c>
      <c r="D5168">
        <v>50.13</v>
      </c>
      <c r="E5168">
        <v>50.75</v>
      </c>
      <c r="F5168" s="2">
        <v>198200</v>
      </c>
      <c r="G5168">
        <v>17.79</v>
      </c>
      <c r="J5168" s="6">
        <f t="shared" si="162"/>
        <v>-0.46490280777537796</v>
      </c>
      <c r="K5168" s="6">
        <f t="shared" si="163"/>
        <v>-2.802690582959681E-3</v>
      </c>
    </row>
    <row r="5169" spans="1:11" x14ac:dyDescent="0.2">
      <c r="A5169" s="1">
        <v>33389</v>
      </c>
      <c r="B5169">
        <v>50.13</v>
      </c>
      <c r="C5169">
        <v>50.88</v>
      </c>
      <c r="D5169">
        <v>49.75</v>
      </c>
      <c r="E5169">
        <v>50.88</v>
      </c>
      <c r="F5169" s="2">
        <v>370400</v>
      </c>
      <c r="G5169">
        <v>17.84</v>
      </c>
      <c r="J5169" s="6">
        <f t="shared" si="162"/>
        <v>5.2870949403069925E-2</v>
      </c>
      <c r="K5169" s="6">
        <f t="shared" si="163"/>
        <v>2.001143510577481E-2</v>
      </c>
    </row>
    <row r="5170" spans="1:11" x14ac:dyDescent="0.2">
      <c r="A5170" s="1">
        <v>33388</v>
      </c>
      <c r="B5170">
        <v>48.38</v>
      </c>
      <c r="C5170">
        <v>50</v>
      </c>
      <c r="D5170">
        <v>48.13</v>
      </c>
      <c r="E5170">
        <v>49.88</v>
      </c>
      <c r="F5170" s="2">
        <v>351800</v>
      </c>
      <c r="G5170">
        <v>17.489999999999998</v>
      </c>
      <c r="J5170" s="6">
        <f t="shared" si="162"/>
        <v>1.0288350634371395</v>
      </c>
      <c r="K5170" s="6">
        <f t="shared" si="163"/>
        <v>3.1249999999999854E-2</v>
      </c>
    </row>
    <row r="5171" spans="1:11" x14ac:dyDescent="0.2">
      <c r="A5171" s="1">
        <v>33387</v>
      </c>
      <c r="B5171">
        <v>48.38</v>
      </c>
      <c r="C5171">
        <v>48.38</v>
      </c>
      <c r="D5171">
        <v>47.75</v>
      </c>
      <c r="E5171">
        <v>48.38</v>
      </c>
      <c r="F5171" s="2">
        <v>173400</v>
      </c>
      <c r="G5171">
        <v>16.96</v>
      </c>
      <c r="J5171" s="6">
        <f t="shared" si="162"/>
        <v>0.69667318982387472</v>
      </c>
      <c r="K5171" s="6">
        <f t="shared" si="163"/>
        <v>0</v>
      </c>
    </row>
    <row r="5172" spans="1:11" x14ac:dyDescent="0.2">
      <c r="A5172" s="1">
        <v>33386</v>
      </c>
      <c r="B5172">
        <v>49.63</v>
      </c>
      <c r="C5172">
        <v>49.63</v>
      </c>
      <c r="D5172">
        <v>48.38</v>
      </c>
      <c r="E5172">
        <v>48.38</v>
      </c>
      <c r="F5172" s="2">
        <v>102200</v>
      </c>
      <c r="G5172">
        <v>16.96</v>
      </c>
      <c r="J5172" s="6">
        <f t="shared" si="162"/>
        <v>0.38108108108108107</v>
      </c>
      <c r="K5172" s="6">
        <f t="shared" si="163"/>
        <v>-2.5287356321838952E-2</v>
      </c>
    </row>
    <row r="5173" spans="1:11" x14ac:dyDescent="0.2">
      <c r="A5173" s="1">
        <v>33382</v>
      </c>
      <c r="B5173">
        <v>48.88</v>
      </c>
      <c r="C5173">
        <v>49.63</v>
      </c>
      <c r="D5173">
        <v>48.88</v>
      </c>
      <c r="E5173">
        <v>49.63</v>
      </c>
      <c r="F5173" s="2">
        <v>74000</v>
      </c>
      <c r="G5173">
        <v>17.399999999999999</v>
      </c>
      <c r="J5173" s="6">
        <f t="shared" si="162"/>
        <v>-0.55635491606714627</v>
      </c>
      <c r="K5173" s="6">
        <f t="shared" si="163"/>
        <v>2.0527859237536531E-2</v>
      </c>
    </row>
    <row r="5174" spans="1:11" x14ac:dyDescent="0.2">
      <c r="A5174" s="1">
        <v>33381</v>
      </c>
      <c r="B5174">
        <v>49</v>
      </c>
      <c r="C5174">
        <v>49.63</v>
      </c>
      <c r="D5174">
        <v>48.63</v>
      </c>
      <c r="E5174">
        <v>48.63</v>
      </c>
      <c r="F5174" s="2">
        <v>166800</v>
      </c>
      <c r="G5174">
        <v>17.05</v>
      </c>
      <c r="J5174" s="6">
        <f t="shared" si="162"/>
        <v>-0.23974475843208751</v>
      </c>
      <c r="K5174" s="6">
        <f t="shared" si="163"/>
        <v>-2.3405500292568255E-3</v>
      </c>
    </row>
    <row r="5175" spans="1:11" x14ac:dyDescent="0.2">
      <c r="A5175" s="1">
        <v>33380</v>
      </c>
      <c r="B5175">
        <v>47.88</v>
      </c>
      <c r="C5175">
        <v>48.88</v>
      </c>
      <c r="D5175">
        <v>47.75</v>
      </c>
      <c r="E5175">
        <v>48.75</v>
      </c>
      <c r="F5175" s="2">
        <v>219400</v>
      </c>
      <c r="G5175">
        <v>17.09</v>
      </c>
      <c r="J5175" s="6">
        <f t="shared" si="162"/>
        <v>0.74960127591706538</v>
      </c>
      <c r="K5175" s="6">
        <f t="shared" si="163"/>
        <v>1.5448603683897897E-2</v>
      </c>
    </row>
    <row r="5176" spans="1:11" x14ac:dyDescent="0.2">
      <c r="A5176" s="1">
        <v>33379</v>
      </c>
      <c r="B5176">
        <v>47.88</v>
      </c>
      <c r="C5176">
        <v>48</v>
      </c>
      <c r="D5176">
        <v>47.38</v>
      </c>
      <c r="E5176">
        <v>48</v>
      </c>
      <c r="F5176" s="2">
        <v>125400</v>
      </c>
      <c r="G5176">
        <v>16.829999999999998</v>
      </c>
      <c r="J5176" s="6">
        <f t="shared" si="162"/>
        <v>-1.4150943396226415E-2</v>
      </c>
      <c r="K5176" s="6">
        <f t="shared" si="163"/>
        <v>1.0810810810810794E-2</v>
      </c>
    </row>
    <row r="5177" spans="1:11" x14ac:dyDescent="0.2">
      <c r="A5177" s="1">
        <v>33378</v>
      </c>
      <c r="B5177">
        <v>47.63</v>
      </c>
      <c r="C5177">
        <v>47.63</v>
      </c>
      <c r="D5177">
        <v>47.25</v>
      </c>
      <c r="E5177">
        <v>47.5</v>
      </c>
      <c r="F5177" s="2">
        <v>127200</v>
      </c>
      <c r="G5177">
        <v>16.649999999999999</v>
      </c>
      <c r="J5177" s="6">
        <f t="shared" si="162"/>
        <v>-0.54829545454545459</v>
      </c>
      <c r="K5177" s="6">
        <f t="shared" si="163"/>
        <v>2.4081878386513636E-3</v>
      </c>
    </row>
    <row r="5178" spans="1:11" x14ac:dyDescent="0.2">
      <c r="A5178" s="1">
        <v>33375</v>
      </c>
      <c r="B5178">
        <v>47.38</v>
      </c>
      <c r="C5178">
        <v>47.38</v>
      </c>
      <c r="D5178">
        <v>47</v>
      </c>
      <c r="E5178">
        <v>47.38</v>
      </c>
      <c r="F5178" s="2">
        <v>281600</v>
      </c>
      <c r="G5178">
        <v>16.61</v>
      </c>
      <c r="J5178" s="6">
        <f t="shared" si="162"/>
        <v>1.1109445277361318</v>
      </c>
      <c r="K5178" s="6">
        <f t="shared" si="163"/>
        <v>0</v>
      </c>
    </row>
    <row r="5179" spans="1:11" x14ac:dyDescent="0.2">
      <c r="A5179" s="1">
        <v>33374</v>
      </c>
      <c r="B5179">
        <v>47.5</v>
      </c>
      <c r="C5179">
        <v>47.88</v>
      </c>
      <c r="D5179">
        <v>47.13</v>
      </c>
      <c r="E5179">
        <v>47.38</v>
      </c>
      <c r="F5179" s="2">
        <v>133400</v>
      </c>
      <c r="G5179">
        <v>16.61</v>
      </c>
      <c r="J5179" s="6">
        <f t="shared" si="162"/>
        <v>3.8940809968847349E-2</v>
      </c>
      <c r="K5179" s="6">
        <f t="shared" si="163"/>
        <v>0</v>
      </c>
    </row>
    <row r="5180" spans="1:11" x14ac:dyDescent="0.2">
      <c r="A5180" s="1">
        <v>33373</v>
      </c>
      <c r="B5180">
        <v>47.25</v>
      </c>
      <c r="C5180">
        <v>47.38</v>
      </c>
      <c r="D5180">
        <v>46.75</v>
      </c>
      <c r="E5180">
        <v>47.38</v>
      </c>
      <c r="F5180" s="2">
        <v>128400</v>
      </c>
      <c r="G5180">
        <v>16.61</v>
      </c>
      <c r="J5180" s="6">
        <f t="shared" si="162"/>
        <v>0.80845070422535215</v>
      </c>
      <c r="K5180" s="6">
        <f t="shared" si="163"/>
        <v>5.4479418886198465E-3</v>
      </c>
    </row>
    <row r="5181" spans="1:11" x14ac:dyDescent="0.2">
      <c r="A5181" s="1">
        <v>33372</v>
      </c>
      <c r="B5181">
        <v>47.75</v>
      </c>
      <c r="C5181">
        <v>47.75</v>
      </c>
      <c r="D5181">
        <v>47</v>
      </c>
      <c r="E5181">
        <v>47.13</v>
      </c>
      <c r="F5181" s="2">
        <v>71000</v>
      </c>
      <c r="G5181">
        <v>16.52</v>
      </c>
      <c r="J5181" s="6">
        <f t="shared" si="162"/>
        <v>0.109375</v>
      </c>
      <c r="K5181" s="6">
        <f t="shared" si="163"/>
        <v>-1.8419489007724228E-2</v>
      </c>
    </row>
    <row r="5182" spans="1:11" x14ac:dyDescent="0.2">
      <c r="A5182" s="1">
        <v>33371</v>
      </c>
      <c r="B5182">
        <v>48.13</v>
      </c>
      <c r="C5182">
        <v>48.13</v>
      </c>
      <c r="D5182">
        <v>47.5</v>
      </c>
      <c r="E5182">
        <v>48</v>
      </c>
      <c r="F5182" s="2">
        <v>64000</v>
      </c>
      <c r="G5182">
        <v>16.829999999999998</v>
      </c>
      <c r="J5182" s="6">
        <f t="shared" si="162"/>
        <v>-0.46488294314381273</v>
      </c>
      <c r="K5182" s="6">
        <f t="shared" si="163"/>
        <v>-2.3710729104921575E-3</v>
      </c>
    </row>
    <row r="5183" spans="1:11" x14ac:dyDescent="0.2">
      <c r="A5183" s="1">
        <v>33368</v>
      </c>
      <c r="B5183">
        <v>49</v>
      </c>
      <c r="C5183">
        <v>49</v>
      </c>
      <c r="D5183">
        <v>48.13</v>
      </c>
      <c r="E5183">
        <v>48.13</v>
      </c>
      <c r="F5183" s="2">
        <v>119600</v>
      </c>
      <c r="G5183">
        <v>16.87</v>
      </c>
      <c r="J5183" s="6">
        <f t="shared" si="162"/>
        <v>-0.61269430051813467</v>
      </c>
      <c r="K5183" s="6">
        <f t="shared" si="163"/>
        <v>-1.5752625437572904E-2</v>
      </c>
    </row>
    <row r="5184" spans="1:11" x14ac:dyDescent="0.2">
      <c r="A5184" s="1">
        <v>33367</v>
      </c>
      <c r="B5184">
        <v>48.5</v>
      </c>
      <c r="C5184">
        <v>48.88</v>
      </c>
      <c r="D5184">
        <v>48</v>
      </c>
      <c r="E5184">
        <v>48.88</v>
      </c>
      <c r="F5184" s="2">
        <v>308800</v>
      </c>
      <c r="G5184">
        <v>17.14</v>
      </c>
      <c r="J5184" s="6">
        <f t="shared" si="162"/>
        <v>-4.1589075108628179E-2</v>
      </c>
      <c r="K5184" s="6">
        <f t="shared" si="163"/>
        <v>1.0613207547169793E-2</v>
      </c>
    </row>
    <row r="5185" spans="1:11" x14ac:dyDescent="0.2">
      <c r="A5185" s="1">
        <v>33366</v>
      </c>
      <c r="B5185">
        <v>48.38</v>
      </c>
      <c r="C5185">
        <v>49.13</v>
      </c>
      <c r="D5185">
        <v>48.25</v>
      </c>
      <c r="E5185">
        <v>48.38</v>
      </c>
      <c r="F5185" s="2">
        <v>322200</v>
      </c>
      <c r="G5185">
        <v>16.96</v>
      </c>
      <c r="J5185" s="6">
        <f t="shared" si="162"/>
        <v>1.6716417910447761</v>
      </c>
      <c r="K5185" s="6">
        <f t="shared" si="163"/>
        <v>2.3640661938533771E-3</v>
      </c>
    </row>
    <row r="5186" spans="1:11" x14ac:dyDescent="0.2">
      <c r="A5186" s="1">
        <v>33365</v>
      </c>
      <c r="B5186">
        <v>48.5</v>
      </c>
      <c r="C5186">
        <v>48.75</v>
      </c>
      <c r="D5186">
        <v>48.13</v>
      </c>
      <c r="E5186">
        <v>48.25</v>
      </c>
      <c r="F5186" s="2">
        <v>120600</v>
      </c>
      <c r="G5186">
        <v>16.920000000000002</v>
      </c>
      <c r="J5186" s="6">
        <f t="shared" si="162"/>
        <v>0.53826530612244894</v>
      </c>
      <c r="K5186" s="6">
        <f t="shared" si="163"/>
        <v>-1.513387660069837E-2</v>
      </c>
    </row>
    <row r="5187" spans="1:11" x14ac:dyDescent="0.2">
      <c r="A5187" s="1">
        <v>33364</v>
      </c>
      <c r="B5187">
        <v>49.88</v>
      </c>
      <c r="C5187">
        <v>49.88</v>
      </c>
      <c r="D5187">
        <v>48.63</v>
      </c>
      <c r="E5187">
        <v>49</v>
      </c>
      <c r="F5187" s="2">
        <v>78400</v>
      </c>
      <c r="G5187">
        <v>17.18</v>
      </c>
      <c r="J5187" s="6">
        <f t="shared" si="162"/>
        <v>-0.68764940239043826</v>
      </c>
      <c r="K5187" s="6">
        <f t="shared" si="163"/>
        <v>-1.2643678160919476E-2</v>
      </c>
    </row>
    <row r="5188" spans="1:11" x14ac:dyDescent="0.2">
      <c r="A5188" s="1">
        <v>33361</v>
      </c>
      <c r="B5188">
        <v>46.88</v>
      </c>
      <c r="C5188">
        <v>49.63</v>
      </c>
      <c r="D5188">
        <v>46.88</v>
      </c>
      <c r="E5188">
        <v>49.63</v>
      </c>
      <c r="F5188" s="2">
        <v>251000</v>
      </c>
      <c r="G5188">
        <v>17.399999999999999</v>
      </c>
      <c r="J5188" s="6">
        <f t="shared" si="162"/>
        <v>0.27670396744659209</v>
      </c>
      <c r="K5188" s="6">
        <f t="shared" si="163"/>
        <v>6.4220183486238355E-2</v>
      </c>
    </row>
    <row r="5189" spans="1:11" x14ac:dyDescent="0.2">
      <c r="A5189" s="1">
        <v>33360</v>
      </c>
      <c r="B5189">
        <v>48</v>
      </c>
      <c r="C5189">
        <v>48</v>
      </c>
      <c r="D5189">
        <v>46.63</v>
      </c>
      <c r="E5189">
        <v>46.63</v>
      </c>
      <c r="F5189" s="2">
        <v>196600</v>
      </c>
      <c r="G5189">
        <v>16.350000000000001</v>
      </c>
      <c r="J5189" s="6">
        <f t="shared" si="162"/>
        <v>0.21658415841584158</v>
      </c>
      <c r="K5189" s="6">
        <f t="shared" si="163"/>
        <v>-2.8520499108734221E-2</v>
      </c>
    </row>
    <row r="5190" spans="1:11" x14ac:dyDescent="0.2">
      <c r="A5190" s="1">
        <v>33359</v>
      </c>
      <c r="B5190">
        <v>46.75</v>
      </c>
      <c r="C5190">
        <v>48.38</v>
      </c>
      <c r="D5190">
        <v>46.75</v>
      </c>
      <c r="E5190">
        <v>48</v>
      </c>
      <c r="F5190" s="2">
        <v>161600</v>
      </c>
      <c r="G5190">
        <v>16.829999999999998</v>
      </c>
      <c r="J5190" s="6">
        <f t="shared" si="162"/>
        <v>-0.3652788688138256</v>
      </c>
      <c r="K5190" s="6">
        <f t="shared" si="163"/>
        <v>2.9357798165137422E-2</v>
      </c>
    </row>
    <row r="5191" spans="1:11" x14ac:dyDescent="0.2">
      <c r="A5191" s="1">
        <v>33358</v>
      </c>
      <c r="B5191">
        <v>47.63</v>
      </c>
      <c r="C5191">
        <v>48</v>
      </c>
      <c r="D5191">
        <v>46.63</v>
      </c>
      <c r="E5191">
        <v>46.63</v>
      </c>
      <c r="F5191" s="2">
        <v>254600</v>
      </c>
      <c r="G5191">
        <v>16.350000000000001</v>
      </c>
      <c r="J5191" s="6">
        <f t="shared" si="162"/>
        <v>0.76071922544951587</v>
      </c>
      <c r="K5191" s="6">
        <f t="shared" si="163"/>
        <v>-1.5653220951234077E-2</v>
      </c>
    </row>
    <row r="5192" spans="1:11" x14ac:dyDescent="0.2">
      <c r="A5192" s="1">
        <v>33357</v>
      </c>
      <c r="B5192">
        <v>48</v>
      </c>
      <c r="C5192">
        <v>48.13</v>
      </c>
      <c r="D5192">
        <v>47.38</v>
      </c>
      <c r="E5192">
        <v>47.38</v>
      </c>
      <c r="F5192" s="2">
        <v>144600</v>
      </c>
      <c r="G5192">
        <v>16.61</v>
      </c>
      <c r="J5192" s="6">
        <f t="shared" si="162"/>
        <v>-0.3101145038167939</v>
      </c>
      <c r="K5192" s="6">
        <f t="shared" si="163"/>
        <v>-7.7658303464754486E-3</v>
      </c>
    </row>
    <row r="5193" spans="1:11" x14ac:dyDescent="0.2">
      <c r="A5193" s="1">
        <v>33354</v>
      </c>
      <c r="B5193">
        <v>48.38</v>
      </c>
      <c r="C5193">
        <v>48.5</v>
      </c>
      <c r="D5193">
        <v>47.5</v>
      </c>
      <c r="E5193">
        <v>47.75</v>
      </c>
      <c r="F5193" s="2">
        <v>209600</v>
      </c>
      <c r="G5193">
        <v>16.739999999999998</v>
      </c>
      <c r="J5193" s="6">
        <f t="shared" si="162"/>
        <v>1.3539651837524178E-2</v>
      </c>
      <c r="K5193" s="6">
        <f t="shared" si="163"/>
        <v>-1.5294117647058916E-2</v>
      </c>
    </row>
    <row r="5194" spans="1:11" x14ac:dyDescent="0.2">
      <c r="A5194" s="1">
        <v>33353</v>
      </c>
      <c r="B5194">
        <v>48.5</v>
      </c>
      <c r="C5194">
        <v>48.5</v>
      </c>
      <c r="D5194">
        <v>47.38</v>
      </c>
      <c r="E5194">
        <v>48.5</v>
      </c>
      <c r="F5194" s="2">
        <v>206800</v>
      </c>
      <c r="G5194">
        <v>17</v>
      </c>
      <c r="J5194" s="6">
        <f t="shared" si="162"/>
        <v>0.27496917385943281</v>
      </c>
      <c r="K5194" s="6">
        <f t="shared" si="163"/>
        <v>-5.2662375658279609E-3</v>
      </c>
    </row>
    <row r="5195" spans="1:11" x14ac:dyDescent="0.2">
      <c r="A5195" s="1">
        <v>33352</v>
      </c>
      <c r="B5195">
        <v>49.13</v>
      </c>
      <c r="C5195">
        <v>49.38</v>
      </c>
      <c r="D5195">
        <v>48.13</v>
      </c>
      <c r="E5195">
        <v>48.75</v>
      </c>
      <c r="F5195" s="2">
        <v>162200</v>
      </c>
      <c r="G5195">
        <v>17.09</v>
      </c>
      <c r="J5195" s="6">
        <f t="shared" si="162"/>
        <v>-0.2719928186714542</v>
      </c>
      <c r="K5195" s="6">
        <f t="shared" si="163"/>
        <v>-1.0422698320787476E-2</v>
      </c>
    </row>
    <row r="5196" spans="1:11" x14ac:dyDescent="0.2">
      <c r="A5196" s="1">
        <v>33351</v>
      </c>
      <c r="B5196">
        <v>49.5</v>
      </c>
      <c r="C5196">
        <v>49.5</v>
      </c>
      <c r="D5196">
        <v>48.63</v>
      </c>
      <c r="E5196">
        <v>49.25</v>
      </c>
      <c r="F5196" s="2">
        <v>222800</v>
      </c>
      <c r="G5196">
        <v>17.27</v>
      </c>
      <c r="J5196" s="6">
        <f t="shared" si="162"/>
        <v>9.2156862745098045E-2</v>
      </c>
      <c r="K5196" s="6">
        <f t="shared" si="163"/>
        <v>-4.6109510086456392E-3</v>
      </c>
    </row>
    <row r="5197" spans="1:11" x14ac:dyDescent="0.2">
      <c r="A5197" s="1">
        <v>33350</v>
      </c>
      <c r="B5197">
        <v>50.25</v>
      </c>
      <c r="C5197">
        <v>50.25</v>
      </c>
      <c r="D5197">
        <v>49</v>
      </c>
      <c r="E5197">
        <v>49.5</v>
      </c>
      <c r="F5197" s="2">
        <v>204000</v>
      </c>
      <c r="G5197">
        <v>17.350000000000001</v>
      </c>
      <c r="J5197" s="6">
        <f t="shared" si="162"/>
        <v>-0.19239904988123516</v>
      </c>
      <c r="K5197" s="6">
        <f t="shared" si="163"/>
        <v>-1.9774011299434908E-2</v>
      </c>
    </row>
    <row r="5198" spans="1:11" x14ac:dyDescent="0.2">
      <c r="A5198" s="1">
        <v>33347</v>
      </c>
      <c r="B5198">
        <v>49.25</v>
      </c>
      <c r="C5198">
        <v>51</v>
      </c>
      <c r="D5198">
        <v>49.25</v>
      </c>
      <c r="E5198">
        <v>50.5</v>
      </c>
      <c r="F5198" s="2">
        <v>252600</v>
      </c>
      <c r="G5198">
        <v>17.7</v>
      </c>
      <c r="J5198" s="6">
        <f t="shared" si="162"/>
        <v>-0.33805031446540879</v>
      </c>
      <c r="K5198" s="6">
        <f t="shared" si="163"/>
        <v>2.0172910662824083E-2</v>
      </c>
    </row>
    <row r="5199" spans="1:11" x14ac:dyDescent="0.2">
      <c r="A5199" s="1">
        <v>33346</v>
      </c>
      <c r="B5199">
        <v>47.5</v>
      </c>
      <c r="C5199">
        <v>50.13</v>
      </c>
      <c r="D5199">
        <v>47.38</v>
      </c>
      <c r="E5199">
        <v>49.5</v>
      </c>
      <c r="F5199" s="2">
        <v>381600</v>
      </c>
      <c r="G5199">
        <v>17.350000000000001</v>
      </c>
      <c r="J5199" s="6">
        <f t="shared" si="162"/>
        <v>0.41019955654101997</v>
      </c>
      <c r="K5199" s="6">
        <f t="shared" si="163"/>
        <v>4.2042042042042219E-2</v>
      </c>
    </row>
    <row r="5200" spans="1:11" x14ac:dyDescent="0.2">
      <c r="A5200" s="1">
        <v>33345</v>
      </c>
      <c r="B5200">
        <v>48.13</v>
      </c>
      <c r="C5200">
        <v>48.25</v>
      </c>
      <c r="D5200">
        <v>47.38</v>
      </c>
      <c r="E5200">
        <v>47.5</v>
      </c>
      <c r="F5200" s="2">
        <v>270600</v>
      </c>
      <c r="G5200">
        <v>16.649999999999999</v>
      </c>
      <c r="J5200" s="6">
        <f t="shared" si="162"/>
        <v>0.22001803426510369</v>
      </c>
      <c r="K5200" s="6">
        <f t="shared" si="163"/>
        <v>-8.3382966051221315E-3</v>
      </c>
    </row>
    <row r="5201" spans="1:11" x14ac:dyDescent="0.2">
      <c r="A5201" s="1">
        <v>33344</v>
      </c>
      <c r="B5201">
        <v>49</v>
      </c>
      <c r="C5201">
        <v>49</v>
      </c>
      <c r="D5201">
        <v>47.25</v>
      </c>
      <c r="E5201">
        <v>47.88</v>
      </c>
      <c r="F5201" s="2">
        <v>221800</v>
      </c>
      <c r="G5201">
        <v>16.79</v>
      </c>
      <c r="J5201" s="6">
        <f t="shared" si="162"/>
        <v>1.5090497737556561</v>
      </c>
      <c r="K5201" s="6">
        <f t="shared" si="163"/>
        <v>-2.2700814901047764E-2</v>
      </c>
    </row>
    <row r="5202" spans="1:11" x14ac:dyDescent="0.2">
      <c r="A5202" s="1">
        <v>33343</v>
      </c>
      <c r="B5202">
        <v>49.13</v>
      </c>
      <c r="C5202">
        <v>49.25</v>
      </c>
      <c r="D5202">
        <v>48.5</v>
      </c>
      <c r="E5202">
        <v>49</v>
      </c>
      <c r="F5202" s="2">
        <v>88400</v>
      </c>
      <c r="G5202">
        <v>17.18</v>
      </c>
      <c r="J5202" s="6">
        <f t="shared" si="162"/>
        <v>3.2710280373831772E-2</v>
      </c>
      <c r="K5202" s="6">
        <f t="shared" si="163"/>
        <v>7.624633431084985E-3</v>
      </c>
    </row>
    <row r="5203" spans="1:11" x14ac:dyDescent="0.2">
      <c r="A5203" s="1">
        <v>33340</v>
      </c>
      <c r="B5203">
        <v>48.63</v>
      </c>
      <c r="C5203">
        <v>49.13</v>
      </c>
      <c r="D5203">
        <v>48.38</v>
      </c>
      <c r="E5203">
        <v>48.63</v>
      </c>
      <c r="F5203" s="2">
        <v>85600</v>
      </c>
      <c r="G5203">
        <v>17.05</v>
      </c>
      <c r="J5203" s="6">
        <f t="shared" ref="J5203:J5266" si="164">+($F5203-$F5204)/$F5204</f>
        <v>-0.65841979249800475</v>
      </c>
      <c r="K5203" s="6">
        <f t="shared" si="163"/>
        <v>2.9411764705882769E-3</v>
      </c>
    </row>
    <row r="5204" spans="1:11" x14ac:dyDescent="0.2">
      <c r="A5204" s="1">
        <v>33339</v>
      </c>
      <c r="B5204">
        <v>48.5</v>
      </c>
      <c r="C5204">
        <v>49</v>
      </c>
      <c r="D5204">
        <v>48.25</v>
      </c>
      <c r="E5204">
        <v>48.5</v>
      </c>
      <c r="F5204" s="2">
        <v>250600</v>
      </c>
      <c r="G5204">
        <v>17</v>
      </c>
      <c r="J5204" s="6">
        <f t="shared" si="164"/>
        <v>0.64651773981603156</v>
      </c>
      <c r="K5204" s="6">
        <f t="shared" si="163"/>
        <v>4.7281323877067542E-3</v>
      </c>
    </row>
    <row r="5205" spans="1:11" x14ac:dyDescent="0.2">
      <c r="A5205" s="1">
        <v>33338</v>
      </c>
      <c r="B5205">
        <v>47.13</v>
      </c>
      <c r="C5205">
        <v>48.5</v>
      </c>
      <c r="D5205">
        <v>47.13</v>
      </c>
      <c r="E5205">
        <v>48.25</v>
      </c>
      <c r="F5205" s="2">
        <v>152200</v>
      </c>
      <c r="G5205">
        <v>16.920000000000002</v>
      </c>
      <c r="J5205" s="6">
        <f t="shared" si="164"/>
        <v>-0.37262984336356142</v>
      </c>
      <c r="K5205" s="6">
        <f t="shared" si="163"/>
        <v>2.9197080291970826E-2</v>
      </c>
    </row>
    <row r="5206" spans="1:11" x14ac:dyDescent="0.2">
      <c r="A5206" s="1">
        <v>33337</v>
      </c>
      <c r="B5206">
        <v>48.25</v>
      </c>
      <c r="C5206">
        <v>48.63</v>
      </c>
      <c r="D5206">
        <v>46.75</v>
      </c>
      <c r="E5206">
        <v>46.88</v>
      </c>
      <c r="F5206" s="2">
        <v>242600</v>
      </c>
      <c r="G5206">
        <v>16.440000000000001</v>
      </c>
      <c r="J5206" s="6">
        <f t="shared" si="164"/>
        <v>0.13789868667917449</v>
      </c>
      <c r="K5206" s="6">
        <f t="shared" si="163"/>
        <v>-4.30733410942956E-2</v>
      </c>
    </row>
    <row r="5207" spans="1:11" x14ac:dyDescent="0.2">
      <c r="A5207" s="1">
        <v>33336</v>
      </c>
      <c r="B5207">
        <v>48</v>
      </c>
      <c r="C5207">
        <v>49.5</v>
      </c>
      <c r="D5207">
        <v>47.75</v>
      </c>
      <c r="E5207">
        <v>49</v>
      </c>
      <c r="F5207" s="2">
        <v>213200</v>
      </c>
      <c r="G5207">
        <v>17.18</v>
      </c>
      <c r="J5207" s="6">
        <f t="shared" si="164"/>
        <v>-0.33458177278401996</v>
      </c>
      <c r="K5207" s="6">
        <f t="shared" si="163"/>
        <v>2.6284348864994107E-2</v>
      </c>
    </row>
    <row r="5208" spans="1:11" x14ac:dyDescent="0.2">
      <c r="A5208" s="1">
        <v>33333</v>
      </c>
      <c r="B5208">
        <v>48.5</v>
      </c>
      <c r="C5208">
        <v>48.5</v>
      </c>
      <c r="D5208">
        <v>47.75</v>
      </c>
      <c r="E5208">
        <v>47.75</v>
      </c>
      <c r="F5208" s="2">
        <v>320400</v>
      </c>
      <c r="G5208">
        <v>16.739999999999998</v>
      </c>
      <c r="J5208" s="6">
        <f t="shared" si="164"/>
        <v>0.390625</v>
      </c>
      <c r="K5208" s="6">
        <f t="shared" si="163"/>
        <v>-1.5294117647058916E-2</v>
      </c>
    </row>
    <row r="5209" spans="1:11" x14ac:dyDescent="0.2">
      <c r="A5209" s="1">
        <v>33332</v>
      </c>
      <c r="B5209">
        <v>48.63</v>
      </c>
      <c r="C5209">
        <v>48.88</v>
      </c>
      <c r="D5209">
        <v>47.88</v>
      </c>
      <c r="E5209">
        <v>48.5</v>
      </c>
      <c r="F5209" s="2">
        <v>230400</v>
      </c>
      <c r="G5209">
        <v>17</v>
      </c>
      <c r="J5209" s="6">
        <f t="shared" si="164"/>
        <v>0.22292993630573249</v>
      </c>
      <c r="K5209" s="6">
        <f t="shared" si="163"/>
        <v>-8.1680280046674773E-3</v>
      </c>
    </row>
    <row r="5210" spans="1:11" x14ac:dyDescent="0.2">
      <c r="A5210" s="1">
        <v>33331</v>
      </c>
      <c r="B5210">
        <v>48.75</v>
      </c>
      <c r="C5210">
        <v>49.25</v>
      </c>
      <c r="D5210">
        <v>48.63</v>
      </c>
      <c r="E5210">
        <v>48.88</v>
      </c>
      <c r="F5210" s="2">
        <v>188400</v>
      </c>
      <c r="G5210">
        <v>17.14</v>
      </c>
      <c r="J5210" s="6">
        <f t="shared" si="164"/>
        <v>-0.2901281085154484</v>
      </c>
      <c r="K5210" s="6">
        <f t="shared" si="163"/>
        <v>7.0505287896592828E-3</v>
      </c>
    </row>
    <row r="5211" spans="1:11" x14ac:dyDescent="0.2">
      <c r="A5211" s="1">
        <v>33330</v>
      </c>
      <c r="B5211">
        <v>46.88</v>
      </c>
      <c r="C5211">
        <v>48.63</v>
      </c>
      <c r="D5211">
        <v>46.88</v>
      </c>
      <c r="E5211">
        <v>48.63</v>
      </c>
      <c r="F5211" s="2">
        <v>265400</v>
      </c>
      <c r="G5211">
        <v>17.02</v>
      </c>
      <c r="J5211" s="6">
        <f t="shared" si="164"/>
        <v>2.464751958224543</v>
      </c>
      <c r="K5211" s="6">
        <f t="shared" si="163"/>
        <v>3.2140691328077696E-2</v>
      </c>
    </row>
    <row r="5212" spans="1:11" x14ac:dyDescent="0.2">
      <c r="A5212" s="1">
        <v>33329</v>
      </c>
      <c r="B5212">
        <v>47.38</v>
      </c>
      <c r="C5212">
        <v>47.5</v>
      </c>
      <c r="D5212">
        <v>47.13</v>
      </c>
      <c r="E5212">
        <v>47.13</v>
      </c>
      <c r="F5212" s="2">
        <v>76600</v>
      </c>
      <c r="G5212">
        <v>16.489999999999998</v>
      </c>
      <c r="J5212" s="6">
        <f t="shared" si="164"/>
        <v>-0.75113710201429496</v>
      </c>
      <c r="K5212" s="6">
        <f t="shared" si="163"/>
        <v>-7.8219013237065312E-3</v>
      </c>
    </row>
    <row r="5213" spans="1:11" x14ac:dyDescent="0.2">
      <c r="A5213" s="1">
        <v>33325</v>
      </c>
      <c r="B5213">
        <v>47</v>
      </c>
      <c r="C5213">
        <v>47.5</v>
      </c>
      <c r="D5213">
        <v>46.63</v>
      </c>
      <c r="E5213">
        <v>47.5</v>
      </c>
      <c r="F5213" s="2">
        <v>307800</v>
      </c>
      <c r="G5213">
        <v>16.62</v>
      </c>
      <c r="J5213" s="6">
        <f t="shared" si="164"/>
        <v>-0.47149725274725274</v>
      </c>
      <c r="K5213" s="6">
        <f t="shared" si="163"/>
        <v>1.3414634146341612E-2</v>
      </c>
    </row>
    <row r="5214" spans="1:11" x14ac:dyDescent="0.2">
      <c r="A5214" s="1">
        <v>33324</v>
      </c>
      <c r="B5214">
        <v>48.25</v>
      </c>
      <c r="C5214">
        <v>48.63</v>
      </c>
      <c r="D5214">
        <v>46.88</v>
      </c>
      <c r="E5214">
        <v>46.88</v>
      </c>
      <c r="F5214" s="2">
        <v>582400</v>
      </c>
      <c r="G5214">
        <v>16.399999999999999</v>
      </c>
      <c r="J5214" s="6">
        <f t="shared" si="164"/>
        <v>1.221205186880244</v>
      </c>
      <c r="K5214" s="6">
        <f t="shared" si="163"/>
        <v>-2.3809523809523937E-2</v>
      </c>
    </row>
    <row r="5215" spans="1:11" x14ac:dyDescent="0.2">
      <c r="A5215" s="1">
        <v>33323</v>
      </c>
      <c r="B5215">
        <v>48.13</v>
      </c>
      <c r="C5215">
        <v>48.75</v>
      </c>
      <c r="D5215">
        <v>47.75</v>
      </c>
      <c r="E5215">
        <v>48</v>
      </c>
      <c r="F5215" s="2">
        <v>262200</v>
      </c>
      <c r="G5215">
        <v>16.8</v>
      </c>
      <c r="J5215" s="6">
        <f t="shared" si="164"/>
        <v>1.575638506876228</v>
      </c>
      <c r="K5215" s="6">
        <f t="shared" si="163"/>
        <v>-1.0017678255745325E-2</v>
      </c>
    </row>
    <row r="5216" spans="1:11" x14ac:dyDescent="0.2">
      <c r="A5216" s="1">
        <v>33322</v>
      </c>
      <c r="B5216">
        <v>47.75</v>
      </c>
      <c r="C5216">
        <v>48.88</v>
      </c>
      <c r="D5216">
        <v>47.75</v>
      </c>
      <c r="E5216">
        <v>48.5</v>
      </c>
      <c r="F5216" s="2">
        <v>101800</v>
      </c>
      <c r="G5216">
        <v>16.97</v>
      </c>
      <c r="J5216" s="6">
        <f t="shared" si="164"/>
        <v>-0.62927895120174804</v>
      </c>
      <c r="K5216" s="6">
        <f t="shared" si="163"/>
        <v>1.0119047619047509E-2</v>
      </c>
    </row>
    <row r="5217" spans="1:11" x14ac:dyDescent="0.2">
      <c r="A5217" s="1">
        <v>33319</v>
      </c>
      <c r="B5217">
        <v>47.75</v>
      </c>
      <c r="C5217">
        <v>48.25</v>
      </c>
      <c r="D5217">
        <v>47.5</v>
      </c>
      <c r="E5217">
        <v>48</v>
      </c>
      <c r="F5217" s="2">
        <v>274600</v>
      </c>
      <c r="G5217">
        <v>16.8</v>
      </c>
      <c r="J5217" s="6">
        <f t="shared" si="164"/>
        <v>-8.5885486018641807E-2</v>
      </c>
      <c r="K5217" s="6">
        <f t="shared" si="163"/>
        <v>0</v>
      </c>
    </row>
    <row r="5218" spans="1:11" x14ac:dyDescent="0.2">
      <c r="A5218" s="1">
        <v>33318</v>
      </c>
      <c r="B5218">
        <v>48.38</v>
      </c>
      <c r="C5218">
        <v>48.75</v>
      </c>
      <c r="D5218">
        <v>48</v>
      </c>
      <c r="E5218">
        <v>48</v>
      </c>
      <c r="F5218" s="2">
        <v>300400</v>
      </c>
      <c r="G5218">
        <v>16.8</v>
      </c>
      <c r="J5218" s="6">
        <f t="shared" si="164"/>
        <v>-0.20696937697993664</v>
      </c>
      <c r="K5218" s="6">
        <f t="shared" ref="K5218:K5281" si="165">+($G5218-$G5219)/$G5219</f>
        <v>-1.2925969447708512E-2</v>
      </c>
    </row>
    <row r="5219" spans="1:11" x14ac:dyDescent="0.2">
      <c r="A5219" s="1">
        <v>33317</v>
      </c>
      <c r="B5219">
        <v>48.5</v>
      </c>
      <c r="C5219">
        <v>48.63</v>
      </c>
      <c r="D5219">
        <v>48.13</v>
      </c>
      <c r="E5219">
        <v>48.63</v>
      </c>
      <c r="F5219" s="2">
        <v>378800</v>
      </c>
      <c r="G5219">
        <v>17.02</v>
      </c>
      <c r="J5219" s="6">
        <f t="shared" si="164"/>
        <v>0.62296486718080546</v>
      </c>
      <c r="K5219" s="6">
        <f t="shared" si="165"/>
        <v>-4.6783625730995228E-3</v>
      </c>
    </row>
    <row r="5220" spans="1:11" x14ac:dyDescent="0.2">
      <c r="A5220" s="1">
        <v>33316</v>
      </c>
      <c r="B5220">
        <v>48.75</v>
      </c>
      <c r="C5220">
        <v>49.25</v>
      </c>
      <c r="D5220">
        <v>48.63</v>
      </c>
      <c r="E5220">
        <v>48.88</v>
      </c>
      <c r="F5220" s="2">
        <v>233400</v>
      </c>
      <c r="G5220">
        <v>17.100000000000001</v>
      </c>
      <c r="J5220" s="6">
        <f t="shared" si="164"/>
        <v>-0.33314285714285713</v>
      </c>
      <c r="K5220" s="6">
        <f t="shared" si="165"/>
        <v>-2.2857142857142777E-2</v>
      </c>
    </row>
    <row r="5221" spans="1:11" x14ac:dyDescent="0.2">
      <c r="A5221" s="1">
        <v>33315</v>
      </c>
      <c r="B5221">
        <v>51</v>
      </c>
      <c r="C5221">
        <v>51.38</v>
      </c>
      <c r="D5221">
        <v>49.88</v>
      </c>
      <c r="E5221">
        <v>50</v>
      </c>
      <c r="F5221" s="2">
        <v>350000</v>
      </c>
      <c r="G5221">
        <v>17.5</v>
      </c>
      <c r="J5221" s="6">
        <f t="shared" si="164"/>
        <v>0.31876412961567446</v>
      </c>
      <c r="K5221" s="6">
        <f t="shared" si="165"/>
        <v>-1.9607843137254981E-2</v>
      </c>
    </row>
    <row r="5222" spans="1:11" x14ac:dyDescent="0.2">
      <c r="A5222" s="1">
        <v>33312</v>
      </c>
      <c r="B5222">
        <v>51</v>
      </c>
      <c r="C5222">
        <v>51</v>
      </c>
      <c r="D5222">
        <v>50.25</v>
      </c>
      <c r="E5222">
        <v>51</v>
      </c>
      <c r="F5222" s="2">
        <v>265400</v>
      </c>
      <c r="G5222">
        <v>17.850000000000001</v>
      </c>
      <c r="J5222" s="6">
        <f t="shared" si="164"/>
        <v>6.3301282051282048E-2</v>
      </c>
      <c r="K5222" s="6">
        <f t="shared" si="165"/>
        <v>1.7673888255416322E-2</v>
      </c>
    </row>
    <row r="5223" spans="1:11" x14ac:dyDescent="0.2">
      <c r="A5223" s="1">
        <v>33311</v>
      </c>
      <c r="B5223">
        <v>50.63</v>
      </c>
      <c r="C5223">
        <v>50.63</v>
      </c>
      <c r="D5223">
        <v>49.63</v>
      </c>
      <c r="E5223">
        <v>50.13</v>
      </c>
      <c r="F5223" s="2">
        <v>249600</v>
      </c>
      <c r="G5223">
        <v>17.54</v>
      </c>
      <c r="J5223" s="6">
        <f t="shared" si="164"/>
        <v>-0.23716381418092911</v>
      </c>
      <c r="K5223" s="6">
        <f t="shared" si="165"/>
        <v>-5.1049347702779276E-3</v>
      </c>
    </row>
    <row r="5224" spans="1:11" x14ac:dyDescent="0.2">
      <c r="A5224" s="1">
        <v>33310</v>
      </c>
      <c r="B5224">
        <v>50.63</v>
      </c>
      <c r="C5224">
        <v>51</v>
      </c>
      <c r="D5224">
        <v>50</v>
      </c>
      <c r="E5224">
        <v>50.38</v>
      </c>
      <c r="F5224" s="2">
        <v>327200</v>
      </c>
      <c r="G5224">
        <v>17.63</v>
      </c>
      <c r="J5224" s="6">
        <f t="shared" si="164"/>
        <v>-9.6631695196024298E-2</v>
      </c>
      <c r="K5224" s="6">
        <f t="shared" si="165"/>
        <v>0</v>
      </c>
    </row>
    <row r="5225" spans="1:11" x14ac:dyDescent="0.2">
      <c r="A5225" s="1">
        <v>33309</v>
      </c>
      <c r="B5225">
        <v>50.88</v>
      </c>
      <c r="C5225">
        <v>51.25</v>
      </c>
      <c r="D5225">
        <v>50.13</v>
      </c>
      <c r="E5225">
        <v>50.38</v>
      </c>
      <c r="F5225" s="2">
        <v>362200</v>
      </c>
      <c r="G5225">
        <v>17.63</v>
      </c>
      <c r="J5225" s="6">
        <f t="shared" si="164"/>
        <v>0.60549645390070927</v>
      </c>
      <c r="K5225" s="6">
        <f t="shared" si="165"/>
        <v>-1.232492997198893E-2</v>
      </c>
    </row>
    <row r="5226" spans="1:11" x14ac:dyDescent="0.2">
      <c r="A5226" s="1">
        <v>33308</v>
      </c>
      <c r="B5226">
        <v>50.75</v>
      </c>
      <c r="C5226">
        <v>51.13</v>
      </c>
      <c r="D5226">
        <v>50.63</v>
      </c>
      <c r="E5226">
        <v>51</v>
      </c>
      <c r="F5226" s="2">
        <v>225600</v>
      </c>
      <c r="G5226">
        <v>17.850000000000001</v>
      </c>
      <c r="J5226" s="6">
        <f t="shared" si="164"/>
        <v>-0.27831094049904032</v>
      </c>
      <c r="K5226" s="6">
        <f t="shared" si="165"/>
        <v>-4.4617958728387225E-3</v>
      </c>
    </row>
    <row r="5227" spans="1:11" x14ac:dyDescent="0.2">
      <c r="A5227" s="1">
        <v>33305</v>
      </c>
      <c r="B5227">
        <v>50.5</v>
      </c>
      <c r="C5227">
        <v>52.25</v>
      </c>
      <c r="D5227">
        <v>50.38</v>
      </c>
      <c r="E5227">
        <v>51.25</v>
      </c>
      <c r="F5227" s="2">
        <v>312600</v>
      </c>
      <c r="G5227">
        <v>17.93</v>
      </c>
      <c r="J5227" s="6">
        <f t="shared" si="164"/>
        <v>-0.15284552845528454</v>
      </c>
      <c r="K5227" s="6">
        <f t="shared" si="165"/>
        <v>2.9867892016082687E-2</v>
      </c>
    </row>
    <row r="5228" spans="1:11" x14ac:dyDescent="0.2">
      <c r="A5228" s="1">
        <v>33304</v>
      </c>
      <c r="B5228">
        <v>49.88</v>
      </c>
      <c r="C5228">
        <v>50.25</v>
      </c>
      <c r="D5228">
        <v>49.5</v>
      </c>
      <c r="E5228">
        <v>49.75</v>
      </c>
      <c r="F5228" s="2">
        <v>369000</v>
      </c>
      <c r="G5228">
        <v>17.41</v>
      </c>
      <c r="J5228" s="6">
        <f t="shared" si="164"/>
        <v>-0.58144283121597096</v>
      </c>
      <c r="K5228" s="6">
        <f t="shared" si="165"/>
        <v>2.3028209556706473E-3</v>
      </c>
    </row>
    <row r="5229" spans="1:11" x14ac:dyDescent="0.2">
      <c r="A5229" s="1">
        <v>33303</v>
      </c>
      <c r="B5229">
        <v>48.88</v>
      </c>
      <c r="C5229">
        <v>50.25</v>
      </c>
      <c r="D5229">
        <v>48.5</v>
      </c>
      <c r="E5229">
        <v>49.63</v>
      </c>
      <c r="F5229" s="2">
        <v>881600</v>
      </c>
      <c r="G5229">
        <v>17.37</v>
      </c>
      <c r="J5229" s="6">
        <f t="shared" si="164"/>
        <v>2.1042253521126759</v>
      </c>
      <c r="K5229" s="6">
        <f t="shared" si="165"/>
        <v>2.5989367985824057E-2</v>
      </c>
    </row>
    <row r="5230" spans="1:11" x14ac:dyDescent="0.2">
      <c r="A5230" s="1">
        <v>33302</v>
      </c>
      <c r="B5230">
        <v>46.88</v>
      </c>
      <c r="C5230">
        <v>48.88</v>
      </c>
      <c r="D5230">
        <v>46.5</v>
      </c>
      <c r="E5230">
        <v>48.38</v>
      </c>
      <c r="F5230" s="2">
        <v>284000</v>
      </c>
      <c r="G5230">
        <v>16.93</v>
      </c>
      <c r="J5230" s="6">
        <f t="shared" si="164"/>
        <v>-0.3182909265482477</v>
      </c>
      <c r="K5230" s="6">
        <f t="shared" si="165"/>
        <v>4.0565457897971738E-2</v>
      </c>
    </row>
    <row r="5231" spans="1:11" x14ac:dyDescent="0.2">
      <c r="A5231" s="1">
        <v>33301</v>
      </c>
      <c r="B5231">
        <v>46</v>
      </c>
      <c r="C5231">
        <v>47.25</v>
      </c>
      <c r="D5231">
        <v>46</v>
      </c>
      <c r="E5231">
        <v>46.5</v>
      </c>
      <c r="F5231" s="2">
        <v>416600</v>
      </c>
      <c r="G5231">
        <v>16.27</v>
      </c>
      <c r="J5231" s="6">
        <f t="shared" si="164"/>
        <v>0.27089688834655279</v>
      </c>
      <c r="K5231" s="6">
        <f t="shared" si="165"/>
        <v>1.0559006211180008E-2</v>
      </c>
    </row>
    <row r="5232" spans="1:11" x14ac:dyDescent="0.2">
      <c r="A5232" s="1">
        <v>33298</v>
      </c>
      <c r="B5232">
        <v>44.75</v>
      </c>
      <c r="C5232">
        <v>46</v>
      </c>
      <c r="D5232">
        <v>44.63</v>
      </c>
      <c r="E5232">
        <v>46</v>
      </c>
      <c r="F5232" s="2">
        <v>327800</v>
      </c>
      <c r="G5232">
        <v>16.100000000000001</v>
      </c>
      <c r="J5232" s="6">
        <f t="shared" si="164"/>
        <v>-6.0744985673352438E-2</v>
      </c>
      <c r="K5232" s="6">
        <f t="shared" si="165"/>
        <v>2.2222222222222313E-2</v>
      </c>
    </row>
    <row r="5233" spans="1:11" x14ac:dyDescent="0.2">
      <c r="A5233" s="1">
        <v>33297</v>
      </c>
      <c r="B5233">
        <v>45.5</v>
      </c>
      <c r="C5233">
        <v>45.75</v>
      </c>
      <c r="D5233">
        <v>45</v>
      </c>
      <c r="E5233">
        <v>45</v>
      </c>
      <c r="F5233" s="2">
        <v>349000</v>
      </c>
      <c r="G5233">
        <v>15.75</v>
      </c>
      <c r="J5233" s="6">
        <f t="shared" si="164"/>
        <v>-0.35418208734270912</v>
      </c>
      <c r="K5233" s="6">
        <f t="shared" si="165"/>
        <v>5.7471264367816004E-3</v>
      </c>
    </row>
    <row r="5234" spans="1:11" x14ac:dyDescent="0.2">
      <c r="A5234" s="1">
        <v>33296</v>
      </c>
      <c r="B5234">
        <v>44</v>
      </c>
      <c r="C5234">
        <v>44.88</v>
      </c>
      <c r="D5234">
        <v>44</v>
      </c>
      <c r="E5234">
        <v>44.75</v>
      </c>
      <c r="F5234" s="2">
        <v>540400</v>
      </c>
      <c r="G5234">
        <v>15.66</v>
      </c>
      <c r="J5234" s="6">
        <f t="shared" si="164"/>
        <v>0.56365740740740744</v>
      </c>
      <c r="K5234" s="6">
        <f t="shared" si="165"/>
        <v>2.2860875244937927E-2</v>
      </c>
    </row>
    <row r="5235" spans="1:11" x14ac:dyDescent="0.2">
      <c r="A5235" s="1">
        <v>33295</v>
      </c>
      <c r="B5235">
        <v>44.38</v>
      </c>
      <c r="C5235">
        <v>44.38</v>
      </c>
      <c r="D5235">
        <v>43.5</v>
      </c>
      <c r="E5235">
        <v>43.75</v>
      </c>
      <c r="F5235" s="2">
        <v>345600</v>
      </c>
      <c r="G5235">
        <v>15.31</v>
      </c>
      <c r="J5235" s="6">
        <f t="shared" si="164"/>
        <v>-0.26717557251908397</v>
      </c>
      <c r="K5235" s="6">
        <f t="shared" si="165"/>
        <v>-1.9846350832266244E-2</v>
      </c>
    </row>
    <row r="5236" spans="1:11" x14ac:dyDescent="0.2">
      <c r="A5236" s="1">
        <v>33294</v>
      </c>
      <c r="B5236">
        <v>45.38</v>
      </c>
      <c r="C5236">
        <v>45.88</v>
      </c>
      <c r="D5236">
        <v>44.5</v>
      </c>
      <c r="E5236">
        <v>44.63</v>
      </c>
      <c r="F5236" s="2">
        <v>471600</v>
      </c>
      <c r="G5236">
        <v>15.62</v>
      </c>
      <c r="J5236" s="6">
        <f t="shared" si="164"/>
        <v>0.90468497576736673</v>
      </c>
      <c r="K5236" s="6">
        <f t="shared" si="165"/>
        <v>-8.2539682539683034E-3</v>
      </c>
    </row>
    <row r="5237" spans="1:11" x14ac:dyDescent="0.2">
      <c r="A5237" s="1">
        <v>33291</v>
      </c>
      <c r="B5237">
        <v>45.13</v>
      </c>
      <c r="C5237">
        <v>45.88</v>
      </c>
      <c r="D5237">
        <v>45</v>
      </c>
      <c r="E5237">
        <v>45</v>
      </c>
      <c r="F5237" s="2">
        <v>247600</v>
      </c>
      <c r="G5237">
        <v>15.75</v>
      </c>
      <c r="J5237" s="6">
        <f t="shared" si="164"/>
        <v>0.47030878859857483</v>
      </c>
      <c r="K5237" s="6">
        <f t="shared" si="165"/>
        <v>-8.186397984886698E-3</v>
      </c>
    </row>
    <row r="5238" spans="1:11" x14ac:dyDescent="0.2">
      <c r="A5238" s="1">
        <v>33290</v>
      </c>
      <c r="B5238">
        <v>45.75</v>
      </c>
      <c r="C5238">
        <v>45.75</v>
      </c>
      <c r="D5238">
        <v>45.25</v>
      </c>
      <c r="E5238">
        <v>45.38</v>
      </c>
      <c r="F5238" s="2">
        <v>168400</v>
      </c>
      <c r="G5238">
        <v>15.88</v>
      </c>
      <c r="J5238" s="6">
        <f t="shared" si="164"/>
        <v>-0.22253000923361035</v>
      </c>
      <c r="K5238" s="6">
        <f t="shared" si="165"/>
        <v>0</v>
      </c>
    </row>
    <row r="5239" spans="1:11" x14ac:dyDescent="0.2">
      <c r="A5239" s="1">
        <v>33289</v>
      </c>
      <c r="B5239">
        <v>45.75</v>
      </c>
      <c r="C5239">
        <v>45.88</v>
      </c>
      <c r="D5239">
        <v>45.38</v>
      </c>
      <c r="E5239">
        <v>45.38</v>
      </c>
      <c r="F5239" s="2">
        <v>216600</v>
      </c>
      <c r="G5239">
        <v>15.88</v>
      </c>
      <c r="J5239" s="6">
        <f t="shared" si="164"/>
        <v>-0.37435008665511266</v>
      </c>
      <c r="K5239" s="6">
        <f t="shared" si="165"/>
        <v>-1.6109045848822785E-2</v>
      </c>
    </row>
    <row r="5240" spans="1:11" x14ac:dyDescent="0.2">
      <c r="A5240" s="1">
        <v>33288</v>
      </c>
      <c r="B5240">
        <v>47</v>
      </c>
      <c r="C5240">
        <v>47</v>
      </c>
      <c r="D5240">
        <v>46.13</v>
      </c>
      <c r="E5240">
        <v>46.13</v>
      </c>
      <c r="F5240" s="2">
        <v>346200</v>
      </c>
      <c r="G5240">
        <v>16.14</v>
      </c>
      <c r="J5240" s="6">
        <f t="shared" si="164"/>
        <v>-0.14179474467030243</v>
      </c>
      <c r="K5240" s="6">
        <f t="shared" si="165"/>
        <v>-2.3593466424682429E-2</v>
      </c>
    </row>
    <row r="5241" spans="1:11" x14ac:dyDescent="0.2">
      <c r="A5241" s="1">
        <v>33284</v>
      </c>
      <c r="B5241">
        <v>47.38</v>
      </c>
      <c r="C5241">
        <v>47.63</v>
      </c>
      <c r="D5241">
        <v>46.75</v>
      </c>
      <c r="E5241">
        <v>47.25</v>
      </c>
      <c r="F5241" s="2">
        <v>403400</v>
      </c>
      <c r="G5241">
        <v>16.53</v>
      </c>
      <c r="J5241" s="6">
        <f t="shared" si="164"/>
        <v>-0.36790974616107802</v>
      </c>
      <c r="K5241" s="6">
        <f t="shared" si="165"/>
        <v>0</v>
      </c>
    </row>
    <row r="5242" spans="1:11" x14ac:dyDescent="0.2">
      <c r="A5242" s="1">
        <v>33283</v>
      </c>
      <c r="B5242">
        <v>47.25</v>
      </c>
      <c r="C5242">
        <v>47.88</v>
      </c>
      <c r="D5242">
        <v>47</v>
      </c>
      <c r="E5242">
        <v>47.25</v>
      </c>
      <c r="F5242" s="2">
        <v>638200</v>
      </c>
      <c r="G5242">
        <v>16.53</v>
      </c>
      <c r="J5242" s="6">
        <f t="shared" si="164"/>
        <v>0.13316761363636365</v>
      </c>
      <c r="K5242" s="6">
        <f t="shared" si="165"/>
        <v>4.8632218844985925E-3</v>
      </c>
    </row>
    <row r="5243" spans="1:11" x14ac:dyDescent="0.2">
      <c r="A5243" s="1">
        <v>33282</v>
      </c>
      <c r="B5243">
        <v>46.75</v>
      </c>
      <c r="C5243">
        <v>47.25</v>
      </c>
      <c r="D5243">
        <v>45.5</v>
      </c>
      <c r="E5243">
        <v>47</v>
      </c>
      <c r="F5243" s="2">
        <v>563200</v>
      </c>
      <c r="G5243">
        <v>16.45</v>
      </c>
      <c r="J5243" s="6">
        <f t="shared" si="164"/>
        <v>0.68926214757048587</v>
      </c>
      <c r="K5243" s="6">
        <f t="shared" si="165"/>
        <v>-2.3159144893111674E-2</v>
      </c>
    </row>
    <row r="5244" spans="1:11" x14ac:dyDescent="0.2">
      <c r="A5244" s="1">
        <v>33281</v>
      </c>
      <c r="B5244">
        <v>48.63</v>
      </c>
      <c r="C5244">
        <v>48.88</v>
      </c>
      <c r="D5244">
        <v>46.75</v>
      </c>
      <c r="E5244">
        <v>48.13</v>
      </c>
      <c r="F5244" s="2">
        <v>333400</v>
      </c>
      <c r="G5244">
        <v>16.84</v>
      </c>
      <c r="J5244" s="6">
        <f t="shared" si="164"/>
        <v>-0.37565543071161051</v>
      </c>
      <c r="K5244" s="6">
        <f t="shared" si="165"/>
        <v>-2.2634939059779487E-2</v>
      </c>
    </row>
    <row r="5245" spans="1:11" x14ac:dyDescent="0.2">
      <c r="A5245" s="1">
        <v>33280</v>
      </c>
      <c r="B5245">
        <v>46.38</v>
      </c>
      <c r="C5245">
        <v>49.25</v>
      </c>
      <c r="D5245">
        <v>46.38</v>
      </c>
      <c r="E5245">
        <v>49.25</v>
      </c>
      <c r="F5245" s="2">
        <v>534000</v>
      </c>
      <c r="G5245">
        <v>17.23</v>
      </c>
      <c r="J5245" s="6">
        <f t="shared" si="164"/>
        <v>0.30116959064327486</v>
      </c>
      <c r="K5245" s="6">
        <f t="shared" si="165"/>
        <v>6.7534076827757111E-2</v>
      </c>
    </row>
    <row r="5246" spans="1:11" x14ac:dyDescent="0.2">
      <c r="A5246" s="1">
        <v>33277</v>
      </c>
      <c r="B5246">
        <v>45.13</v>
      </c>
      <c r="C5246">
        <v>46.38</v>
      </c>
      <c r="D5246">
        <v>45.13</v>
      </c>
      <c r="E5246">
        <v>46.13</v>
      </c>
      <c r="F5246" s="2">
        <v>410400</v>
      </c>
      <c r="G5246">
        <v>16.14</v>
      </c>
      <c r="J5246" s="6">
        <f t="shared" si="164"/>
        <v>-0.46282722513089003</v>
      </c>
      <c r="K5246" s="6">
        <f t="shared" si="165"/>
        <v>1.6372795969773285E-2</v>
      </c>
    </row>
    <row r="5247" spans="1:11" x14ac:dyDescent="0.2">
      <c r="A5247" s="1">
        <v>33276</v>
      </c>
      <c r="B5247">
        <v>45.25</v>
      </c>
      <c r="C5247">
        <v>47</v>
      </c>
      <c r="D5247">
        <v>45</v>
      </c>
      <c r="E5247">
        <v>45.38</v>
      </c>
      <c r="F5247" s="2">
        <v>764000</v>
      </c>
      <c r="G5247">
        <v>15.88</v>
      </c>
      <c r="J5247" s="6">
        <f t="shared" si="164"/>
        <v>0.17647058823529413</v>
      </c>
      <c r="K5247" s="6">
        <f t="shared" si="165"/>
        <v>1.6645326504481535E-2</v>
      </c>
    </row>
    <row r="5248" spans="1:11" x14ac:dyDescent="0.2">
      <c r="A5248" s="1">
        <v>33275</v>
      </c>
      <c r="B5248">
        <v>41.63</v>
      </c>
      <c r="C5248">
        <v>45</v>
      </c>
      <c r="D5248">
        <v>41.63</v>
      </c>
      <c r="E5248">
        <v>44.63</v>
      </c>
      <c r="F5248" s="2">
        <v>649400</v>
      </c>
      <c r="G5248">
        <v>15.62</v>
      </c>
      <c r="J5248" s="6">
        <f t="shared" si="164"/>
        <v>0.23554033485540335</v>
      </c>
      <c r="K5248" s="6">
        <f t="shared" si="165"/>
        <v>7.2065888812628612E-2</v>
      </c>
    </row>
    <row r="5249" spans="1:11" x14ac:dyDescent="0.2">
      <c r="A5249" s="1">
        <v>33274</v>
      </c>
      <c r="B5249">
        <v>40.5</v>
      </c>
      <c r="C5249">
        <v>43</v>
      </c>
      <c r="D5249">
        <v>40.5</v>
      </c>
      <c r="E5249">
        <v>41.63</v>
      </c>
      <c r="F5249" s="2">
        <v>525600</v>
      </c>
      <c r="G5249">
        <v>14.57</v>
      </c>
      <c r="J5249" s="6">
        <f t="shared" si="164"/>
        <v>-4.6098003629764066E-2</v>
      </c>
      <c r="K5249" s="6">
        <f t="shared" si="165"/>
        <v>2.8228652081863117E-2</v>
      </c>
    </row>
    <row r="5250" spans="1:11" x14ac:dyDescent="0.2">
      <c r="A5250" s="1">
        <v>33273</v>
      </c>
      <c r="B5250">
        <v>41.38</v>
      </c>
      <c r="C5250">
        <v>41.75</v>
      </c>
      <c r="D5250">
        <v>40.5</v>
      </c>
      <c r="E5250">
        <v>40.5</v>
      </c>
      <c r="F5250" s="2">
        <v>551000</v>
      </c>
      <c r="G5250">
        <v>14.17</v>
      </c>
      <c r="J5250" s="6">
        <f t="shared" si="164"/>
        <v>-0.36226851851851855</v>
      </c>
      <c r="K5250" s="6">
        <f t="shared" si="165"/>
        <v>-2.4104683195592263E-2</v>
      </c>
    </row>
    <row r="5251" spans="1:11" x14ac:dyDescent="0.2">
      <c r="A5251" s="1">
        <v>33270</v>
      </c>
      <c r="B5251">
        <v>40.5</v>
      </c>
      <c r="C5251">
        <v>41.5</v>
      </c>
      <c r="D5251">
        <v>40.5</v>
      </c>
      <c r="E5251">
        <v>41.5</v>
      </c>
      <c r="F5251" s="2">
        <v>864000</v>
      </c>
      <c r="G5251">
        <v>14.52</v>
      </c>
      <c r="J5251" s="6">
        <f t="shared" si="164"/>
        <v>-0.67768410057449824</v>
      </c>
      <c r="K5251" s="6">
        <f t="shared" si="165"/>
        <v>2.4700070571630178E-2</v>
      </c>
    </row>
    <row r="5252" spans="1:11" x14ac:dyDescent="0.2">
      <c r="A5252" s="1">
        <v>33269</v>
      </c>
      <c r="B5252">
        <v>41.75</v>
      </c>
      <c r="C5252">
        <v>42</v>
      </c>
      <c r="D5252">
        <v>39.5</v>
      </c>
      <c r="E5252">
        <v>40.5</v>
      </c>
      <c r="F5252" s="2">
        <v>2680600</v>
      </c>
      <c r="G5252">
        <v>14.17</v>
      </c>
      <c r="J5252" s="6">
        <f t="shared" si="164"/>
        <v>5.0292397660818713</v>
      </c>
      <c r="K5252" s="6">
        <f t="shared" si="165"/>
        <v>-6.3450099140779967E-2</v>
      </c>
    </row>
    <row r="5253" spans="1:11" x14ac:dyDescent="0.2">
      <c r="A5253" s="1">
        <v>33268</v>
      </c>
      <c r="B5253">
        <v>42.88</v>
      </c>
      <c r="C5253">
        <v>43.5</v>
      </c>
      <c r="D5253">
        <v>42.5</v>
      </c>
      <c r="E5253">
        <v>43.25</v>
      </c>
      <c r="F5253" s="2">
        <v>444600</v>
      </c>
      <c r="G5253">
        <v>15.13</v>
      </c>
      <c r="J5253" s="6">
        <f t="shared" si="164"/>
        <v>1.3277486910994765</v>
      </c>
      <c r="K5253" s="6">
        <f t="shared" si="165"/>
        <v>5.315614617940204E-3</v>
      </c>
    </row>
    <row r="5254" spans="1:11" x14ac:dyDescent="0.2">
      <c r="A5254" s="1">
        <v>33267</v>
      </c>
      <c r="B5254">
        <v>43.38</v>
      </c>
      <c r="C5254">
        <v>43.38</v>
      </c>
      <c r="D5254">
        <v>42.5</v>
      </c>
      <c r="E5254">
        <v>43</v>
      </c>
      <c r="F5254" s="2">
        <v>191000</v>
      </c>
      <c r="G5254">
        <v>15.05</v>
      </c>
      <c r="J5254" s="6">
        <f t="shared" si="164"/>
        <v>0.22908622908622908</v>
      </c>
      <c r="K5254" s="6">
        <f t="shared" si="165"/>
        <v>-5.287508261731663E-3</v>
      </c>
    </row>
    <row r="5255" spans="1:11" x14ac:dyDescent="0.2">
      <c r="A5255" s="1">
        <v>33266</v>
      </c>
      <c r="B5255">
        <v>42.88</v>
      </c>
      <c r="C5255">
        <v>43.75</v>
      </c>
      <c r="D5255">
        <v>42.75</v>
      </c>
      <c r="E5255">
        <v>43.25</v>
      </c>
      <c r="F5255" s="2">
        <v>155400</v>
      </c>
      <c r="G5255">
        <v>15.13</v>
      </c>
      <c r="J5255" s="6">
        <f t="shared" si="164"/>
        <v>-0.47106875425459499</v>
      </c>
      <c r="K5255" s="6">
        <f t="shared" si="165"/>
        <v>2.6507620941021155E-3</v>
      </c>
    </row>
    <row r="5256" spans="1:11" x14ac:dyDescent="0.2">
      <c r="A5256" s="1">
        <v>33263</v>
      </c>
      <c r="B5256">
        <v>43</v>
      </c>
      <c r="C5256">
        <v>44.25</v>
      </c>
      <c r="D5256">
        <v>43</v>
      </c>
      <c r="E5256">
        <v>43.13</v>
      </c>
      <c r="F5256" s="2">
        <v>293800</v>
      </c>
      <c r="G5256">
        <v>15.09</v>
      </c>
      <c r="J5256" s="6">
        <f t="shared" si="164"/>
        <v>-0.32521819016995868</v>
      </c>
      <c r="K5256" s="6">
        <f t="shared" si="165"/>
        <v>5.3297801465689585E-3</v>
      </c>
    </row>
    <row r="5257" spans="1:11" x14ac:dyDescent="0.2">
      <c r="A5257" s="1">
        <v>33262</v>
      </c>
      <c r="B5257">
        <v>41.63</v>
      </c>
      <c r="C5257">
        <v>43</v>
      </c>
      <c r="D5257">
        <v>41.63</v>
      </c>
      <c r="E5257">
        <v>42.88</v>
      </c>
      <c r="F5257" s="2">
        <v>435400</v>
      </c>
      <c r="G5257">
        <v>15.01</v>
      </c>
      <c r="J5257" s="6">
        <f t="shared" si="164"/>
        <v>3.7846153846153845</v>
      </c>
      <c r="K5257" s="6">
        <f t="shared" si="165"/>
        <v>3.6602209944751336E-2</v>
      </c>
    </row>
    <row r="5258" spans="1:11" x14ac:dyDescent="0.2">
      <c r="A5258" s="1">
        <v>33261</v>
      </c>
      <c r="B5258">
        <v>40.130000000000003</v>
      </c>
      <c r="C5258">
        <v>41.63</v>
      </c>
      <c r="D5258">
        <v>40.130000000000003</v>
      </c>
      <c r="E5258">
        <v>41.38</v>
      </c>
      <c r="F5258" s="2">
        <v>91000</v>
      </c>
      <c r="G5258">
        <v>14.48</v>
      </c>
      <c r="J5258" s="6">
        <f t="shared" si="164"/>
        <v>-0.29017160686427457</v>
      </c>
      <c r="K5258" s="6">
        <f t="shared" si="165"/>
        <v>2.8409090909090936E-2</v>
      </c>
    </row>
    <row r="5259" spans="1:11" x14ac:dyDescent="0.2">
      <c r="A5259" s="1">
        <v>33260</v>
      </c>
      <c r="B5259">
        <v>40.5</v>
      </c>
      <c r="C5259">
        <v>40.5</v>
      </c>
      <c r="D5259">
        <v>39.880000000000003</v>
      </c>
      <c r="E5259">
        <v>40.25</v>
      </c>
      <c r="F5259" s="2">
        <v>128200</v>
      </c>
      <c r="G5259">
        <v>14.08</v>
      </c>
      <c r="J5259" s="6">
        <f t="shared" si="164"/>
        <v>-0.2674285714285714</v>
      </c>
      <c r="K5259" s="6">
        <f t="shared" si="165"/>
        <v>-6.3514467184191854E-3</v>
      </c>
    </row>
    <row r="5260" spans="1:11" x14ac:dyDescent="0.2">
      <c r="A5260" s="1">
        <v>33259</v>
      </c>
      <c r="B5260">
        <v>39.75</v>
      </c>
      <c r="C5260">
        <v>40.5</v>
      </c>
      <c r="D5260">
        <v>39.630000000000003</v>
      </c>
      <c r="E5260">
        <v>40.5</v>
      </c>
      <c r="F5260" s="2">
        <v>175000</v>
      </c>
      <c r="G5260">
        <v>14.17</v>
      </c>
      <c r="J5260" s="6">
        <f t="shared" si="164"/>
        <v>-0.41471571906354515</v>
      </c>
      <c r="K5260" s="6">
        <f t="shared" si="165"/>
        <v>1.2142857142857138E-2</v>
      </c>
    </row>
    <row r="5261" spans="1:11" x14ac:dyDescent="0.2">
      <c r="A5261" s="1">
        <v>33256</v>
      </c>
      <c r="B5261">
        <v>40.130000000000003</v>
      </c>
      <c r="C5261">
        <v>40.130000000000003</v>
      </c>
      <c r="D5261">
        <v>39.5</v>
      </c>
      <c r="E5261">
        <v>40</v>
      </c>
      <c r="F5261" s="2">
        <v>299000</v>
      </c>
      <c r="G5261">
        <v>14</v>
      </c>
      <c r="J5261" s="6">
        <f t="shared" si="164"/>
        <v>-0.64001926318324098</v>
      </c>
      <c r="K5261" s="6">
        <f t="shared" si="165"/>
        <v>-9.2002830856334587E-3</v>
      </c>
    </row>
    <row r="5262" spans="1:11" x14ac:dyDescent="0.2">
      <c r="A5262" s="1">
        <v>33255</v>
      </c>
      <c r="B5262">
        <v>40.5</v>
      </c>
      <c r="C5262">
        <v>41</v>
      </c>
      <c r="D5262">
        <v>39.25</v>
      </c>
      <c r="E5262">
        <v>40.380000000000003</v>
      </c>
      <c r="F5262" s="2">
        <v>830600</v>
      </c>
      <c r="G5262">
        <v>14.13</v>
      </c>
      <c r="J5262" s="6">
        <f t="shared" si="164"/>
        <v>1.7448777263714474</v>
      </c>
      <c r="K5262" s="6">
        <f t="shared" si="165"/>
        <v>4.5118343195266364E-2</v>
      </c>
    </row>
    <row r="5263" spans="1:11" x14ac:dyDescent="0.2">
      <c r="A5263" s="1">
        <v>33254</v>
      </c>
      <c r="B5263">
        <v>38</v>
      </c>
      <c r="C5263">
        <v>38.75</v>
      </c>
      <c r="D5263">
        <v>37.630000000000003</v>
      </c>
      <c r="E5263">
        <v>38.630000000000003</v>
      </c>
      <c r="F5263" s="2">
        <v>302600</v>
      </c>
      <c r="G5263">
        <v>13.52</v>
      </c>
      <c r="J5263" s="6">
        <f t="shared" si="164"/>
        <v>0.31794425087108014</v>
      </c>
      <c r="K5263" s="6">
        <f t="shared" si="165"/>
        <v>1.6541353383458562E-2</v>
      </c>
    </row>
    <row r="5264" spans="1:11" x14ac:dyDescent="0.2">
      <c r="A5264" s="1">
        <v>33253</v>
      </c>
      <c r="B5264">
        <v>38.380000000000003</v>
      </c>
      <c r="C5264">
        <v>38.5</v>
      </c>
      <c r="D5264">
        <v>37.380000000000003</v>
      </c>
      <c r="E5264">
        <v>38</v>
      </c>
      <c r="F5264" s="2">
        <v>229600</v>
      </c>
      <c r="G5264">
        <v>13.3</v>
      </c>
      <c r="J5264" s="6">
        <f t="shared" si="164"/>
        <v>0.69571639586410639</v>
      </c>
      <c r="K5264" s="6">
        <f t="shared" si="165"/>
        <v>-1.2620638455827759E-2</v>
      </c>
    </row>
    <row r="5265" spans="1:11" x14ac:dyDescent="0.2">
      <c r="A5265" s="1">
        <v>33252</v>
      </c>
      <c r="B5265">
        <v>39.5</v>
      </c>
      <c r="C5265">
        <v>39.630000000000003</v>
      </c>
      <c r="D5265">
        <v>38.25</v>
      </c>
      <c r="E5265">
        <v>38.5</v>
      </c>
      <c r="F5265" s="2">
        <v>135400</v>
      </c>
      <c r="G5265">
        <v>13.47</v>
      </c>
      <c r="J5265" s="6">
        <f t="shared" si="164"/>
        <v>1.198051948051948</v>
      </c>
      <c r="K5265" s="6">
        <f t="shared" si="165"/>
        <v>-3.1631919482386736E-2</v>
      </c>
    </row>
    <row r="5266" spans="1:11" x14ac:dyDescent="0.2">
      <c r="A5266" s="1">
        <v>33249</v>
      </c>
      <c r="B5266">
        <v>40</v>
      </c>
      <c r="C5266">
        <v>40</v>
      </c>
      <c r="D5266">
        <v>39.380000000000003</v>
      </c>
      <c r="E5266">
        <v>39.75</v>
      </c>
      <c r="F5266" s="2">
        <v>61600</v>
      </c>
      <c r="G5266">
        <v>13.91</v>
      </c>
      <c r="J5266" s="6">
        <f t="shared" si="164"/>
        <v>-0.69685039370078738</v>
      </c>
      <c r="K5266" s="6">
        <f t="shared" si="165"/>
        <v>-6.428571428571418E-3</v>
      </c>
    </row>
    <row r="5267" spans="1:11" x14ac:dyDescent="0.2">
      <c r="A5267" s="1">
        <v>33248</v>
      </c>
      <c r="B5267">
        <v>39.25</v>
      </c>
      <c r="C5267">
        <v>40</v>
      </c>
      <c r="D5267">
        <v>39.25</v>
      </c>
      <c r="E5267">
        <v>40</v>
      </c>
      <c r="F5267" s="2">
        <v>203200</v>
      </c>
      <c r="G5267">
        <v>14</v>
      </c>
      <c r="J5267" s="6">
        <f t="shared" ref="J5267:J5330" si="166">+($F5267-$F5268)/$F5268</f>
        <v>-2.9608404966571154E-2</v>
      </c>
      <c r="K5267" s="6">
        <f t="shared" si="165"/>
        <v>2.5641025641025616E-2</v>
      </c>
    </row>
    <row r="5268" spans="1:11" x14ac:dyDescent="0.2">
      <c r="A5268" s="1">
        <v>33247</v>
      </c>
      <c r="B5268">
        <v>39.75</v>
      </c>
      <c r="C5268">
        <v>40.25</v>
      </c>
      <c r="D5268">
        <v>38.880000000000003</v>
      </c>
      <c r="E5268">
        <v>39</v>
      </c>
      <c r="F5268" s="2">
        <v>209400</v>
      </c>
      <c r="G5268">
        <v>13.65</v>
      </c>
      <c r="J5268" s="6">
        <f t="shared" si="166"/>
        <v>-0.20319634703196346</v>
      </c>
      <c r="K5268" s="6">
        <f t="shared" si="165"/>
        <v>-5.8266569555717454E-3</v>
      </c>
    </row>
    <row r="5269" spans="1:11" x14ac:dyDescent="0.2">
      <c r="A5269" s="1">
        <v>33246</v>
      </c>
      <c r="B5269">
        <v>39.5</v>
      </c>
      <c r="C5269">
        <v>39.5</v>
      </c>
      <c r="D5269">
        <v>38.880000000000003</v>
      </c>
      <c r="E5269">
        <v>39.25</v>
      </c>
      <c r="F5269" s="2">
        <v>262800</v>
      </c>
      <c r="G5269">
        <v>13.73</v>
      </c>
      <c r="J5269" s="6">
        <f t="shared" si="166"/>
        <v>0.61425061425061422</v>
      </c>
      <c r="K5269" s="6">
        <f t="shared" si="165"/>
        <v>-6.5123010130245917E-3</v>
      </c>
    </row>
    <row r="5270" spans="1:11" x14ac:dyDescent="0.2">
      <c r="A5270" s="1">
        <v>33245</v>
      </c>
      <c r="B5270">
        <v>40.130000000000003</v>
      </c>
      <c r="C5270">
        <v>40.130000000000003</v>
      </c>
      <c r="D5270">
        <v>39.5</v>
      </c>
      <c r="E5270">
        <v>39.5</v>
      </c>
      <c r="F5270" s="2">
        <v>162800</v>
      </c>
      <c r="G5270">
        <v>13.82</v>
      </c>
      <c r="J5270" s="6">
        <f t="shared" si="166"/>
        <v>-0.19644619940769989</v>
      </c>
      <c r="K5270" s="6">
        <f t="shared" si="165"/>
        <v>-3.4241788958770107E-2</v>
      </c>
    </row>
    <row r="5271" spans="1:11" x14ac:dyDescent="0.2">
      <c r="A5271" s="1">
        <v>33242</v>
      </c>
      <c r="B5271">
        <v>41.25</v>
      </c>
      <c r="C5271">
        <v>41.25</v>
      </c>
      <c r="D5271">
        <v>40.25</v>
      </c>
      <c r="E5271">
        <v>40.880000000000003</v>
      </c>
      <c r="F5271" s="2">
        <v>202600</v>
      </c>
      <c r="G5271">
        <v>14.31</v>
      </c>
      <c r="J5271" s="6">
        <f t="shared" si="166"/>
        <v>0.48751835535976507</v>
      </c>
      <c r="K5271" s="6">
        <f t="shared" si="165"/>
        <v>-5.5594162612925694E-3</v>
      </c>
    </row>
    <row r="5272" spans="1:11" x14ac:dyDescent="0.2">
      <c r="A5272" s="1">
        <v>33241</v>
      </c>
      <c r="B5272">
        <v>42</v>
      </c>
      <c r="C5272">
        <v>42</v>
      </c>
      <c r="D5272">
        <v>40.5</v>
      </c>
      <c r="E5272">
        <v>41.13</v>
      </c>
      <c r="F5272" s="2">
        <v>136200</v>
      </c>
      <c r="G5272">
        <v>14.39</v>
      </c>
      <c r="J5272" s="6">
        <f t="shared" si="166"/>
        <v>0.13122923588039867</v>
      </c>
      <c r="K5272" s="6">
        <f t="shared" si="165"/>
        <v>-2.3744911804613272E-2</v>
      </c>
    </row>
    <row r="5273" spans="1:11" x14ac:dyDescent="0.2">
      <c r="A5273" s="1">
        <v>33240</v>
      </c>
      <c r="B5273">
        <v>43</v>
      </c>
      <c r="C5273">
        <v>43</v>
      </c>
      <c r="D5273">
        <v>42</v>
      </c>
      <c r="E5273">
        <v>42.13</v>
      </c>
      <c r="F5273" s="2">
        <v>120400</v>
      </c>
      <c r="G5273">
        <v>14.74</v>
      </c>
      <c r="J5273" s="6">
        <f t="shared" si="166"/>
        <v>3.2590051457975985E-2</v>
      </c>
      <c r="K5273" s="6">
        <f t="shared" si="165"/>
        <v>-2.0598006644518305E-2</v>
      </c>
    </row>
    <row r="5274" spans="1:11" x14ac:dyDescent="0.2">
      <c r="A5274" s="1">
        <v>33238</v>
      </c>
      <c r="B5274">
        <v>41.75</v>
      </c>
      <c r="C5274">
        <v>43</v>
      </c>
      <c r="D5274">
        <v>41</v>
      </c>
      <c r="E5274">
        <v>43</v>
      </c>
      <c r="F5274" s="2">
        <v>116600</v>
      </c>
      <c r="G5274">
        <v>15.05</v>
      </c>
      <c r="J5274" s="6">
        <f t="shared" si="166"/>
        <v>0.12984496124031009</v>
      </c>
      <c r="K5274" s="6">
        <f t="shared" si="165"/>
        <v>3.2944406314344574E-2</v>
      </c>
    </row>
    <row r="5275" spans="1:11" x14ac:dyDescent="0.2">
      <c r="A5275" s="1">
        <v>33235</v>
      </c>
      <c r="B5275">
        <v>42.38</v>
      </c>
      <c r="C5275">
        <v>42.5</v>
      </c>
      <c r="D5275">
        <v>41.5</v>
      </c>
      <c r="E5275">
        <v>41.63</v>
      </c>
      <c r="F5275" s="2">
        <v>103200</v>
      </c>
      <c r="G5275">
        <v>14.57</v>
      </c>
      <c r="J5275" s="6">
        <f t="shared" si="166"/>
        <v>0.29648241206030151</v>
      </c>
      <c r="K5275" s="6">
        <f t="shared" si="165"/>
        <v>-1.8194070080862504E-2</v>
      </c>
    </row>
    <row r="5276" spans="1:11" x14ac:dyDescent="0.2">
      <c r="A5276" s="1">
        <v>33234</v>
      </c>
      <c r="B5276">
        <v>42.75</v>
      </c>
      <c r="C5276">
        <v>42.88</v>
      </c>
      <c r="D5276">
        <v>42.5</v>
      </c>
      <c r="E5276">
        <v>42.5</v>
      </c>
      <c r="F5276" s="2">
        <v>79600</v>
      </c>
      <c r="G5276">
        <v>14.84</v>
      </c>
      <c r="J5276" s="6">
        <f t="shared" si="166"/>
        <v>-0.31022530329289427</v>
      </c>
      <c r="K5276" s="6">
        <f t="shared" si="165"/>
        <v>0</v>
      </c>
    </row>
    <row r="5277" spans="1:11" x14ac:dyDescent="0.2">
      <c r="A5277" s="1">
        <v>33233</v>
      </c>
      <c r="B5277">
        <v>43.38</v>
      </c>
      <c r="C5277">
        <v>43.5</v>
      </c>
      <c r="D5277">
        <v>42.5</v>
      </c>
      <c r="E5277">
        <v>42.5</v>
      </c>
      <c r="F5277" s="2">
        <v>115400</v>
      </c>
      <c r="G5277">
        <v>14.84</v>
      </c>
      <c r="J5277" s="6">
        <f t="shared" si="166"/>
        <v>0.73273273273273276</v>
      </c>
      <c r="K5277" s="6">
        <f t="shared" si="165"/>
        <v>-1.7218543046357601E-2</v>
      </c>
    </row>
    <row r="5278" spans="1:11" x14ac:dyDescent="0.2">
      <c r="A5278" s="1">
        <v>33231</v>
      </c>
      <c r="B5278">
        <v>43.63</v>
      </c>
      <c r="C5278">
        <v>44</v>
      </c>
      <c r="D5278">
        <v>43.25</v>
      </c>
      <c r="E5278">
        <v>43.25</v>
      </c>
      <c r="F5278" s="2">
        <v>66600</v>
      </c>
      <c r="G5278">
        <v>15.1</v>
      </c>
      <c r="J5278" s="6">
        <f t="shared" si="166"/>
        <v>-0.7943174799258802</v>
      </c>
      <c r="K5278" s="6">
        <f t="shared" si="165"/>
        <v>-1.4360313315926935E-2</v>
      </c>
    </row>
    <row r="5279" spans="1:11" x14ac:dyDescent="0.2">
      <c r="A5279" s="1">
        <v>33228</v>
      </c>
      <c r="B5279">
        <v>44.25</v>
      </c>
      <c r="C5279">
        <v>44.25</v>
      </c>
      <c r="D5279">
        <v>43.5</v>
      </c>
      <c r="E5279">
        <v>43.88</v>
      </c>
      <c r="F5279" s="2">
        <v>323800</v>
      </c>
      <c r="G5279">
        <v>15.32</v>
      </c>
      <c r="J5279" s="6">
        <f t="shared" si="166"/>
        <v>0.35822147651006714</v>
      </c>
      <c r="K5279" s="6">
        <f t="shared" si="165"/>
        <v>1.4569536423841102E-2</v>
      </c>
    </row>
    <row r="5280" spans="1:11" x14ac:dyDescent="0.2">
      <c r="A5280" s="1">
        <v>33227</v>
      </c>
      <c r="B5280">
        <v>43.25</v>
      </c>
      <c r="C5280">
        <v>43.25</v>
      </c>
      <c r="D5280">
        <v>42.75</v>
      </c>
      <c r="E5280">
        <v>43.25</v>
      </c>
      <c r="F5280" s="2">
        <v>238400</v>
      </c>
      <c r="G5280">
        <v>15.1</v>
      </c>
      <c r="J5280" s="6">
        <f t="shared" si="166"/>
        <v>0.68124118476727791</v>
      </c>
      <c r="K5280" s="6">
        <f t="shared" si="165"/>
        <v>-5.9249506254114457E-3</v>
      </c>
    </row>
    <row r="5281" spans="1:11" x14ac:dyDescent="0.2">
      <c r="A5281" s="1">
        <v>33226</v>
      </c>
      <c r="B5281">
        <v>43.5</v>
      </c>
      <c r="C5281">
        <v>43.63</v>
      </c>
      <c r="D5281">
        <v>42.75</v>
      </c>
      <c r="E5281">
        <v>43.5</v>
      </c>
      <c r="F5281" s="2">
        <v>141800</v>
      </c>
      <c r="G5281">
        <v>15.19</v>
      </c>
      <c r="J5281" s="6">
        <f t="shared" si="166"/>
        <v>-0.63168831168831174</v>
      </c>
      <c r="K5281" s="6">
        <f t="shared" si="165"/>
        <v>0</v>
      </c>
    </row>
    <row r="5282" spans="1:11" x14ac:dyDescent="0.2">
      <c r="A5282" s="1">
        <v>33225</v>
      </c>
      <c r="B5282">
        <v>43.5</v>
      </c>
      <c r="C5282">
        <v>43.63</v>
      </c>
      <c r="D5282">
        <v>42.63</v>
      </c>
      <c r="E5282">
        <v>43.5</v>
      </c>
      <c r="F5282" s="2">
        <v>385000</v>
      </c>
      <c r="G5282">
        <v>15.19</v>
      </c>
      <c r="J5282" s="6">
        <f t="shared" si="166"/>
        <v>0.68122270742358082</v>
      </c>
      <c r="K5282" s="6">
        <f t="shared" ref="K5282:K5345" si="167">+($G5282-$G5283)/$G5283</f>
        <v>0</v>
      </c>
    </row>
    <row r="5283" spans="1:11" x14ac:dyDescent="0.2">
      <c r="A5283" s="1">
        <v>33224</v>
      </c>
      <c r="B5283">
        <v>44.5</v>
      </c>
      <c r="C5283">
        <v>44.63</v>
      </c>
      <c r="D5283">
        <v>43.13</v>
      </c>
      <c r="E5283">
        <v>43.5</v>
      </c>
      <c r="F5283" s="2">
        <v>229000</v>
      </c>
      <c r="G5283">
        <v>15.19</v>
      </c>
      <c r="J5283" s="6">
        <f t="shared" si="166"/>
        <v>-0.54418789808917201</v>
      </c>
      <c r="K5283" s="6">
        <f t="shared" si="167"/>
        <v>-3.3099936346276344E-2</v>
      </c>
    </row>
    <row r="5284" spans="1:11" x14ac:dyDescent="0.2">
      <c r="A5284" s="1">
        <v>33221</v>
      </c>
      <c r="B5284">
        <v>43.38</v>
      </c>
      <c r="C5284">
        <v>45</v>
      </c>
      <c r="D5284">
        <v>42.25</v>
      </c>
      <c r="E5284">
        <v>45</v>
      </c>
      <c r="F5284" s="2">
        <v>502400</v>
      </c>
      <c r="G5284">
        <v>15.71</v>
      </c>
      <c r="J5284" s="6">
        <f t="shared" si="166"/>
        <v>0.27707168276563293</v>
      </c>
      <c r="K5284" s="6">
        <f t="shared" si="167"/>
        <v>3.6963696369636999E-2</v>
      </c>
    </row>
    <row r="5285" spans="1:11" x14ac:dyDescent="0.2">
      <c r="A5285" s="1">
        <v>33220</v>
      </c>
      <c r="B5285">
        <v>42.38</v>
      </c>
      <c r="C5285">
        <v>43.38</v>
      </c>
      <c r="D5285">
        <v>42.13</v>
      </c>
      <c r="E5285">
        <v>43.38</v>
      </c>
      <c r="F5285" s="2">
        <v>393400</v>
      </c>
      <c r="G5285">
        <v>15.15</v>
      </c>
      <c r="J5285" s="6">
        <f t="shared" si="166"/>
        <v>-2.4305555555555556E-2</v>
      </c>
      <c r="K5285" s="6">
        <f t="shared" si="167"/>
        <v>2.7118644067796634E-2</v>
      </c>
    </row>
    <row r="5286" spans="1:11" x14ac:dyDescent="0.2">
      <c r="A5286" s="1">
        <v>33219</v>
      </c>
      <c r="B5286">
        <v>42.13</v>
      </c>
      <c r="C5286">
        <v>42.88</v>
      </c>
      <c r="D5286">
        <v>42.13</v>
      </c>
      <c r="E5286">
        <v>42.25</v>
      </c>
      <c r="F5286" s="2">
        <v>403200</v>
      </c>
      <c r="G5286">
        <v>14.75</v>
      </c>
      <c r="J5286" s="6">
        <f t="shared" si="166"/>
        <v>1.4797047970479704</v>
      </c>
      <c r="K5286" s="6">
        <f t="shared" si="167"/>
        <v>0</v>
      </c>
    </row>
    <row r="5287" spans="1:11" x14ac:dyDescent="0.2">
      <c r="A5287" s="1">
        <v>33218</v>
      </c>
      <c r="B5287">
        <v>42.75</v>
      </c>
      <c r="C5287">
        <v>42.88</v>
      </c>
      <c r="D5287">
        <v>42.13</v>
      </c>
      <c r="E5287">
        <v>42.25</v>
      </c>
      <c r="F5287" s="2">
        <v>162600</v>
      </c>
      <c r="G5287">
        <v>14.75</v>
      </c>
      <c r="J5287" s="6">
        <f t="shared" si="166"/>
        <v>-0.39643652561247217</v>
      </c>
      <c r="K5287" s="6">
        <f t="shared" si="167"/>
        <v>-1.2056262558606813E-2</v>
      </c>
    </row>
    <row r="5288" spans="1:11" x14ac:dyDescent="0.2">
      <c r="A5288" s="1">
        <v>33217</v>
      </c>
      <c r="B5288">
        <v>41.5</v>
      </c>
      <c r="C5288">
        <v>43.5</v>
      </c>
      <c r="D5288">
        <v>41.38</v>
      </c>
      <c r="E5288">
        <v>42.75</v>
      </c>
      <c r="F5288" s="2">
        <v>269400</v>
      </c>
      <c r="G5288">
        <v>14.93</v>
      </c>
      <c r="J5288" s="6">
        <f t="shared" si="166"/>
        <v>-0.28044871794871795</v>
      </c>
      <c r="K5288" s="6">
        <f t="shared" si="167"/>
        <v>3.0365769496204245E-2</v>
      </c>
    </row>
    <row r="5289" spans="1:11" x14ac:dyDescent="0.2">
      <c r="A5289" s="1">
        <v>33214</v>
      </c>
      <c r="B5289">
        <v>41.5</v>
      </c>
      <c r="C5289">
        <v>41.88</v>
      </c>
      <c r="D5289">
        <v>41.38</v>
      </c>
      <c r="E5289">
        <v>41.5</v>
      </c>
      <c r="F5289" s="2">
        <v>374400</v>
      </c>
      <c r="G5289">
        <v>14.49</v>
      </c>
      <c r="J5289" s="6">
        <f t="shared" si="166"/>
        <v>-0.62619808306709268</v>
      </c>
      <c r="K5289" s="6">
        <f t="shared" si="167"/>
        <v>6.2499999999999899E-3</v>
      </c>
    </row>
    <row r="5290" spans="1:11" x14ac:dyDescent="0.2">
      <c r="A5290" s="1">
        <v>33213</v>
      </c>
      <c r="B5290">
        <v>41</v>
      </c>
      <c r="C5290">
        <v>41.75</v>
      </c>
      <c r="D5290">
        <v>40.630000000000003</v>
      </c>
      <c r="E5290">
        <v>41.25</v>
      </c>
      <c r="F5290" s="2">
        <v>1001600</v>
      </c>
      <c r="G5290">
        <v>14.4</v>
      </c>
      <c r="J5290" s="6">
        <f t="shared" si="166"/>
        <v>0.37847508945774844</v>
      </c>
      <c r="K5290" s="6">
        <f t="shared" si="167"/>
        <v>4.4234952864394578E-2</v>
      </c>
    </row>
    <row r="5291" spans="1:11" x14ac:dyDescent="0.2">
      <c r="A5291" s="1">
        <v>33212</v>
      </c>
      <c r="B5291">
        <v>39.25</v>
      </c>
      <c r="C5291">
        <v>39.5</v>
      </c>
      <c r="D5291">
        <v>38.75</v>
      </c>
      <c r="E5291">
        <v>39.5</v>
      </c>
      <c r="F5291" s="2">
        <v>726600</v>
      </c>
      <c r="G5291">
        <v>13.79</v>
      </c>
      <c r="J5291" s="6">
        <f t="shared" si="166"/>
        <v>1.3438709677419354</v>
      </c>
      <c r="K5291" s="6">
        <f t="shared" si="167"/>
        <v>1.921655580192164E-2</v>
      </c>
    </row>
    <row r="5292" spans="1:11" x14ac:dyDescent="0.2">
      <c r="A5292" s="1">
        <v>33211</v>
      </c>
      <c r="B5292">
        <v>39.25</v>
      </c>
      <c r="C5292">
        <v>39.25</v>
      </c>
      <c r="D5292">
        <v>38.130000000000003</v>
      </c>
      <c r="E5292">
        <v>38.75</v>
      </c>
      <c r="F5292" s="2">
        <v>310000</v>
      </c>
      <c r="G5292">
        <v>13.53</v>
      </c>
      <c r="J5292" s="6">
        <f t="shared" si="166"/>
        <v>-4.3209876543209874E-2</v>
      </c>
      <c r="K5292" s="6">
        <f t="shared" si="167"/>
        <v>-1.8854242204495997E-2</v>
      </c>
    </row>
    <row r="5293" spans="1:11" x14ac:dyDescent="0.2">
      <c r="A5293" s="1">
        <v>33210</v>
      </c>
      <c r="B5293">
        <v>39.75</v>
      </c>
      <c r="C5293">
        <v>40</v>
      </c>
      <c r="D5293">
        <v>39.380000000000003</v>
      </c>
      <c r="E5293">
        <v>39.5</v>
      </c>
      <c r="F5293" s="2">
        <v>324000</v>
      </c>
      <c r="G5293">
        <v>13.79</v>
      </c>
      <c r="J5293" s="6">
        <f t="shared" si="166"/>
        <v>-0.30561508786969566</v>
      </c>
      <c r="K5293" s="6">
        <f t="shared" si="167"/>
        <v>-3.6127167630058319E-3</v>
      </c>
    </row>
    <row r="5294" spans="1:11" x14ac:dyDescent="0.2">
      <c r="A5294" s="1">
        <v>33207</v>
      </c>
      <c r="B5294">
        <v>39.75</v>
      </c>
      <c r="C5294">
        <v>39.880000000000003</v>
      </c>
      <c r="D5294">
        <v>39.25</v>
      </c>
      <c r="E5294">
        <v>39.630000000000003</v>
      </c>
      <c r="F5294" s="2">
        <v>466600</v>
      </c>
      <c r="G5294">
        <v>13.84</v>
      </c>
      <c r="J5294" s="6">
        <f t="shared" si="166"/>
        <v>1.0591350397175641</v>
      </c>
      <c r="K5294" s="6">
        <f t="shared" si="167"/>
        <v>-2.8818443804035248E-3</v>
      </c>
    </row>
    <row r="5295" spans="1:11" x14ac:dyDescent="0.2">
      <c r="A5295" s="1">
        <v>33206</v>
      </c>
      <c r="B5295">
        <v>39</v>
      </c>
      <c r="C5295">
        <v>39.75</v>
      </c>
      <c r="D5295">
        <v>39</v>
      </c>
      <c r="E5295">
        <v>39.75</v>
      </c>
      <c r="F5295" s="2">
        <v>226600</v>
      </c>
      <c r="G5295">
        <v>13.88</v>
      </c>
      <c r="J5295" s="6">
        <f t="shared" si="166"/>
        <v>-0.31416464891041163</v>
      </c>
      <c r="K5295" s="6">
        <f t="shared" si="167"/>
        <v>1.6105417276720397E-2</v>
      </c>
    </row>
    <row r="5296" spans="1:11" x14ac:dyDescent="0.2">
      <c r="A5296" s="1">
        <v>33205</v>
      </c>
      <c r="B5296">
        <v>39.5</v>
      </c>
      <c r="C5296">
        <v>39.880000000000003</v>
      </c>
      <c r="D5296">
        <v>39</v>
      </c>
      <c r="E5296">
        <v>39.130000000000003</v>
      </c>
      <c r="F5296" s="2">
        <v>330400</v>
      </c>
      <c r="G5296">
        <v>13.66</v>
      </c>
      <c r="J5296" s="6">
        <f t="shared" si="166"/>
        <v>-0.39575713240673005</v>
      </c>
      <c r="K5296" s="6">
        <f t="shared" si="167"/>
        <v>-6.5454545454545349E-3</v>
      </c>
    </row>
    <row r="5297" spans="1:11" x14ac:dyDescent="0.2">
      <c r="A5297" s="1">
        <v>33204</v>
      </c>
      <c r="B5297">
        <v>39.630000000000003</v>
      </c>
      <c r="C5297">
        <v>39.630000000000003</v>
      </c>
      <c r="D5297">
        <v>39.25</v>
      </c>
      <c r="E5297">
        <v>39.380000000000003</v>
      </c>
      <c r="F5297" s="2">
        <v>546800</v>
      </c>
      <c r="G5297">
        <v>13.75</v>
      </c>
      <c r="J5297" s="6">
        <f t="shared" si="166"/>
        <v>2.0310421286031044</v>
      </c>
      <c r="K5297" s="6">
        <f t="shared" si="167"/>
        <v>9.544787077826784E-3</v>
      </c>
    </row>
    <row r="5298" spans="1:11" x14ac:dyDescent="0.2">
      <c r="A5298" s="1">
        <v>33203</v>
      </c>
      <c r="B5298">
        <v>38.5</v>
      </c>
      <c r="C5298">
        <v>39</v>
      </c>
      <c r="D5298">
        <v>37.630000000000003</v>
      </c>
      <c r="E5298">
        <v>39</v>
      </c>
      <c r="F5298" s="2">
        <v>180400</v>
      </c>
      <c r="G5298">
        <v>13.62</v>
      </c>
      <c r="J5298" s="6">
        <f t="shared" si="166"/>
        <v>2.9047619047619047</v>
      </c>
      <c r="K5298" s="6">
        <f t="shared" si="167"/>
        <v>1.3392857142857123E-2</v>
      </c>
    </row>
    <row r="5299" spans="1:11" x14ac:dyDescent="0.2">
      <c r="A5299" s="1">
        <v>33200</v>
      </c>
      <c r="B5299">
        <v>38.880000000000003</v>
      </c>
      <c r="C5299">
        <v>39.5</v>
      </c>
      <c r="D5299">
        <v>38.5</v>
      </c>
      <c r="E5299">
        <v>38.5</v>
      </c>
      <c r="F5299" s="2">
        <v>46200</v>
      </c>
      <c r="G5299">
        <v>13.44</v>
      </c>
      <c r="J5299" s="6">
        <f t="shared" si="166"/>
        <v>-0.85535378835316223</v>
      </c>
      <c r="K5299" s="6">
        <f t="shared" si="167"/>
        <v>0</v>
      </c>
    </row>
    <row r="5300" spans="1:11" x14ac:dyDescent="0.2">
      <c r="A5300" s="1">
        <v>33198</v>
      </c>
      <c r="B5300">
        <v>38.5</v>
      </c>
      <c r="C5300">
        <v>38.5</v>
      </c>
      <c r="D5300">
        <v>37.5</v>
      </c>
      <c r="E5300">
        <v>38.5</v>
      </c>
      <c r="F5300" s="2">
        <v>319400</v>
      </c>
      <c r="G5300">
        <v>13.44</v>
      </c>
      <c r="J5300" s="6">
        <f t="shared" si="166"/>
        <v>-0.45494880546075084</v>
      </c>
      <c r="K5300" s="6">
        <f t="shared" si="167"/>
        <v>-6.6518847006651781E-3</v>
      </c>
    </row>
    <row r="5301" spans="1:11" x14ac:dyDescent="0.2">
      <c r="A5301" s="1">
        <v>33197</v>
      </c>
      <c r="B5301">
        <v>39.630000000000003</v>
      </c>
      <c r="C5301">
        <v>39.880000000000003</v>
      </c>
      <c r="D5301">
        <v>38.5</v>
      </c>
      <c r="E5301">
        <v>38.75</v>
      </c>
      <c r="F5301" s="2">
        <v>586000</v>
      </c>
      <c r="G5301">
        <v>13.53</v>
      </c>
      <c r="J5301" s="6">
        <f t="shared" si="166"/>
        <v>1.429519071310116</v>
      </c>
      <c r="K5301" s="6">
        <f t="shared" si="167"/>
        <v>-2.8715003589375475E-2</v>
      </c>
    </row>
    <row r="5302" spans="1:11" x14ac:dyDescent="0.2">
      <c r="A5302" s="1">
        <v>33196</v>
      </c>
      <c r="B5302">
        <v>39.880000000000003</v>
      </c>
      <c r="C5302">
        <v>40.380000000000003</v>
      </c>
      <c r="D5302">
        <v>39.380000000000003</v>
      </c>
      <c r="E5302">
        <v>39.880000000000003</v>
      </c>
      <c r="F5302" s="2">
        <v>241200</v>
      </c>
      <c r="G5302">
        <v>13.93</v>
      </c>
      <c r="J5302" s="6">
        <f t="shared" si="166"/>
        <v>3.3419023136246784E-2</v>
      </c>
      <c r="K5302" s="6">
        <f t="shared" si="167"/>
        <v>6.5028901734103944E-3</v>
      </c>
    </row>
    <row r="5303" spans="1:11" x14ac:dyDescent="0.2">
      <c r="A5303" s="1">
        <v>33193</v>
      </c>
      <c r="B5303">
        <v>39.880000000000003</v>
      </c>
      <c r="C5303">
        <v>39.880000000000003</v>
      </c>
      <c r="D5303">
        <v>39</v>
      </c>
      <c r="E5303">
        <v>39.630000000000003</v>
      </c>
      <c r="F5303" s="2">
        <v>233400</v>
      </c>
      <c r="G5303">
        <v>13.84</v>
      </c>
      <c r="J5303" s="6">
        <f t="shared" si="166"/>
        <v>-0.6098294884653962</v>
      </c>
      <c r="K5303" s="6">
        <f t="shared" si="167"/>
        <v>0</v>
      </c>
    </row>
    <row r="5304" spans="1:11" x14ac:dyDescent="0.2">
      <c r="A5304" s="1">
        <v>33192</v>
      </c>
      <c r="B5304">
        <v>38.880000000000003</v>
      </c>
      <c r="C5304">
        <v>40</v>
      </c>
      <c r="D5304">
        <v>38.75</v>
      </c>
      <c r="E5304">
        <v>39.630000000000003</v>
      </c>
      <c r="F5304" s="2">
        <v>598200</v>
      </c>
      <c r="G5304">
        <v>13.84</v>
      </c>
      <c r="J5304" s="6">
        <f t="shared" si="166"/>
        <v>0.74199184624344783</v>
      </c>
      <c r="K5304" s="6">
        <f t="shared" si="167"/>
        <v>1.9145802650957274E-2</v>
      </c>
    </row>
    <row r="5305" spans="1:11" x14ac:dyDescent="0.2">
      <c r="A5305" s="1">
        <v>33191</v>
      </c>
      <c r="B5305">
        <v>38.630000000000003</v>
      </c>
      <c r="C5305">
        <v>39</v>
      </c>
      <c r="D5305">
        <v>38.5</v>
      </c>
      <c r="E5305">
        <v>38.880000000000003</v>
      </c>
      <c r="F5305" s="2">
        <v>343400</v>
      </c>
      <c r="G5305">
        <v>13.58</v>
      </c>
      <c r="J5305" s="6">
        <f t="shared" si="166"/>
        <v>-0.15209876543209877</v>
      </c>
      <c r="K5305" s="6">
        <f t="shared" si="167"/>
        <v>1.0416666666666709E-2</v>
      </c>
    </row>
    <row r="5306" spans="1:11" x14ac:dyDescent="0.2">
      <c r="A5306" s="1">
        <v>33190</v>
      </c>
      <c r="B5306">
        <v>39.380000000000003</v>
      </c>
      <c r="C5306">
        <v>39.5</v>
      </c>
      <c r="D5306">
        <v>38.5</v>
      </c>
      <c r="E5306">
        <v>38.5</v>
      </c>
      <c r="F5306" s="2">
        <v>405000</v>
      </c>
      <c r="G5306">
        <v>13.44</v>
      </c>
      <c r="J5306" s="6">
        <f t="shared" si="166"/>
        <v>8.6373390557939911E-2</v>
      </c>
      <c r="K5306" s="6">
        <f t="shared" si="167"/>
        <v>-1.6105417276720397E-2</v>
      </c>
    </row>
    <row r="5307" spans="1:11" x14ac:dyDescent="0.2">
      <c r="A5307" s="1">
        <v>33189</v>
      </c>
      <c r="B5307">
        <v>39</v>
      </c>
      <c r="C5307">
        <v>39.5</v>
      </c>
      <c r="D5307">
        <v>39</v>
      </c>
      <c r="E5307">
        <v>39.130000000000003</v>
      </c>
      <c r="F5307" s="2">
        <v>372800</v>
      </c>
      <c r="G5307">
        <v>13.66</v>
      </c>
      <c r="J5307" s="6">
        <f t="shared" si="166"/>
        <v>0.2151238591916558</v>
      </c>
      <c r="K5307" s="6">
        <f t="shared" si="167"/>
        <v>1.2601927353595251E-2</v>
      </c>
    </row>
    <row r="5308" spans="1:11" x14ac:dyDescent="0.2">
      <c r="A5308" s="1">
        <v>33186</v>
      </c>
      <c r="B5308">
        <v>37.630000000000003</v>
      </c>
      <c r="C5308">
        <v>39</v>
      </c>
      <c r="D5308">
        <v>37.630000000000003</v>
      </c>
      <c r="E5308">
        <v>38.630000000000003</v>
      </c>
      <c r="F5308" s="2">
        <v>306800</v>
      </c>
      <c r="G5308">
        <v>13.49</v>
      </c>
      <c r="J5308" s="6">
        <f t="shared" si="166"/>
        <v>-0.31210762331838565</v>
      </c>
      <c r="K5308" s="6">
        <f t="shared" si="167"/>
        <v>2.6636225266362223E-2</v>
      </c>
    </row>
    <row r="5309" spans="1:11" x14ac:dyDescent="0.2">
      <c r="A5309" s="1">
        <v>33185</v>
      </c>
      <c r="B5309">
        <v>38</v>
      </c>
      <c r="C5309">
        <v>38</v>
      </c>
      <c r="D5309">
        <v>37.25</v>
      </c>
      <c r="E5309">
        <v>37.630000000000003</v>
      </c>
      <c r="F5309" s="2">
        <v>446000</v>
      </c>
      <c r="G5309">
        <v>13.14</v>
      </c>
      <c r="J5309" s="6">
        <f t="shared" si="166"/>
        <v>0.33134328358208953</v>
      </c>
      <c r="K5309" s="6">
        <f t="shared" si="167"/>
        <v>-6.8027210884353635E-3</v>
      </c>
    </row>
    <row r="5310" spans="1:11" x14ac:dyDescent="0.2">
      <c r="A5310" s="1">
        <v>33184</v>
      </c>
      <c r="B5310">
        <v>38</v>
      </c>
      <c r="C5310">
        <v>38.380000000000003</v>
      </c>
      <c r="D5310">
        <v>37.75</v>
      </c>
      <c r="E5310">
        <v>37.880000000000003</v>
      </c>
      <c r="F5310" s="2">
        <v>335000</v>
      </c>
      <c r="G5310">
        <v>13.23</v>
      </c>
      <c r="J5310" s="6">
        <f t="shared" si="166"/>
        <v>-0.43923669233344492</v>
      </c>
      <c r="K5310" s="6">
        <f t="shared" si="167"/>
        <v>-3.0143180105500489E-3</v>
      </c>
    </row>
    <row r="5311" spans="1:11" x14ac:dyDescent="0.2">
      <c r="A5311" s="1">
        <v>33183</v>
      </c>
      <c r="B5311">
        <v>38</v>
      </c>
      <c r="C5311">
        <v>39.130000000000003</v>
      </c>
      <c r="D5311">
        <v>37.630000000000003</v>
      </c>
      <c r="E5311">
        <v>38</v>
      </c>
      <c r="F5311" s="2">
        <v>597400</v>
      </c>
      <c r="G5311">
        <v>13.27</v>
      </c>
      <c r="J5311" s="6">
        <f t="shared" si="166"/>
        <v>0.71469575200918489</v>
      </c>
      <c r="K5311" s="6">
        <f t="shared" si="167"/>
        <v>-6.7365269461077742E-3</v>
      </c>
    </row>
    <row r="5312" spans="1:11" x14ac:dyDescent="0.2">
      <c r="A5312" s="1">
        <v>33182</v>
      </c>
      <c r="B5312">
        <v>37.630000000000003</v>
      </c>
      <c r="C5312">
        <v>38.75</v>
      </c>
      <c r="D5312">
        <v>37.630000000000003</v>
      </c>
      <c r="E5312">
        <v>38.25</v>
      </c>
      <c r="F5312" s="2">
        <v>348400</v>
      </c>
      <c r="G5312">
        <v>13.36</v>
      </c>
      <c r="J5312" s="6">
        <f t="shared" si="166"/>
        <v>-0.53272532188841204</v>
      </c>
      <c r="K5312" s="6">
        <f t="shared" si="167"/>
        <v>1.3657056145675243E-2</v>
      </c>
    </row>
    <row r="5313" spans="1:11" x14ac:dyDescent="0.2">
      <c r="A5313" s="1">
        <v>33179</v>
      </c>
      <c r="B5313">
        <v>37.5</v>
      </c>
      <c r="C5313">
        <v>37.75</v>
      </c>
      <c r="D5313">
        <v>37.130000000000003</v>
      </c>
      <c r="E5313">
        <v>37.75</v>
      </c>
      <c r="F5313" s="2">
        <v>745600</v>
      </c>
      <c r="G5313">
        <v>13.18</v>
      </c>
      <c r="J5313" s="6">
        <f t="shared" si="166"/>
        <v>-0.16281158769368964</v>
      </c>
      <c r="K5313" s="6">
        <f t="shared" si="167"/>
        <v>6.8754774637127467E-3</v>
      </c>
    </row>
    <row r="5314" spans="1:11" x14ac:dyDescent="0.2">
      <c r="A5314" s="1">
        <v>33178</v>
      </c>
      <c r="B5314">
        <v>39.5</v>
      </c>
      <c r="C5314">
        <v>39.5</v>
      </c>
      <c r="D5314">
        <v>37.25</v>
      </c>
      <c r="E5314">
        <v>37.5</v>
      </c>
      <c r="F5314" s="2">
        <v>890600</v>
      </c>
      <c r="G5314">
        <v>13.09</v>
      </c>
      <c r="J5314" s="6">
        <f t="shared" si="166"/>
        <v>-0.53259158182009025</v>
      </c>
      <c r="K5314" s="6">
        <f t="shared" si="167"/>
        <v>-2.3134328358208993E-2</v>
      </c>
    </row>
    <row r="5315" spans="1:11" x14ac:dyDescent="0.2">
      <c r="A5315" s="1">
        <v>33177</v>
      </c>
      <c r="B5315">
        <v>43.88</v>
      </c>
      <c r="C5315">
        <v>44</v>
      </c>
      <c r="D5315">
        <v>37.880000000000003</v>
      </c>
      <c r="E5315">
        <v>38.380000000000003</v>
      </c>
      <c r="F5315" s="2">
        <v>1905400</v>
      </c>
      <c r="G5315">
        <v>13.4</v>
      </c>
      <c r="J5315" s="6">
        <f t="shared" si="166"/>
        <v>4.0142105263157895</v>
      </c>
      <c r="K5315" s="6">
        <f t="shared" si="167"/>
        <v>-0.1276041666666666</v>
      </c>
    </row>
    <row r="5316" spans="1:11" x14ac:dyDescent="0.2">
      <c r="A5316" s="1">
        <v>33176</v>
      </c>
      <c r="B5316">
        <v>44.13</v>
      </c>
      <c r="C5316">
        <v>44.25</v>
      </c>
      <c r="D5316">
        <v>42</v>
      </c>
      <c r="E5316">
        <v>44</v>
      </c>
      <c r="F5316" s="2">
        <v>380000</v>
      </c>
      <c r="G5316">
        <v>15.36</v>
      </c>
      <c r="J5316" s="6">
        <f t="shared" si="166"/>
        <v>0.32774283717679942</v>
      </c>
      <c r="K5316" s="6">
        <f t="shared" si="167"/>
        <v>-5.8252427184465926E-3</v>
      </c>
    </row>
    <row r="5317" spans="1:11" x14ac:dyDescent="0.2">
      <c r="A5317" s="1">
        <v>33175</v>
      </c>
      <c r="B5317">
        <v>45.88</v>
      </c>
      <c r="C5317">
        <v>46.38</v>
      </c>
      <c r="D5317">
        <v>44</v>
      </c>
      <c r="E5317">
        <v>44.25</v>
      </c>
      <c r="F5317" s="2">
        <v>286200</v>
      </c>
      <c r="G5317">
        <v>15.45</v>
      </c>
      <c r="J5317" s="6">
        <f t="shared" si="166"/>
        <v>0.15964343598055106</v>
      </c>
      <c r="K5317" s="6">
        <f t="shared" si="167"/>
        <v>-2.5236593059936932E-2</v>
      </c>
    </row>
    <row r="5318" spans="1:11" x14ac:dyDescent="0.2">
      <c r="A5318" s="1">
        <v>33172</v>
      </c>
      <c r="B5318">
        <v>45.63</v>
      </c>
      <c r="C5318">
        <v>45.88</v>
      </c>
      <c r="D5318">
        <v>45.13</v>
      </c>
      <c r="E5318">
        <v>45.38</v>
      </c>
      <c r="F5318" s="2">
        <v>246800</v>
      </c>
      <c r="G5318">
        <v>15.85</v>
      </c>
      <c r="J5318" s="6">
        <f t="shared" si="166"/>
        <v>-0.44188150158299411</v>
      </c>
      <c r="K5318" s="6">
        <f t="shared" si="167"/>
        <v>-1.3075965130759594E-2</v>
      </c>
    </row>
    <row r="5319" spans="1:11" x14ac:dyDescent="0.2">
      <c r="A5319" s="1">
        <v>33171</v>
      </c>
      <c r="B5319">
        <v>47.38</v>
      </c>
      <c r="C5319">
        <v>47.38</v>
      </c>
      <c r="D5319">
        <v>44.38</v>
      </c>
      <c r="E5319">
        <v>46</v>
      </c>
      <c r="F5319" s="2">
        <v>442200</v>
      </c>
      <c r="G5319">
        <v>16.059999999999999</v>
      </c>
      <c r="J5319" s="6">
        <f t="shared" si="166"/>
        <v>2.1450924608819344</v>
      </c>
      <c r="K5319" s="6">
        <f t="shared" si="167"/>
        <v>-2.4301336573511672E-2</v>
      </c>
    </row>
    <row r="5320" spans="1:11" x14ac:dyDescent="0.2">
      <c r="A5320" s="1">
        <v>33170</v>
      </c>
      <c r="B5320">
        <v>48.25</v>
      </c>
      <c r="C5320">
        <v>48.25</v>
      </c>
      <c r="D5320">
        <v>46.75</v>
      </c>
      <c r="E5320">
        <v>47.13</v>
      </c>
      <c r="F5320" s="2">
        <v>140600</v>
      </c>
      <c r="G5320">
        <v>16.46</v>
      </c>
      <c r="J5320" s="6">
        <f t="shared" si="166"/>
        <v>-1.5406162464985995E-2</v>
      </c>
      <c r="K5320" s="6">
        <f t="shared" si="167"/>
        <v>-2.8335301062573814E-2</v>
      </c>
    </row>
    <row r="5321" spans="1:11" x14ac:dyDescent="0.2">
      <c r="A5321" s="1">
        <v>33169</v>
      </c>
      <c r="B5321">
        <v>48.38</v>
      </c>
      <c r="C5321">
        <v>49.25</v>
      </c>
      <c r="D5321">
        <v>48.25</v>
      </c>
      <c r="E5321">
        <v>48.5</v>
      </c>
      <c r="F5321" s="2">
        <v>142800</v>
      </c>
      <c r="G5321">
        <v>16.940000000000001</v>
      </c>
      <c r="J5321" s="6">
        <f t="shared" si="166"/>
        <v>4.2194092827004216E-3</v>
      </c>
      <c r="K5321" s="6">
        <f t="shared" si="167"/>
        <v>5.3412462908011783E-3</v>
      </c>
    </row>
    <row r="5322" spans="1:11" x14ac:dyDescent="0.2">
      <c r="A5322" s="1">
        <v>33168</v>
      </c>
      <c r="B5322">
        <v>48.13</v>
      </c>
      <c r="C5322">
        <v>48.63</v>
      </c>
      <c r="D5322">
        <v>47.75</v>
      </c>
      <c r="E5322">
        <v>48.25</v>
      </c>
      <c r="F5322" s="2">
        <v>142200</v>
      </c>
      <c r="G5322">
        <v>16.850000000000001</v>
      </c>
      <c r="J5322" s="6">
        <f t="shared" si="166"/>
        <v>-0.50279720279720275</v>
      </c>
      <c r="K5322" s="6">
        <f t="shared" si="167"/>
        <v>2.379535990482017E-3</v>
      </c>
    </row>
    <row r="5323" spans="1:11" x14ac:dyDescent="0.2">
      <c r="A5323" s="1">
        <v>33165</v>
      </c>
      <c r="B5323">
        <v>48.5</v>
      </c>
      <c r="C5323">
        <v>49</v>
      </c>
      <c r="D5323">
        <v>47.5</v>
      </c>
      <c r="E5323">
        <v>48.13</v>
      </c>
      <c r="F5323" s="2">
        <v>286000</v>
      </c>
      <c r="G5323">
        <v>16.809999999999999</v>
      </c>
      <c r="J5323" s="6">
        <f t="shared" si="166"/>
        <v>-0.11235257603972688</v>
      </c>
      <c r="K5323" s="6">
        <f t="shared" si="167"/>
        <v>3.5098522167487704E-2</v>
      </c>
    </row>
    <row r="5324" spans="1:11" x14ac:dyDescent="0.2">
      <c r="A5324" s="1">
        <v>33164</v>
      </c>
      <c r="B5324">
        <v>46.25</v>
      </c>
      <c r="C5324">
        <v>47</v>
      </c>
      <c r="D5324">
        <v>46.25</v>
      </c>
      <c r="E5324">
        <v>46.5</v>
      </c>
      <c r="F5324" s="2">
        <v>322200</v>
      </c>
      <c r="G5324">
        <v>16.239999999999998</v>
      </c>
      <c r="J5324" s="6">
        <f t="shared" si="166"/>
        <v>0.50984067478912842</v>
      </c>
      <c r="K5324" s="6">
        <f t="shared" si="167"/>
        <v>1.3732833957552988E-2</v>
      </c>
    </row>
    <row r="5325" spans="1:11" x14ac:dyDescent="0.2">
      <c r="A5325" s="1">
        <v>33163</v>
      </c>
      <c r="B5325">
        <v>45.75</v>
      </c>
      <c r="C5325">
        <v>46</v>
      </c>
      <c r="D5325">
        <v>45.63</v>
      </c>
      <c r="E5325">
        <v>45.88</v>
      </c>
      <c r="F5325" s="2">
        <v>213400</v>
      </c>
      <c r="G5325">
        <v>16.02</v>
      </c>
      <c r="J5325" s="6">
        <f t="shared" si="166"/>
        <v>-0.58124018838304548</v>
      </c>
      <c r="K5325" s="6">
        <f t="shared" si="167"/>
        <v>2.5031289111388704E-3</v>
      </c>
    </row>
    <row r="5326" spans="1:11" x14ac:dyDescent="0.2">
      <c r="A5326" s="1">
        <v>33162</v>
      </c>
      <c r="B5326">
        <v>45.63</v>
      </c>
      <c r="C5326">
        <v>46</v>
      </c>
      <c r="D5326">
        <v>45.5</v>
      </c>
      <c r="E5326">
        <v>45.75</v>
      </c>
      <c r="F5326" s="2">
        <v>509600</v>
      </c>
      <c r="G5326">
        <v>15.98</v>
      </c>
      <c r="J5326" s="6">
        <f t="shared" si="166"/>
        <v>0.18621973929236499</v>
      </c>
      <c r="K5326" s="6">
        <f t="shared" si="167"/>
        <v>8.2018927444795445E-3</v>
      </c>
    </row>
    <row r="5327" spans="1:11" x14ac:dyDescent="0.2">
      <c r="A5327" s="1">
        <v>33161</v>
      </c>
      <c r="B5327">
        <v>45.13</v>
      </c>
      <c r="C5327">
        <v>45.88</v>
      </c>
      <c r="D5327">
        <v>44.88</v>
      </c>
      <c r="E5327">
        <v>45.38</v>
      </c>
      <c r="F5327" s="2">
        <v>429600</v>
      </c>
      <c r="G5327">
        <v>15.85</v>
      </c>
      <c r="J5327" s="6">
        <f t="shared" si="166"/>
        <v>-0.29458128078817736</v>
      </c>
      <c r="K5327" s="6">
        <f t="shared" si="167"/>
        <v>8.9115213239973762E-3</v>
      </c>
    </row>
    <row r="5328" spans="1:11" x14ac:dyDescent="0.2">
      <c r="A5328" s="1">
        <v>33158</v>
      </c>
      <c r="B5328">
        <v>45</v>
      </c>
      <c r="C5328">
        <v>46</v>
      </c>
      <c r="D5328">
        <v>44</v>
      </c>
      <c r="E5328">
        <v>45</v>
      </c>
      <c r="F5328" s="2">
        <v>609000</v>
      </c>
      <c r="G5328">
        <v>15.71</v>
      </c>
      <c r="J5328" s="6">
        <f t="shared" si="166"/>
        <v>0.59090909090909094</v>
      </c>
      <c r="K5328" s="6">
        <f t="shared" si="167"/>
        <v>2.2786458333333426E-2</v>
      </c>
    </row>
    <row r="5329" spans="1:11" x14ac:dyDescent="0.2">
      <c r="A5329" s="1">
        <v>33157</v>
      </c>
      <c r="B5329">
        <v>47.5</v>
      </c>
      <c r="C5329">
        <v>47.75</v>
      </c>
      <c r="D5329">
        <v>43.5</v>
      </c>
      <c r="E5329">
        <v>44</v>
      </c>
      <c r="F5329" s="2">
        <v>382800</v>
      </c>
      <c r="G5329">
        <v>15.36</v>
      </c>
      <c r="J5329" s="6">
        <f t="shared" si="166"/>
        <v>0.14064362336114422</v>
      </c>
      <c r="K5329" s="6">
        <f t="shared" si="167"/>
        <v>-7.6368009621166549E-2</v>
      </c>
    </row>
    <row r="5330" spans="1:11" x14ac:dyDescent="0.2">
      <c r="A5330" s="1">
        <v>33156</v>
      </c>
      <c r="B5330">
        <v>49.38</v>
      </c>
      <c r="C5330">
        <v>49.38</v>
      </c>
      <c r="D5330">
        <v>47.25</v>
      </c>
      <c r="E5330">
        <v>47.63</v>
      </c>
      <c r="F5330" s="2">
        <v>335600</v>
      </c>
      <c r="G5330">
        <v>16.63</v>
      </c>
      <c r="J5330" s="6">
        <f t="shared" si="166"/>
        <v>0.26641509433962263</v>
      </c>
      <c r="K5330" s="6">
        <f t="shared" si="167"/>
        <v>-3.5382830626450083E-2</v>
      </c>
    </row>
    <row r="5331" spans="1:11" x14ac:dyDescent="0.2">
      <c r="A5331" s="1">
        <v>33155</v>
      </c>
      <c r="B5331">
        <v>50.88</v>
      </c>
      <c r="C5331">
        <v>50.88</v>
      </c>
      <c r="D5331">
        <v>49.38</v>
      </c>
      <c r="E5331">
        <v>49.38</v>
      </c>
      <c r="F5331" s="2">
        <v>265000</v>
      </c>
      <c r="G5331">
        <v>17.239999999999998</v>
      </c>
      <c r="J5331" s="6">
        <f t="shared" ref="J5331:J5394" si="168">+($F5331-$F5332)/$F5332</f>
        <v>5.3701923076923075</v>
      </c>
      <c r="K5331" s="6">
        <f t="shared" si="167"/>
        <v>-3.6871508379888278E-2</v>
      </c>
    </row>
    <row r="5332" spans="1:11" x14ac:dyDescent="0.2">
      <c r="A5332" s="1">
        <v>33154</v>
      </c>
      <c r="B5332">
        <v>51.75</v>
      </c>
      <c r="C5332">
        <v>51.88</v>
      </c>
      <c r="D5332">
        <v>51.25</v>
      </c>
      <c r="E5332">
        <v>51.25</v>
      </c>
      <c r="F5332" s="2">
        <v>41600</v>
      </c>
      <c r="G5332">
        <v>17.899999999999999</v>
      </c>
      <c r="J5332" s="6">
        <f t="shared" si="168"/>
        <v>-0.82053494391716997</v>
      </c>
      <c r="K5332" s="6">
        <f t="shared" si="167"/>
        <v>1.2443438914027086E-2</v>
      </c>
    </row>
    <row r="5333" spans="1:11" x14ac:dyDescent="0.2">
      <c r="A5333" s="1">
        <v>33151</v>
      </c>
      <c r="B5333">
        <v>51</v>
      </c>
      <c r="C5333">
        <v>51</v>
      </c>
      <c r="D5333">
        <v>50</v>
      </c>
      <c r="E5333">
        <v>50.63</v>
      </c>
      <c r="F5333" s="2">
        <v>231800</v>
      </c>
      <c r="G5333">
        <v>17.68</v>
      </c>
      <c r="J5333" s="6">
        <f t="shared" si="168"/>
        <v>0.43975155279503103</v>
      </c>
      <c r="K5333" s="6">
        <f t="shared" si="167"/>
        <v>-2.1582733812949673E-2</v>
      </c>
    </row>
    <row r="5334" spans="1:11" x14ac:dyDescent="0.2">
      <c r="A5334" s="1">
        <v>33150</v>
      </c>
      <c r="B5334">
        <v>52</v>
      </c>
      <c r="C5334">
        <v>52.38</v>
      </c>
      <c r="D5334">
        <v>51.63</v>
      </c>
      <c r="E5334">
        <v>51.75</v>
      </c>
      <c r="F5334" s="2">
        <v>161000</v>
      </c>
      <c r="G5334">
        <v>18.07</v>
      </c>
      <c r="J5334" s="6">
        <f t="shared" si="168"/>
        <v>0.49628252788104088</v>
      </c>
      <c r="K5334" s="6">
        <f t="shared" si="167"/>
        <v>0</v>
      </c>
    </row>
    <row r="5335" spans="1:11" x14ac:dyDescent="0.2">
      <c r="A5335" s="1">
        <v>33149</v>
      </c>
      <c r="B5335">
        <v>52.13</v>
      </c>
      <c r="C5335">
        <v>52.25</v>
      </c>
      <c r="D5335">
        <v>51.25</v>
      </c>
      <c r="E5335">
        <v>51.75</v>
      </c>
      <c r="F5335" s="2">
        <v>107600</v>
      </c>
      <c r="G5335">
        <v>18.07</v>
      </c>
      <c r="J5335" s="6">
        <f t="shared" si="168"/>
        <v>-0.57063048683160411</v>
      </c>
      <c r="K5335" s="6">
        <f t="shared" si="167"/>
        <v>-4.9559471365638692E-3</v>
      </c>
    </row>
    <row r="5336" spans="1:11" x14ac:dyDescent="0.2">
      <c r="A5336" s="1">
        <v>33148</v>
      </c>
      <c r="B5336">
        <v>51</v>
      </c>
      <c r="C5336">
        <v>53</v>
      </c>
      <c r="D5336">
        <v>51</v>
      </c>
      <c r="E5336">
        <v>52</v>
      </c>
      <c r="F5336" s="2">
        <v>250600</v>
      </c>
      <c r="G5336">
        <v>18.16</v>
      </c>
      <c r="J5336" s="6">
        <f t="shared" si="168"/>
        <v>-0.45804498269896193</v>
      </c>
      <c r="K5336" s="6">
        <f t="shared" si="167"/>
        <v>3.0062393647192352E-2</v>
      </c>
    </row>
    <row r="5337" spans="1:11" x14ac:dyDescent="0.2">
      <c r="A5337" s="1">
        <v>33147</v>
      </c>
      <c r="B5337">
        <v>51</v>
      </c>
      <c r="C5337">
        <v>51</v>
      </c>
      <c r="D5337">
        <v>49.63</v>
      </c>
      <c r="E5337">
        <v>50.5</v>
      </c>
      <c r="F5337" s="2">
        <v>462400</v>
      </c>
      <c r="G5337">
        <v>17.63</v>
      </c>
      <c r="J5337" s="6">
        <f t="shared" si="168"/>
        <v>0.21492380451918025</v>
      </c>
      <c r="K5337" s="6">
        <f t="shared" si="167"/>
        <v>1.2055109070034287E-2</v>
      </c>
    </row>
    <row r="5338" spans="1:11" x14ac:dyDescent="0.2">
      <c r="A5338" s="1">
        <v>33144</v>
      </c>
      <c r="B5338">
        <v>50.5</v>
      </c>
      <c r="C5338">
        <v>50.5</v>
      </c>
      <c r="D5338">
        <v>49</v>
      </c>
      <c r="E5338">
        <v>49.88</v>
      </c>
      <c r="F5338" s="2">
        <v>380600</v>
      </c>
      <c r="G5338">
        <v>17.420000000000002</v>
      </c>
      <c r="J5338" s="6">
        <f t="shared" si="168"/>
        <v>-0.20343239849309336</v>
      </c>
      <c r="K5338" s="6">
        <f t="shared" si="167"/>
        <v>-2.1897810218977937E-2</v>
      </c>
    </row>
    <row r="5339" spans="1:11" x14ac:dyDescent="0.2">
      <c r="A5339" s="1">
        <v>33143</v>
      </c>
      <c r="B5339">
        <v>52.13</v>
      </c>
      <c r="C5339">
        <v>52.75</v>
      </c>
      <c r="D5339">
        <v>49.25</v>
      </c>
      <c r="E5339">
        <v>51</v>
      </c>
      <c r="F5339" s="2">
        <v>477800</v>
      </c>
      <c r="G5339">
        <v>17.809999999999999</v>
      </c>
      <c r="J5339" s="6">
        <f t="shared" si="168"/>
        <v>1.1349419124218052</v>
      </c>
      <c r="K5339" s="6">
        <f t="shared" si="167"/>
        <v>-2.142857142857146E-2</v>
      </c>
    </row>
    <row r="5340" spans="1:11" x14ac:dyDescent="0.2">
      <c r="A5340" s="1">
        <v>33142</v>
      </c>
      <c r="B5340">
        <v>52.13</v>
      </c>
      <c r="C5340">
        <v>52.5</v>
      </c>
      <c r="D5340">
        <v>52</v>
      </c>
      <c r="E5340">
        <v>52.13</v>
      </c>
      <c r="F5340" s="2">
        <v>223800</v>
      </c>
      <c r="G5340">
        <v>18.2</v>
      </c>
      <c r="J5340" s="6">
        <f t="shared" si="168"/>
        <v>0.59401709401709402</v>
      </c>
      <c r="K5340" s="6">
        <f t="shared" si="167"/>
        <v>-2.7397260273972993E-3</v>
      </c>
    </row>
    <row r="5341" spans="1:11" x14ac:dyDescent="0.2">
      <c r="A5341" s="1">
        <v>33141</v>
      </c>
      <c r="B5341">
        <v>52</v>
      </c>
      <c r="C5341">
        <v>52.25</v>
      </c>
      <c r="D5341">
        <v>51.5</v>
      </c>
      <c r="E5341">
        <v>52.25</v>
      </c>
      <c r="F5341" s="2">
        <v>140400</v>
      </c>
      <c r="G5341">
        <v>18.25</v>
      </c>
      <c r="J5341" s="6">
        <f t="shared" si="168"/>
        <v>-0.22687224669603523</v>
      </c>
      <c r="K5341" s="6">
        <f t="shared" si="167"/>
        <v>2.7472527472527865E-3</v>
      </c>
    </row>
    <row r="5342" spans="1:11" x14ac:dyDescent="0.2">
      <c r="A5342" s="1">
        <v>33140</v>
      </c>
      <c r="B5342">
        <v>52.75</v>
      </c>
      <c r="C5342">
        <v>53</v>
      </c>
      <c r="D5342">
        <v>51</v>
      </c>
      <c r="E5342">
        <v>52.13</v>
      </c>
      <c r="F5342" s="2">
        <v>181600</v>
      </c>
      <c r="G5342">
        <v>18.2</v>
      </c>
      <c r="J5342" s="6">
        <f t="shared" si="168"/>
        <v>0.22043010752688172</v>
      </c>
      <c r="K5342" s="6">
        <f t="shared" si="167"/>
        <v>-1.4618299945858126E-2</v>
      </c>
    </row>
    <row r="5343" spans="1:11" x14ac:dyDescent="0.2">
      <c r="A5343" s="1">
        <v>33137</v>
      </c>
      <c r="B5343">
        <v>52.5</v>
      </c>
      <c r="C5343">
        <v>53</v>
      </c>
      <c r="D5343">
        <v>52</v>
      </c>
      <c r="E5343">
        <v>52.88</v>
      </c>
      <c r="F5343" s="2">
        <v>148800</v>
      </c>
      <c r="G5343">
        <v>18.47</v>
      </c>
      <c r="J5343" s="6">
        <f t="shared" si="168"/>
        <v>1.5006821282401092E-2</v>
      </c>
      <c r="K5343" s="6">
        <f t="shared" si="167"/>
        <v>7.6377523186034139E-3</v>
      </c>
    </row>
    <row r="5344" spans="1:11" x14ac:dyDescent="0.2">
      <c r="A5344" s="1">
        <v>33136</v>
      </c>
      <c r="B5344">
        <v>53.38</v>
      </c>
      <c r="C5344">
        <v>53.38</v>
      </c>
      <c r="D5344">
        <v>52.38</v>
      </c>
      <c r="E5344">
        <v>52.5</v>
      </c>
      <c r="F5344" s="2">
        <v>146600</v>
      </c>
      <c r="G5344">
        <v>18.329999999999998</v>
      </c>
      <c r="J5344" s="6">
        <f t="shared" si="168"/>
        <v>0.99727520435967298</v>
      </c>
      <c r="K5344" s="6">
        <f t="shared" si="167"/>
        <v>-2.5518341307815016E-2</v>
      </c>
    </row>
    <row r="5345" spans="1:11" x14ac:dyDescent="0.2">
      <c r="A5345" s="1">
        <v>33135</v>
      </c>
      <c r="B5345">
        <v>54.5</v>
      </c>
      <c r="C5345">
        <v>54.5</v>
      </c>
      <c r="D5345">
        <v>53.63</v>
      </c>
      <c r="E5345">
        <v>53.88</v>
      </c>
      <c r="F5345" s="2">
        <v>73400</v>
      </c>
      <c r="G5345">
        <v>18.809999999999999</v>
      </c>
      <c r="J5345" s="6">
        <f t="shared" si="168"/>
        <v>-0.60664523043944263</v>
      </c>
      <c r="K5345" s="6">
        <f t="shared" si="167"/>
        <v>-1.4150943396226395E-2</v>
      </c>
    </row>
    <row r="5346" spans="1:11" x14ac:dyDescent="0.2">
      <c r="A5346" s="1">
        <v>33134</v>
      </c>
      <c r="B5346">
        <v>54.63</v>
      </c>
      <c r="C5346">
        <v>54.63</v>
      </c>
      <c r="D5346">
        <v>53.75</v>
      </c>
      <c r="E5346">
        <v>54.63</v>
      </c>
      <c r="F5346" s="2">
        <v>186600</v>
      </c>
      <c r="G5346">
        <v>19.079999999999998</v>
      </c>
      <c r="J5346" s="6">
        <f t="shared" si="168"/>
        <v>1.1547344110854503</v>
      </c>
      <c r="K5346" s="6">
        <f t="shared" ref="K5346:K5409" si="169">+($G5346-$G5347)/$G5347</f>
        <v>-4.1753653444677376E-3</v>
      </c>
    </row>
    <row r="5347" spans="1:11" x14ac:dyDescent="0.2">
      <c r="A5347" s="1">
        <v>33133</v>
      </c>
      <c r="B5347">
        <v>55.38</v>
      </c>
      <c r="C5347">
        <v>55.5</v>
      </c>
      <c r="D5347">
        <v>54.75</v>
      </c>
      <c r="E5347">
        <v>54.88</v>
      </c>
      <c r="F5347" s="2">
        <v>86600</v>
      </c>
      <c r="G5347">
        <v>19.16</v>
      </c>
      <c r="J5347" s="6">
        <f t="shared" si="168"/>
        <v>-0.28429752066115704</v>
      </c>
      <c r="K5347" s="6">
        <f t="shared" si="169"/>
        <v>-1.7939518195797099E-2</v>
      </c>
    </row>
    <row r="5348" spans="1:11" x14ac:dyDescent="0.2">
      <c r="A5348" s="1">
        <v>33130</v>
      </c>
      <c r="B5348">
        <v>55.5</v>
      </c>
      <c r="C5348">
        <v>55.88</v>
      </c>
      <c r="D5348">
        <v>54.75</v>
      </c>
      <c r="E5348">
        <v>55.88</v>
      </c>
      <c r="F5348" s="2">
        <v>121000</v>
      </c>
      <c r="G5348">
        <v>19.510000000000002</v>
      </c>
      <c r="J5348" s="6">
        <f t="shared" si="168"/>
        <v>9.0090090090090086E-2</v>
      </c>
      <c r="K5348" s="6">
        <f t="shared" si="169"/>
        <v>4.1173443129182627E-3</v>
      </c>
    </row>
    <row r="5349" spans="1:11" x14ac:dyDescent="0.2">
      <c r="A5349" s="1">
        <v>33129</v>
      </c>
      <c r="B5349">
        <v>56.25</v>
      </c>
      <c r="C5349">
        <v>56.25</v>
      </c>
      <c r="D5349">
        <v>55.63</v>
      </c>
      <c r="E5349">
        <v>55.63</v>
      </c>
      <c r="F5349" s="2">
        <v>111000</v>
      </c>
      <c r="G5349">
        <v>19.43</v>
      </c>
      <c r="J5349" s="6">
        <f t="shared" si="168"/>
        <v>5.434782608695652E-3</v>
      </c>
      <c r="K5349" s="6">
        <f t="shared" si="169"/>
        <v>-6.138107416879846E-3</v>
      </c>
    </row>
    <row r="5350" spans="1:11" x14ac:dyDescent="0.2">
      <c r="A5350" s="1">
        <v>33128</v>
      </c>
      <c r="B5350">
        <v>56</v>
      </c>
      <c r="C5350">
        <v>56.25</v>
      </c>
      <c r="D5350">
        <v>55.88</v>
      </c>
      <c r="E5350">
        <v>56</v>
      </c>
      <c r="F5350" s="2">
        <v>110400</v>
      </c>
      <c r="G5350">
        <v>19.55</v>
      </c>
      <c r="J5350" s="6">
        <f t="shared" si="168"/>
        <v>-0.42738589211618255</v>
      </c>
      <c r="K5350" s="6">
        <f t="shared" si="169"/>
        <v>4.1088854648177638E-3</v>
      </c>
    </row>
    <row r="5351" spans="1:11" x14ac:dyDescent="0.2">
      <c r="A5351" s="1">
        <v>33127</v>
      </c>
      <c r="B5351">
        <v>54.5</v>
      </c>
      <c r="C5351">
        <v>55.88</v>
      </c>
      <c r="D5351">
        <v>54.5</v>
      </c>
      <c r="E5351">
        <v>55.75</v>
      </c>
      <c r="F5351" s="2">
        <v>192800</v>
      </c>
      <c r="G5351">
        <v>19.47</v>
      </c>
      <c r="J5351" s="6">
        <f t="shared" si="168"/>
        <v>0.25194805194805192</v>
      </c>
      <c r="K5351" s="6">
        <f t="shared" si="169"/>
        <v>2.7983104540654568E-2</v>
      </c>
    </row>
    <row r="5352" spans="1:11" x14ac:dyDescent="0.2">
      <c r="A5352" s="1">
        <v>33126</v>
      </c>
      <c r="B5352">
        <v>55</v>
      </c>
      <c r="C5352">
        <v>55.25</v>
      </c>
      <c r="D5352">
        <v>54.25</v>
      </c>
      <c r="E5352">
        <v>54.25</v>
      </c>
      <c r="F5352" s="2">
        <v>154000</v>
      </c>
      <c r="G5352">
        <v>18.940000000000001</v>
      </c>
      <c r="J5352" s="6">
        <f t="shared" si="168"/>
        <v>-7.0048309178743967E-2</v>
      </c>
      <c r="K5352" s="6">
        <f t="shared" si="169"/>
        <v>-9.4142259414225788E-3</v>
      </c>
    </row>
    <row r="5353" spans="1:11" x14ac:dyDescent="0.2">
      <c r="A5353" s="1">
        <v>33123</v>
      </c>
      <c r="B5353">
        <v>53.13</v>
      </c>
      <c r="C5353">
        <v>55</v>
      </c>
      <c r="D5353">
        <v>53.13</v>
      </c>
      <c r="E5353">
        <v>54.75</v>
      </c>
      <c r="F5353" s="2">
        <v>165600</v>
      </c>
      <c r="G5353">
        <v>19.12</v>
      </c>
      <c r="J5353" s="6">
        <f t="shared" si="168"/>
        <v>0.15</v>
      </c>
      <c r="K5353" s="6">
        <f t="shared" si="169"/>
        <v>2.0822210357714924E-2</v>
      </c>
    </row>
    <row r="5354" spans="1:11" x14ac:dyDescent="0.2">
      <c r="A5354" s="1">
        <v>33122</v>
      </c>
      <c r="B5354">
        <v>53.5</v>
      </c>
      <c r="C5354">
        <v>53.75</v>
      </c>
      <c r="D5354">
        <v>53.13</v>
      </c>
      <c r="E5354">
        <v>53.63</v>
      </c>
      <c r="F5354" s="2">
        <v>144000</v>
      </c>
      <c r="G5354">
        <v>18.73</v>
      </c>
      <c r="J5354" s="6">
        <f t="shared" si="168"/>
        <v>0.4663951120162933</v>
      </c>
      <c r="K5354" s="6">
        <f t="shared" si="169"/>
        <v>-2.131060202450674E-3</v>
      </c>
    </row>
    <row r="5355" spans="1:11" x14ac:dyDescent="0.2">
      <c r="A5355" s="1">
        <v>33121</v>
      </c>
      <c r="B5355">
        <v>52.63</v>
      </c>
      <c r="C5355">
        <v>53.75</v>
      </c>
      <c r="D5355">
        <v>52.63</v>
      </c>
      <c r="E5355">
        <v>53.75</v>
      </c>
      <c r="F5355" s="2">
        <v>98200</v>
      </c>
      <c r="G5355">
        <v>18.77</v>
      </c>
      <c r="J5355" s="6">
        <f t="shared" si="168"/>
        <v>1.4187192118226601</v>
      </c>
      <c r="K5355" s="6">
        <f t="shared" si="169"/>
        <v>2.1218715995647473E-2</v>
      </c>
    </row>
    <row r="5356" spans="1:11" x14ac:dyDescent="0.2">
      <c r="A5356" s="1">
        <v>33120</v>
      </c>
      <c r="B5356">
        <v>52.63</v>
      </c>
      <c r="C5356">
        <v>52.63</v>
      </c>
      <c r="D5356">
        <v>52.25</v>
      </c>
      <c r="E5356">
        <v>52.63</v>
      </c>
      <c r="F5356" s="2">
        <v>40600</v>
      </c>
      <c r="G5356">
        <v>18.38</v>
      </c>
      <c r="J5356" s="6">
        <f t="shared" si="168"/>
        <v>-0.61333333333333329</v>
      </c>
      <c r="K5356" s="6">
        <f t="shared" si="169"/>
        <v>-4.8727666486193758E-3</v>
      </c>
    </row>
    <row r="5357" spans="1:11" x14ac:dyDescent="0.2">
      <c r="A5357" s="1">
        <v>33116</v>
      </c>
      <c r="B5357">
        <v>52.38</v>
      </c>
      <c r="C5357">
        <v>53</v>
      </c>
      <c r="D5357">
        <v>52.38</v>
      </c>
      <c r="E5357">
        <v>52.88</v>
      </c>
      <c r="F5357" s="2">
        <v>105000</v>
      </c>
      <c r="G5357">
        <v>18.47</v>
      </c>
      <c r="J5357" s="6">
        <f t="shared" si="168"/>
        <v>-0.40340909090909088</v>
      </c>
      <c r="K5357" s="6">
        <f t="shared" si="169"/>
        <v>-2.1609940572664883E-3</v>
      </c>
    </row>
    <row r="5358" spans="1:11" x14ac:dyDescent="0.2">
      <c r="A5358" s="1">
        <v>33115</v>
      </c>
      <c r="B5358">
        <v>54.38</v>
      </c>
      <c r="C5358">
        <v>54.38</v>
      </c>
      <c r="D5358">
        <v>52.88</v>
      </c>
      <c r="E5358">
        <v>53</v>
      </c>
      <c r="F5358" s="2">
        <v>176000</v>
      </c>
      <c r="G5358">
        <v>18.510000000000002</v>
      </c>
      <c r="J5358" s="6">
        <f t="shared" si="168"/>
        <v>0.20054570259208732</v>
      </c>
      <c r="K5358" s="6">
        <f t="shared" si="169"/>
        <v>-2.2703273495248137E-2</v>
      </c>
    </row>
    <row r="5359" spans="1:11" x14ac:dyDescent="0.2">
      <c r="A5359" s="1">
        <v>33114</v>
      </c>
      <c r="B5359">
        <v>54.13</v>
      </c>
      <c r="C5359">
        <v>55.25</v>
      </c>
      <c r="D5359">
        <v>54</v>
      </c>
      <c r="E5359">
        <v>54.25</v>
      </c>
      <c r="F5359" s="2">
        <v>146600</v>
      </c>
      <c r="G5359">
        <v>18.940000000000001</v>
      </c>
      <c r="J5359" s="6">
        <f t="shared" si="168"/>
        <v>0.69284064665127021</v>
      </c>
      <c r="K5359" s="6">
        <f t="shared" si="169"/>
        <v>2.1024258760107845E-2</v>
      </c>
    </row>
    <row r="5360" spans="1:11" x14ac:dyDescent="0.2">
      <c r="A5360" s="1">
        <v>33113</v>
      </c>
      <c r="B5360">
        <v>52.75</v>
      </c>
      <c r="C5360">
        <v>53.25</v>
      </c>
      <c r="D5360">
        <v>52.38</v>
      </c>
      <c r="E5360">
        <v>53.13</v>
      </c>
      <c r="F5360" s="2">
        <v>86600</v>
      </c>
      <c r="G5360">
        <v>18.55</v>
      </c>
      <c r="J5360" s="6">
        <f t="shared" si="168"/>
        <v>-0.77353556485355646</v>
      </c>
      <c r="K5360" s="6">
        <f t="shared" si="169"/>
        <v>8.7003806416530802E-3</v>
      </c>
    </row>
    <row r="5361" spans="1:11" x14ac:dyDescent="0.2">
      <c r="A5361" s="1">
        <v>33112</v>
      </c>
      <c r="B5361">
        <v>51.75</v>
      </c>
      <c r="C5361">
        <v>53.5</v>
      </c>
      <c r="D5361">
        <v>51.75</v>
      </c>
      <c r="E5361">
        <v>52.75</v>
      </c>
      <c r="F5361" s="2">
        <v>382400</v>
      </c>
      <c r="G5361">
        <v>18.39</v>
      </c>
      <c r="J5361" s="6">
        <f t="shared" si="168"/>
        <v>-1.5447991761071062E-2</v>
      </c>
      <c r="K5361" s="6">
        <f t="shared" si="169"/>
        <v>5.5077452667814164E-2</v>
      </c>
    </row>
    <row r="5362" spans="1:11" x14ac:dyDescent="0.2">
      <c r="A5362" s="1">
        <v>33109</v>
      </c>
      <c r="B5362">
        <v>49</v>
      </c>
      <c r="C5362">
        <v>50.25</v>
      </c>
      <c r="D5362">
        <v>49</v>
      </c>
      <c r="E5362">
        <v>50</v>
      </c>
      <c r="F5362" s="2">
        <v>388400</v>
      </c>
      <c r="G5362">
        <v>17.43</v>
      </c>
      <c r="J5362" s="6">
        <f t="shared" si="168"/>
        <v>-0.49479708636836628</v>
      </c>
      <c r="K5362" s="6">
        <f t="shared" si="169"/>
        <v>3.3195020746887891E-2</v>
      </c>
    </row>
    <row r="5363" spans="1:11" x14ac:dyDescent="0.2">
      <c r="A5363" s="1">
        <v>33108</v>
      </c>
      <c r="B5363">
        <v>51.75</v>
      </c>
      <c r="C5363">
        <v>51.88</v>
      </c>
      <c r="D5363">
        <v>47.75</v>
      </c>
      <c r="E5363">
        <v>48.38</v>
      </c>
      <c r="F5363" s="2">
        <v>768800</v>
      </c>
      <c r="G5363">
        <v>16.87</v>
      </c>
      <c r="J5363" s="6">
        <f t="shared" si="168"/>
        <v>0.79291044776119401</v>
      </c>
      <c r="K5363" s="6">
        <f t="shared" si="169"/>
        <v>-7.8142076502732222E-2</v>
      </c>
    </row>
    <row r="5364" spans="1:11" x14ac:dyDescent="0.2">
      <c r="A5364" s="1">
        <v>33107</v>
      </c>
      <c r="B5364">
        <v>54.88</v>
      </c>
      <c r="C5364">
        <v>54.88</v>
      </c>
      <c r="D5364">
        <v>52.13</v>
      </c>
      <c r="E5364">
        <v>52.5</v>
      </c>
      <c r="F5364" s="2">
        <v>428800</v>
      </c>
      <c r="G5364">
        <v>18.3</v>
      </c>
      <c r="J5364" s="6">
        <f t="shared" si="168"/>
        <v>0.54133716750539185</v>
      </c>
      <c r="K5364" s="6">
        <f t="shared" si="169"/>
        <v>-2.6077700904736479E-2</v>
      </c>
    </row>
    <row r="5365" spans="1:11" x14ac:dyDescent="0.2">
      <c r="A5365" s="1">
        <v>33106</v>
      </c>
      <c r="B5365">
        <v>54.38</v>
      </c>
      <c r="C5365">
        <v>55</v>
      </c>
      <c r="D5365">
        <v>53</v>
      </c>
      <c r="E5365">
        <v>53.88</v>
      </c>
      <c r="F5365" s="2">
        <v>278200</v>
      </c>
      <c r="G5365">
        <v>18.79</v>
      </c>
      <c r="J5365" s="6">
        <f t="shared" si="168"/>
        <v>0.71094710947109474</v>
      </c>
      <c r="K5365" s="6">
        <f t="shared" si="169"/>
        <v>-2.0333680917622554E-2</v>
      </c>
    </row>
    <row r="5366" spans="1:11" x14ac:dyDescent="0.2">
      <c r="A5366" s="1">
        <v>33105</v>
      </c>
      <c r="B5366">
        <v>54.25</v>
      </c>
      <c r="C5366">
        <v>55.13</v>
      </c>
      <c r="D5366">
        <v>54.25</v>
      </c>
      <c r="E5366">
        <v>55</v>
      </c>
      <c r="F5366" s="2">
        <v>162600</v>
      </c>
      <c r="G5366">
        <v>19.18</v>
      </c>
      <c r="J5366" s="6">
        <f t="shared" si="168"/>
        <v>-0.12392241379310345</v>
      </c>
      <c r="K5366" s="6">
        <f t="shared" si="169"/>
        <v>4.7145102147721244E-3</v>
      </c>
    </row>
    <row r="5367" spans="1:11" x14ac:dyDescent="0.2">
      <c r="A5367" s="1">
        <v>33102</v>
      </c>
      <c r="B5367">
        <v>54.38</v>
      </c>
      <c r="C5367">
        <v>54.75</v>
      </c>
      <c r="D5367">
        <v>53.63</v>
      </c>
      <c r="E5367">
        <v>54.75</v>
      </c>
      <c r="F5367" s="2">
        <v>185600</v>
      </c>
      <c r="G5367">
        <v>19.09</v>
      </c>
      <c r="J5367" s="6">
        <f t="shared" si="168"/>
        <v>0.24731182795698925</v>
      </c>
      <c r="K5367" s="6">
        <f t="shared" si="169"/>
        <v>0</v>
      </c>
    </row>
    <row r="5368" spans="1:11" x14ac:dyDescent="0.2">
      <c r="A5368" s="1">
        <v>33101</v>
      </c>
      <c r="B5368">
        <v>56.38</v>
      </c>
      <c r="C5368">
        <v>56.38</v>
      </c>
      <c r="D5368">
        <v>54.75</v>
      </c>
      <c r="E5368">
        <v>54.75</v>
      </c>
      <c r="F5368" s="2">
        <v>148800</v>
      </c>
      <c r="G5368">
        <v>19.09</v>
      </c>
      <c r="J5368" s="6">
        <f t="shared" si="168"/>
        <v>-0.41647058823529409</v>
      </c>
      <c r="K5368" s="6">
        <f t="shared" si="169"/>
        <v>-2.6517083120856686E-2</v>
      </c>
    </row>
    <row r="5369" spans="1:11" x14ac:dyDescent="0.2">
      <c r="A5369" s="1">
        <v>33100</v>
      </c>
      <c r="B5369">
        <v>56.38</v>
      </c>
      <c r="C5369">
        <v>57.38</v>
      </c>
      <c r="D5369">
        <v>56</v>
      </c>
      <c r="E5369">
        <v>56.25</v>
      </c>
      <c r="F5369" s="2">
        <v>255000</v>
      </c>
      <c r="G5369">
        <v>19.61</v>
      </c>
      <c r="J5369" s="6">
        <f t="shared" si="168"/>
        <v>0.50531286894923255</v>
      </c>
      <c r="K5369" s="6">
        <f t="shared" si="169"/>
        <v>8.744855967078094E-3</v>
      </c>
    </row>
    <row r="5370" spans="1:11" x14ac:dyDescent="0.2">
      <c r="A5370" s="1">
        <v>33099</v>
      </c>
      <c r="B5370">
        <v>55.38</v>
      </c>
      <c r="C5370">
        <v>57</v>
      </c>
      <c r="D5370">
        <v>55.38</v>
      </c>
      <c r="E5370">
        <v>55.75</v>
      </c>
      <c r="F5370" s="2">
        <v>169400</v>
      </c>
      <c r="G5370">
        <v>19.440000000000001</v>
      </c>
      <c r="J5370" s="6">
        <f t="shared" si="168"/>
        <v>0.13235294117647059</v>
      </c>
      <c r="K5370" s="6">
        <f t="shared" si="169"/>
        <v>4.6511627906976665E-3</v>
      </c>
    </row>
    <row r="5371" spans="1:11" x14ac:dyDescent="0.2">
      <c r="A5371" s="1">
        <v>33098</v>
      </c>
      <c r="B5371">
        <v>54.75</v>
      </c>
      <c r="C5371">
        <v>55.75</v>
      </c>
      <c r="D5371">
        <v>54.25</v>
      </c>
      <c r="E5371">
        <v>55.5</v>
      </c>
      <c r="F5371" s="2">
        <v>149600</v>
      </c>
      <c r="G5371">
        <v>19.350000000000001</v>
      </c>
      <c r="J5371" s="6">
        <f t="shared" si="168"/>
        <v>-0.34270650263620389</v>
      </c>
      <c r="K5371" s="6">
        <f t="shared" si="169"/>
        <v>4.6728971962616741E-3</v>
      </c>
    </row>
    <row r="5372" spans="1:11" x14ac:dyDescent="0.2">
      <c r="A5372" s="1">
        <v>33095</v>
      </c>
      <c r="B5372">
        <v>56</v>
      </c>
      <c r="C5372">
        <v>56</v>
      </c>
      <c r="D5372">
        <v>54.75</v>
      </c>
      <c r="E5372">
        <v>55.25</v>
      </c>
      <c r="F5372" s="2">
        <v>227600</v>
      </c>
      <c r="G5372">
        <v>19.260000000000002</v>
      </c>
      <c r="J5372" s="6">
        <f t="shared" si="168"/>
        <v>0.5871687587168759</v>
      </c>
      <c r="K5372" s="6">
        <f t="shared" si="169"/>
        <v>-1.5840572304547711E-2</v>
      </c>
    </row>
    <row r="5373" spans="1:11" x14ac:dyDescent="0.2">
      <c r="A5373" s="1">
        <v>33094</v>
      </c>
      <c r="B5373">
        <v>55.75</v>
      </c>
      <c r="C5373">
        <v>56.38</v>
      </c>
      <c r="D5373">
        <v>54.88</v>
      </c>
      <c r="E5373">
        <v>56.13</v>
      </c>
      <c r="F5373" s="2">
        <v>143400</v>
      </c>
      <c r="G5373">
        <v>19.57</v>
      </c>
      <c r="J5373" s="6">
        <f t="shared" si="168"/>
        <v>-0.43230403800475059</v>
      </c>
      <c r="K5373" s="6">
        <f t="shared" si="169"/>
        <v>0</v>
      </c>
    </row>
    <row r="5374" spans="1:11" x14ac:dyDescent="0.2">
      <c r="A5374" s="1">
        <v>33093</v>
      </c>
      <c r="B5374">
        <v>54</v>
      </c>
      <c r="C5374">
        <v>56.25</v>
      </c>
      <c r="D5374">
        <v>54</v>
      </c>
      <c r="E5374">
        <v>56.13</v>
      </c>
      <c r="F5374" s="2">
        <v>252600</v>
      </c>
      <c r="G5374">
        <v>19.57</v>
      </c>
      <c r="J5374" s="6">
        <f t="shared" si="168"/>
        <v>-0.32747603833865813</v>
      </c>
      <c r="K5374" s="6">
        <f t="shared" si="169"/>
        <v>3.2172995780590685E-2</v>
      </c>
    </row>
    <row r="5375" spans="1:11" x14ac:dyDescent="0.2">
      <c r="A5375" s="1">
        <v>33092</v>
      </c>
      <c r="B5375">
        <v>55.25</v>
      </c>
      <c r="C5375">
        <v>55.5</v>
      </c>
      <c r="D5375">
        <v>53</v>
      </c>
      <c r="E5375">
        <v>54.38</v>
      </c>
      <c r="F5375" s="2">
        <v>375600</v>
      </c>
      <c r="G5375">
        <v>18.96</v>
      </c>
      <c r="J5375" s="6">
        <f t="shared" si="168"/>
        <v>0.18860759493670887</v>
      </c>
      <c r="K5375" s="6">
        <f t="shared" si="169"/>
        <v>-2.1052631578946921E-3</v>
      </c>
    </row>
    <row r="5376" spans="1:11" x14ac:dyDescent="0.2">
      <c r="A5376" s="1">
        <v>33091</v>
      </c>
      <c r="B5376">
        <v>54.13</v>
      </c>
      <c r="C5376">
        <v>55</v>
      </c>
      <c r="D5376">
        <v>51.75</v>
      </c>
      <c r="E5376">
        <v>54.5</v>
      </c>
      <c r="F5376" s="2">
        <v>316000</v>
      </c>
      <c r="G5376">
        <v>19</v>
      </c>
      <c r="J5376" s="6">
        <f t="shared" si="168"/>
        <v>0.10027855153203342</v>
      </c>
      <c r="K5376" s="6">
        <f t="shared" si="169"/>
        <v>-3.7487335359675709E-2</v>
      </c>
    </row>
    <row r="5377" spans="1:11" x14ac:dyDescent="0.2">
      <c r="A5377" s="1">
        <v>33088</v>
      </c>
      <c r="B5377">
        <v>58.25</v>
      </c>
      <c r="C5377">
        <v>58.25</v>
      </c>
      <c r="D5377">
        <v>53.75</v>
      </c>
      <c r="E5377">
        <v>56.63</v>
      </c>
      <c r="F5377" s="2">
        <v>287200</v>
      </c>
      <c r="G5377">
        <v>19.739999999999998</v>
      </c>
      <c r="J5377" s="6">
        <f t="shared" si="168"/>
        <v>1.2757527733755942</v>
      </c>
      <c r="K5377" s="6">
        <f t="shared" si="169"/>
        <v>-3.2352941176470598E-2</v>
      </c>
    </row>
    <row r="5378" spans="1:11" x14ac:dyDescent="0.2">
      <c r="A5378" s="1">
        <v>33087</v>
      </c>
      <c r="B5378">
        <v>58.75</v>
      </c>
      <c r="C5378">
        <v>58.88</v>
      </c>
      <c r="D5378">
        <v>58.25</v>
      </c>
      <c r="E5378">
        <v>58.5</v>
      </c>
      <c r="F5378" s="2">
        <v>126200</v>
      </c>
      <c r="G5378">
        <v>20.399999999999999</v>
      </c>
      <c r="J5378" s="6">
        <f t="shared" si="168"/>
        <v>-2.472952086553323E-2</v>
      </c>
      <c r="K5378" s="6">
        <f t="shared" si="169"/>
        <v>-8.2644628099174389E-3</v>
      </c>
    </row>
    <row r="5379" spans="1:11" x14ac:dyDescent="0.2">
      <c r="A5379" s="1">
        <v>33086</v>
      </c>
      <c r="B5379">
        <v>58.75</v>
      </c>
      <c r="C5379">
        <v>59.5</v>
      </c>
      <c r="D5379">
        <v>58.75</v>
      </c>
      <c r="E5379">
        <v>59</v>
      </c>
      <c r="F5379" s="2">
        <v>129400</v>
      </c>
      <c r="G5379">
        <v>20.57</v>
      </c>
      <c r="J5379" s="6">
        <f t="shared" si="168"/>
        <v>-0.19125</v>
      </c>
      <c r="K5379" s="6">
        <f t="shared" si="169"/>
        <v>-2.4248302618817027E-3</v>
      </c>
    </row>
    <row r="5380" spans="1:11" x14ac:dyDescent="0.2">
      <c r="A5380" s="1">
        <v>33085</v>
      </c>
      <c r="B5380">
        <v>58.75</v>
      </c>
      <c r="C5380">
        <v>60</v>
      </c>
      <c r="D5380">
        <v>58.25</v>
      </c>
      <c r="E5380">
        <v>59.13</v>
      </c>
      <c r="F5380" s="2">
        <v>160000</v>
      </c>
      <c r="G5380">
        <v>20.62</v>
      </c>
      <c r="J5380" s="6">
        <f t="shared" si="168"/>
        <v>-0.43661971830985913</v>
      </c>
      <c r="K5380" s="6">
        <f t="shared" si="169"/>
        <v>8.8062622309197508E-3</v>
      </c>
    </row>
    <row r="5381" spans="1:11" x14ac:dyDescent="0.2">
      <c r="A5381" s="1">
        <v>33084</v>
      </c>
      <c r="B5381">
        <v>58.75</v>
      </c>
      <c r="C5381">
        <v>59.13</v>
      </c>
      <c r="D5381">
        <v>58.38</v>
      </c>
      <c r="E5381">
        <v>58.63</v>
      </c>
      <c r="F5381" s="2">
        <v>284000</v>
      </c>
      <c r="G5381">
        <v>20.440000000000001</v>
      </c>
      <c r="J5381" s="6">
        <f t="shared" si="168"/>
        <v>0.82754182754182759</v>
      </c>
      <c r="K5381" s="6">
        <f t="shared" si="169"/>
        <v>-1.6835016835016734E-2</v>
      </c>
    </row>
    <row r="5382" spans="1:11" x14ac:dyDescent="0.2">
      <c r="A5382" s="1">
        <v>33081</v>
      </c>
      <c r="B5382">
        <v>61.25</v>
      </c>
      <c r="C5382">
        <v>61.25</v>
      </c>
      <c r="D5382">
        <v>59.38</v>
      </c>
      <c r="E5382">
        <v>59.63</v>
      </c>
      <c r="F5382" s="2">
        <v>155400</v>
      </c>
      <c r="G5382">
        <v>20.79</v>
      </c>
      <c r="J5382" s="6">
        <f t="shared" si="168"/>
        <v>-0.10894495412844037</v>
      </c>
      <c r="K5382" s="6">
        <f t="shared" si="169"/>
        <v>-1.4224751066856363E-2</v>
      </c>
    </row>
    <row r="5383" spans="1:11" x14ac:dyDescent="0.2">
      <c r="A5383" s="1">
        <v>33080</v>
      </c>
      <c r="B5383">
        <v>60.63</v>
      </c>
      <c r="C5383">
        <v>61.5</v>
      </c>
      <c r="D5383">
        <v>60.5</v>
      </c>
      <c r="E5383">
        <v>60.5</v>
      </c>
      <c r="F5383" s="2">
        <v>174400</v>
      </c>
      <c r="G5383">
        <v>21.09</v>
      </c>
      <c r="J5383" s="6">
        <f t="shared" si="168"/>
        <v>0.37539432176656151</v>
      </c>
      <c r="K5383" s="6">
        <f t="shared" si="169"/>
        <v>-6.5944418276024756E-3</v>
      </c>
    </row>
    <row r="5384" spans="1:11" x14ac:dyDescent="0.2">
      <c r="A5384" s="1">
        <v>33079</v>
      </c>
      <c r="B5384">
        <v>59.63</v>
      </c>
      <c r="C5384">
        <v>61</v>
      </c>
      <c r="D5384">
        <v>59.63</v>
      </c>
      <c r="E5384">
        <v>60.88</v>
      </c>
      <c r="F5384" s="2">
        <v>126800</v>
      </c>
      <c r="G5384">
        <v>21.23</v>
      </c>
      <c r="J5384" s="6">
        <f t="shared" si="168"/>
        <v>-0.56094182825484762</v>
      </c>
      <c r="K5384" s="6">
        <f t="shared" si="169"/>
        <v>1.6762452107279762E-2</v>
      </c>
    </row>
    <row r="5385" spans="1:11" x14ac:dyDescent="0.2">
      <c r="A5385" s="1">
        <v>33078</v>
      </c>
      <c r="B5385">
        <v>60</v>
      </c>
      <c r="C5385">
        <v>60.13</v>
      </c>
      <c r="D5385">
        <v>59.25</v>
      </c>
      <c r="E5385">
        <v>59.88</v>
      </c>
      <c r="F5385" s="2">
        <v>288800</v>
      </c>
      <c r="G5385">
        <v>20.88</v>
      </c>
      <c r="J5385" s="6">
        <f t="shared" si="168"/>
        <v>-0.21350762527233116</v>
      </c>
      <c r="K5385" s="6">
        <f t="shared" si="169"/>
        <v>-1.9120458891014674E-3</v>
      </c>
    </row>
    <row r="5386" spans="1:11" x14ac:dyDescent="0.2">
      <c r="A5386" s="1">
        <v>33077</v>
      </c>
      <c r="B5386">
        <v>61.25</v>
      </c>
      <c r="C5386">
        <v>61.25</v>
      </c>
      <c r="D5386">
        <v>58.5</v>
      </c>
      <c r="E5386">
        <v>60</v>
      </c>
      <c r="F5386" s="2">
        <v>367200</v>
      </c>
      <c r="G5386">
        <v>20.92</v>
      </c>
      <c r="J5386" s="6">
        <f t="shared" si="168"/>
        <v>0.26620689655172414</v>
      </c>
      <c r="K5386" s="6">
        <f t="shared" si="169"/>
        <v>-2.8332559219693423E-2</v>
      </c>
    </row>
    <row r="5387" spans="1:11" x14ac:dyDescent="0.2">
      <c r="A5387" s="1">
        <v>33074</v>
      </c>
      <c r="B5387">
        <v>62.63</v>
      </c>
      <c r="C5387">
        <v>62.88</v>
      </c>
      <c r="D5387">
        <v>61.75</v>
      </c>
      <c r="E5387">
        <v>61.75</v>
      </c>
      <c r="F5387" s="2">
        <v>290000</v>
      </c>
      <c r="G5387">
        <v>21.53</v>
      </c>
      <c r="J5387" s="6">
        <f t="shared" si="168"/>
        <v>0.43706640237859268</v>
      </c>
      <c r="K5387" s="6">
        <f t="shared" si="169"/>
        <v>-1.4194139194139135E-2</v>
      </c>
    </row>
    <row r="5388" spans="1:11" x14ac:dyDescent="0.2">
      <c r="A5388" s="1">
        <v>33073</v>
      </c>
      <c r="B5388">
        <v>62.75</v>
      </c>
      <c r="C5388">
        <v>62.75</v>
      </c>
      <c r="D5388">
        <v>61.5</v>
      </c>
      <c r="E5388">
        <v>62.63</v>
      </c>
      <c r="F5388" s="2">
        <v>201800</v>
      </c>
      <c r="G5388">
        <v>21.84</v>
      </c>
      <c r="J5388" s="6">
        <f t="shared" si="168"/>
        <v>-0.60891472868217056</v>
      </c>
      <c r="K5388" s="6">
        <f t="shared" si="169"/>
        <v>2.2946305644791515E-3</v>
      </c>
    </row>
    <row r="5389" spans="1:11" x14ac:dyDescent="0.2">
      <c r="A5389" s="1">
        <v>33072</v>
      </c>
      <c r="B5389">
        <v>63.25</v>
      </c>
      <c r="C5389">
        <v>63.75</v>
      </c>
      <c r="D5389">
        <v>62</v>
      </c>
      <c r="E5389">
        <v>62.5</v>
      </c>
      <c r="F5389" s="2">
        <v>516000</v>
      </c>
      <c r="G5389">
        <v>21.79</v>
      </c>
      <c r="J5389" s="6">
        <f t="shared" si="168"/>
        <v>-0.19576059850374064</v>
      </c>
      <c r="K5389" s="6">
        <f t="shared" si="169"/>
        <v>-1.580849141824758E-2</v>
      </c>
    </row>
    <row r="5390" spans="1:11" x14ac:dyDescent="0.2">
      <c r="A5390" s="1">
        <v>33071</v>
      </c>
      <c r="B5390">
        <v>64</v>
      </c>
      <c r="C5390">
        <v>65.75</v>
      </c>
      <c r="D5390">
        <v>63.25</v>
      </c>
      <c r="E5390">
        <v>63.5</v>
      </c>
      <c r="F5390" s="2">
        <v>641600</v>
      </c>
      <c r="G5390">
        <v>22.14</v>
      </c>
      <c r="J5390" s="6">
        <f t="shared" si="168"/>
        <v>1.8091068301225919</v>
      </c>
      <c r="K5390" s="6">
        <f t="shared" si="169"/>
        <v>-7.6199013895113478E-3</v>
      </c>
    </row>
    <row r="5391" spans="1:11" x14ac:dyDescent="0.2">
      <c r="A5391" s="1">
        <v>33070</v>
      </c>
      <c r="B5391">
        <v>61.25</v>
      </c>
      <c r="C5391">
        <v>64.5</v>
      </c>
      <c r="D5391">
        <v>61.25</v>
      </c>
      <c r="E5391">
        <v>64</v>
      </c>
      <c r="F5391" s="2">
        <v>228400</v>
      </c>
      <c r="G5391">
        <v>22.31</v>
      </c>
      <c r="J5391" s="6">
        <f t="shared" si="168"/>
        <v>-0.29375386518243662</v>
      </c>
      <c r="K5391" s="6">
        <f t="shared" si="169"/>
        <v>5.0871408384361674E-2</v>
      </c>
    </row>
    <row r="5392" spans="1:11" x14ac:dyDescent="0.2">
      <c r="A5392" s="1">
        <v>33067</v>
      </c>
      <c r="B5392">
        <v>61.75</v>
      </c>
      <c r="C5392">
        <v>61.75</v>
      </c>
      <c r="D5392">
        <v>60</v>
      </c>
      <c r="E5392">
        <v>60.88</v>
      </c>
      <c r="F5392" s="2">
        <v>323400</v>
      </c>
      <c r="G5392">
        <v>21.23</v>
      </c>
      <c r="J5392" s="6">
        <f t="shared" si="168"/>
        <v>0.68613138686131392</v>
      </c>
      <c r="K5392" s="6">
        <f t="shared" si="169"/>
        <v>1.4818355640535311E-2</v>
      </c>
    </row>
    <row r="5393" spans="1:11" x14ac:dyDescent="0.2">
      <c r="A5393" s="1">
        <v>33066</v>
      </c>
      <c r="B5393">
        <v>58.5</v>
      </c>
      <c r="C5393">
        <v>60</v>
      </c>
      <c r="D5393">
        <v>58.5</v>
      </c>
      <c r="E5393">
        <v>60</v>
      </c>
      <c r="F5393" s="2">
        <v>191800</v>
      </c>
      <c r="G5393">
        <v>20.92</v>
      </c>
      <c r="J5393" s="6">
        <f t="shared" si="168"/>
        <v>-0.11449676823638043</v>
      </c>
      <c r="K5393" s="6">
        <f t="shared" si="169"/>
        <v>2.1484375000000062E-2</v>
      </c>
    </row>
    <row r="5394" spans="1:11" x14ac:dyDescent="0.2">
      <c r="A5394" s="1">
        <v>33065</v>
      </c>
      <c r="B5394">
        <v>58.13</v>
      </c>
      <c r="C5394">
        <v>59.25</v>
      </c>
      <c r="D5394">
        <v>58.13</v>
      </c>
      <c r="E5394">
        <v>58.75</v>
      </c>
      <c r="F5394" s="2">
        <v>216600</v>
      </c>
      <c r="G5394">
        <v>20.48</v>
      </c>
      <c r="J5394" s="6">
        <f t="shared" si="168"/>
        <v>-0.43564356435643564</v>
      </c>
      <c r="K5394" s="6">
        <f t="shared" si="169"/>
        <v>1.9412643106022927E-2</v>
      </c>
    </row>
    <row r="5395" spans="1:11" x14ac:dyDescent="0.2">
      <c r="A5395" s="1">
        <v>33064</v>
      </c>
      <c r="B5395">
        <v>57.5</v>
      </c>
      <c r="C5395">
        <v>59</v>
      </c>
      <c r="D5395">
        <v>57.38</v>
      </c>
      <c r="E5395">
        <v>57.63</v>
      </c>
      <c r="F5395" s="2">
        <v>383800</v>
      </c>
      <c r="G5395">
        <v>20.09</v>
      </c>
      <c r="J5395" s="6">
        <f t="shared" ref="J5395:J5458" si="170">+($F5395-$F5396)/$F5396</f>
        <v>1.7336182336182335</v>
      </c>
      <c r="K5395" s="6">
        <f t="shared" si="169"/>
        <v>-2.4826216484608097E-3</v>
      </c>
    </row>
    <row r="5396" spans="1:11" x14ac:dyDescent="0.2">
      <c r="A5396" s="1">
        <v>33063</v>
      </c>
      <c r="B5396">
        <v>58</v>
      </c>
      <c r="C5396">
        <v>58.13</v>
      </c>
      <c r="D5396">
        <v>57.75</v>
      </c>
      <c r="E5396">
        <v>57.75</v>
      </c>
      <c r="F5396" s="2">
        <v>140400</v>
      </c>
      <c r="G5396">
        <v>20.14</v>
      </c>
      <c r="J5396" s="6">
        <f t="shared" si="170"/>
        <v>-0.38475021910604734</v>
      </c>
      <c r="K5396" s="6">
        <f t="shared" si="169"/>
        <v>2.4888003982080991E-3</v>
      </c>
    </row>
    <row r="5397" spans="1:11" x14ac:dyDescent="0.2">
      <c r="A5397" s="1">
        <v>33060</v>
      </c>
      <c r="B5397">
        <v>56.63</v>
      </c>
      <c r="C5397">
        <v>58</v>
      </c>
      <c r="D5397">
        <v>56.5</v>
      </c>
      <c r="E5397">
        <v>57.63</v>
      </c>
      <c r="F5397" s="2">
        <v>228200</v>
      </c>
      <c r="G5397">
        <v>20.09</v>
      </c>
      <c r="J5397" s="6">
        <f t="shared" si="170"/>
        <v>-2.1440823327615779E-2</v>
      </c>
      <c r="K5397" s="6">
        <f t="shared" si="169"/>
        <v>1.1071967790639096E-2</v>
      </c>
    </row>
    <row r="5398" spans="1:11" x14ac:dyDescent="0.2">
      <c r="A5398" s="1">
        <v>33059</v>
      </c>
      <c r="B5398">
        <v>57.5</v>
      </c>
      <c r="C5398">
        <v>57.5</v>
      </c>
      <c r="D5398">
        <v>56.5</v>
      </c>
      <c r="E5398">
        <v>57</v>
      </c>
      <c r="F5398" s="2">
        <v>233200</v>
      </c>
      <c r="G5398">
        <v>19.87</v>
      </c>
      <c r="J5398" s="6">
        <f t="shared" si="170"/>
        <v>1.0207972270363952</v>
      </c>
      <c r="K5398" s="6">
        <f t="shared" si="169"/>
        <v>-6.9965017491254652E-3</v>
      </c>
    </row>
    <row r="5399" spans="1:11" x14ac:dyDescent="0.2">
      <c r="A5399" s="1">
        <v>33057</v>
      </c>
      <c r="B5399">
        <v>56.88</v>
      </c>
      <c r="C5399">
        <v>57.63</v>
      </c>
      <c r="D5399">
        <v>56.63</v>
      </c>
      <c r="E5399">
        <v>57.38</v>
      </c>
      <c r="F5399" s="2">
        <v>115400</v>
      </c>
      <c r="G5399">
        <v>20.010000000000002</v>
      </c>
      <c r="J5399" s="6">
        <f t="shared" si="170"/>
        <v>-0.30732292917166865</v>
      </c>
      <c r="K5399" s="6">
        <f t="shared" si="169"/>
        <v>1.5736040609137171E-2</v>
      </c>
    </row>
    <row r="5400" spans="1:11" x14ac:dyDescent="0.2">
      <c r="A5400" s="1">
        <v>33056</v>
      </c>
      <c r="B5400">
        <v>56.88</v>
      </c>
      <c r="C5400">
        <v>56.88</v>
      </c>
      <c r="D5400">
        <v>56.25</v>
      </c>
      <c r="E5400">
        <v>56.5</v>
      </c>
      <c r="F5400" s="2">
        <v>166600</v>
      </c>
      <c r="G5400">
        <v>19.7</v>
      </c>
      <c r="J5400" s="6">
        <f t="shared" si="170"/>
        <v>-0.43178717598908595</v>
      </c>
      <c r="K5400" s="6">
        <f t="shared" si="169"/>
        <v>-6.5557236510337376E-3</v>
      </c>
    </row>
    <row r="5401" spans="1:11" x14ac:dyDescent="0.2">
      <c r="A5401" s="1">
        <v>33053</v>
      </c>
      <c r="B5401">
        <v>56.63</v>
      </c>
      <c r="C5401">
        <v>58</v>
      </c>
      <c r="D5401">
        <v>56.63</v>
      </c>
      <c r="E5401">
        <v>56.88</v>
      </c>
      <c r="F5401" s="2">
        <v>293200</v>
      </c>
      <c r="G5401">
        <v>19.829999999999998</v>
      </c>
      <c r="J5401" s="6">
        <f t="shared" si="170"/>
        <v>1.5495652173913044</v>
      </c>
      <c r="K5401" s="6">
        <f t="shared" si="169"/>
        <v>6.5989847715735538E-3</v>
      </c>
    </row>
    <row r="5402" spans="1:11" x14ac:dyDescent="0.2">
      <c r="A5402" s="1">
        <v>33052</v>
      </c>
      <c r="B5402">
        <v>55.75</v>
      </c>
      <c r="C5402">
        <v>56.5</v>
      </c>
      <c r="D5402">
        <v>55.25</v>
      </c>
      <c r="E5402">
        <v>56.5</v>
      </c>
      <c r="F5402" s="2">
        <v>115000</v>
      </c>
      <c r="G5402">
        <v>19.7</v>
      </c>
      <c r="J5402" s="6">
        <f t="shared" si="170"/>
        <v>-0.30972388955582231</v>
      </c>
      <c r="K5402" s="6">
        <f t="shared" si="169"/>
        <v>1.5463917525773233E-2</v>
      </c>
    </row>
    <row r="5403" spans="1:11" x14ac:dyDescent="0.2">
      <c r="A5403" s="1">
        <v>33051</v>
      </c>
      <c r="B5403">
        <v>56.38</v>
      </c>
      <c r="C5403">
        <v>56.5</v>
      </c>
      <c r="D5403">
        <v>54.5</v>
      </c>
      <c r="E5403">
        <v>55.63</v>
      </c>
      <c r="F5403" s="2">
        <v>166600</v>
      </c>
      <c r="G5403">
        <v>19.399999999999999</v>
      </c>
      <c r="J5403" s="6">
        <f t="shared" si="170"/>
        <v>0.58064516129032262</v>
      </c>
      <c r="K5403" s="6">
        <f t="shared" si="169"/>
        <v>-1.070882202957679E-2</v>
      </c>
    </row>
    <row r="5404" spans="1:11" x14ac:dyDescent="0.2">
      <c r="A5404" s="1">
        <v>33050</v>
      </c>
      <c r="B5404">
        <v>56</v>
      </c>
      <c r="C5404">
        <v>56.5</v>
      </c>
      <c r="D5404">
        <v>56</v>
      </c>
      <c r="E5404">
        <v>56.25</v>
      </c>
      <c r="F5404" s="2">
        <v>105400</v>
      </c>
      <c r="G5404">
        <v>19.61</v>
      </c>
      <c r="J5404" s="6">
        <f t="shared" si="170"/>
        <v>-0.43816631130063965</v>
      </c>
      <c r="K5404" s="6">
        <f t="shared" si="169"/>
        <v>1.3436692506459845E-2</v>
      </c>
    </row>
    <row r="5405" spans="1:11" x14ac:dyDescent="0.2">
      <c r="A5405" s="1">
        <v>33049</v>
      </c>
      <c r="B5405">
        <v>54.75</v>
      </c>
      <c r="C5405">
        <v>56</v>
      </c>
      <c r="D5405">
        <v>54.63</v>
      </c>
      <c r="E5405">
        <v>55.5</v>
      </c>
      <c r="F5405" s="2">
        <v>187600</v>
      </c>
      <c r="G5405">
        <v>19.350000000000001</v>
      </c>
      <c r="J5405" s="6">
        <f t="shared" si="170"/>
        <v>0.15659679408138102</v>
      </c>
      <c r="K5405" s="6">
        <f t="shared" si="169"/>
        <v>1.3619696176008464E-2</v>
      </c>
    </row>
    <row r="5406" spans="1:11" x14ac:dyDescent="0.2">
      <c r="A5406" s="1">
        <v>33046</v>
      </c>
      <c r="B5406">
        <v>55</v>
      </c>
      <c r="C5406">
        <v>55.25</v>
      </c>
      <c r="D5406">
        <v>54.63</v>
      </c>
      <c r="E5406">
        <v>54.75</v>
      </c>
      <c r="F5406" s="2">
        <v>162200</v>
      </c>
      <c r="G5406">
        <v>19.09</v>
      </c>
      <c r="J5406" s="6">
        <f t="shared" si="170"/>
        <v>-0.13076098606645231</v>
      </c>
      <c r="K5406" s="6">
        <f t="shared" si="169"/>
        <v>-4.6923879040667287E-3</v>
      </c>
    </row>
    <row r="5407" spans="1:11" x14ac:dyDescent="0.2">
      <c r="A5407" s="1">
        <v>33045</v>
      </c>
      <c r="B5407">
        <v>55</v>
      </c>
      <c r="C5407">
        <v>55</v>
      </c>
      <c r="D5407">
        <v>54.25</v>
      </c>
      <c r="E5407">
        <v>55</v>
      </c>
      <c r="F5407" s="2">
        <v>186600</v>
      </c>
      <c r="G5407">
        <v>19.18</v>
      </c>
      <c r="J5407" s="6">
        <f t="shared" si="170"/>
        <v>2.9871794871794872</v>
      </c>
      <c r="K5407" s="6">
        <f t="shared" si="169"/>
        <v>0</v>
      </c>
    </row>
    <row r="5408" spans="1:11" x14ac:dyDescent="0.2">
      <c r="A5408" s="1">
        <v>33044</v>
      </c>
      <c r="B5408">
        <v>55.13</v>
      </c>
      <c r="C5408">
        <v>55.5</v>
      </c>
      <c r="D5408">
        <v>54.75</v>
      </c>
      <c r="E5408">
        <v>55</v>
      </c>
      <c r="F5408" s="2">
        <v>46800</v>
      </c>
      <c r="G5408">
        <v>19.18</v>
      </c>
      <c r="J5408" s="6">
        <f t="shared" si="170"/>
        <v>-0.77650429799426934</v>
      </c>
      <c r="K5408" s="6">
        <f t="shared" si="169"/>
        <v>-4.1536863966771462E-3</v>
      </c>
    </row>
    <row r="5409" spans="1:11" x14ac:dyDescent="0.2">
      <c r="A5409" s="1">
        <v>33043</v>
      </c>
      <c r="B5409">
        <v>54</v>
      </c>
      <c r="C5409">
        <v>55.38</v>
      </c>
      <c r="D5409">
        <v>54</v>
      </c>
      <c r="E5409">
        <v>55.25</v>
      </c>
      <c r="F5409" s="2">
        <v>209400</v>
      </c>
      <c r="G5409">
        <v>19.260000000000002</v>
      </c>
      <c r="J5409" s="6">
        <f t="shared" si="170"/>
        <v>1.9138755980861245E-3</v>
      </c>
      <c r="K5409" s="6">
        <f t="shared" si="169"/>
        <v>6.7956089911135687E-3</v>
      </c>
    </row>
    <row r="5410" spans="1:11" x14ac:dyDescent="0.2">
      <c r="A5410" s="1">
        <v>33042</v>
      </c>
      <c r="B5410">
        <v>56.88</v>
      </c>
      <c r="C5410">
        <v>56.88</v>
      </c>
      <c r="D5410">
        <v>54.75</v>
      </c>
      <c r="E5410">
        <v>54.88</v>
      </c>
      <c r="F5410" s="2">
        <v>209000</v>
      </c>
      <c r="G5410">
        <v>19.13</v>
      </c>
      <c r="J5410" s="6">
        <f t="shared" si="170"/>
        <v>-0.3892460549386324</v>
      </c>
      <c r="K5410" s="6">
        <f t="shared" ref="K5410:K5473" si="171">+($G5410-$G5411)/$G5411</f>
        <v>-3.9658634538152743E-2</v>
      </c>
    </row>
    <row r="5411" spans="1:11" x14ac:dyDescent="0.2">
      <c r="A5411" s="1">
        <v>33039</v>
      </c>
      <c r="B5411">
        <v>57.5</v>
      </c>
      <c r="C5411">
        <v>57.5</v>
      </c>
      <c r="D5411">
        <v>56.25</v>
      </c>
      <c r="E5411">
        <v>57.13</v>
      </c>
      <c r="F5411" s="2">
        <v>342200</v>
      </c>
      <c r="G5411">
        <v>19.920000000000002</v>
      </c>
      <c r="J5411" s="6">
        <f t="shared" si="170"/>
        <v>1.0515587529976018</v>
      </c>
      <c r="K5411" s="6">
        <f t="shared" si="171"/>
        <v>1.996927803379419E-2</v>
      </c>
    </row>
    <row r="5412" spans="1:11" x14ac:dyDescent="0.2">
      <c r="A5412" s="1">
        <v>33038</v>
      </c>
      <c r="B5412">
        <v>56</v>
      </c>
      <c r="C5412">
        <v>56.25</v>
      </c>
      <c r="D5412">
        <v>55.5</v>
      </c>
      <c r="E5412">
        <v>56</v>
      </c>
      <c r="F5412" s="2">
        <v>166800</v>
      </c>
      <c r="G5412">
        <v>19.53</v>
      </c>
      <c r="J5412" s="6">
        <f t="shared" si="170"/>
        <v>-0.4469496021220159</v>
      </c>
      <c r="K5412" s="6">
        <f t="shared" si="171"/>
        <v>4.6296296296296224E-3</v>
      </c>
    </row>
    <row r="5413" spans="1:11" x14ac:dyDescent="0.2">
      <c r="A5413" s="1">
        <v>33037</v>
      </c>
      <c r="B5413">
        <v>55.88</v>
      </c>
      <c r="C5413">
        <v>56.88</v>
      </c>
      <c r="D5413">
        <v>55.75</v>
      </c>
      <c r="E5413">
        <v>55.75</v>
      </c>
      <c r="F5413" s="2">
        <v>301600</v>
      </c>
      <c r="G5413">
        <v>19.440000000000001</v>
      </c>
      <c r="J5413" s="6">
        <f t="shared" si="170"/>
        <v>-0.19098712446351931</v>
      </c>
      <c r="K5413" s="6">
        <f t="shared" si="171"/>
        <v>-1.3197969543147108E-2</v>
      </c>
    </row>
    <row r="5414" spans="1:11" x14ac:dyDescent="0.2">
      <c r="A5414" s="1">
        <v>33036</v>
      </c>
      <c r="B5414">
        <v>54.13</v>
      </c>
      <c r="C5414">
        <v>56.88</v>
      </c>
      <c r="D5414">
        <v>53.88</v>
      </c>
      <c r="E5414">
        <v>56.5</v>
      </c>
      <c r="F5414" s="2">
        <v>372800</v>
      </c>
      <c r="G5414">
        <v>19.7</v>
      </c>
      <c r="J5414" s="6">
        <f t="shared" si="170"/>
        <v>1.6439716312056738</v>
      </c>
      <c r="K5414" s="6">
        <f t="shared" si="171"/>
        <v>4.620286776420611E-2</v>
      </c>
    </row>
    <row r="5415" spans="1:11" x14ac:dyDescent="0.2">
      <c r="A5415" s="1">
        <v>33035</v>
      </c>
      <c r="B5415">
        <v>53.38</v>
      </c>
      <c r="C5415">
        <v>54</v>
      </c>
      <c r="D5415">
        <v>53.13</v>
      </c>
      <c r="E5415">
        <v>54</v>
      </c>
      <c r="F5415" s="2">
        <v>141000</v>
      </c>
      <c r="G5415">
        <v>18.829999999999998</v>
      </c>
      <c r="J5415" s="6">
        <f t="shared" si="170"/>
        <v>-0.50973574408901257</v>
      </c>
      <c r="K5415" s="6">
        <f t="shared" si="171"/>
        <v>1.1821601289629171E-2</v>
      </c>
    </row>
    <row r="5416" spans="1:11" x14ac:dyDescent="0.2">
      <c r="A5416" s="1">
        <v>33032</v>
      </c>
      <c r="B5416">
        <v>53.88</v>
      </c>
      <c r="C5416">
        <v>54.5</v>
      </c>
      <c r="D5416">
        <v>53</v>
      </c>
      <c r="E5416">
        <v>53.38</v>
      </c>
      <c r="F5416" s="2">
        <v>287600</v>
      </c>
      <c r="G5416">
        <v>18.61</v>
      </c>
      <c r="J5416" s="6">
        <f t="shared" si="170"/>
        <v>0.91223404255319152</v>
      </c>
      <c r="K5416" s="6">
        <f t="shared" si="171"/>
        <v>-1.1683483802442851E-2</v>
      </c>
    </row>
    <row r="5417" spans="1:11" x14ac:dyDescent="0.2">
      <c r="A5417" s="1">
        <v>33031</v>
      </c>
      <c r="B5417">
        <v>53.25</v>
      </c>
      <c r="C5417">
        <v>54</v>
      </c>
      <c r="D5417">
        <v>53.25</v>
      </c>
      <c r="E5417">
        <v>54</v>
      </c>
      <c r="F5417" s="2">
        <v>150400</v>
      </c>
      <c r="G5417">
        <v>18.829999999999998</v>
      </c>
      <c r="J5417" s="6">
        <f t="shared" si="170"/>
        <v>-0.23029682702149437</v>
      </c>
      <c r="K5417" s="6">
        <f t="shared" si="171"/>
        <v>1.1821601289629171E-2</v>
      </c>
    </row>
    <row r="5418" spans="1:11" x14ac:dyDescent="0.2">
      <c r="A5418" s="1">
        <v>33030</v>
      </c>
      <c r="B5418">
        <v>53.38</v>
      </c>
      <c r="C5418">
        <v>53.5</v>
      </c>
      <c r="D5418">
        <v>53.13</v>
      </c>
      <c r="E5418">
        <v>53.38</v>
      </c>
      <c r="F5418" s="2">
        <v>195400</v>
      </c>
      <c r="G5418">
        <v>18.61</v>
      </c>
      <c r="J5418" s="6">
        <f t="shared" si="170"/>
        <v>-0.16424294268605646</v>
      </c>
      <c r="K5418" s="6">
        <f t="shared" si="171"/>
        <v>-4.812834224598923E-3</v>
      </c>
    </row>
    <row r="5419" spans="1:11" x14ac:dyDescent="0.2">
      <c r="A5419" s="1">
        <v>33029</v>
      </c>
      <c r="B5419">
        <v>55</v>
      </c>
      <c r="C5419">
        <v>55</v>
      </c>
      <c r="D5419">
        <v>53.13</v>
      </c>
      <c r="E5419">
        <v>53.63</v>
      </c>
      <c r="F5419" s="2">
        <v>233800</v>
      </c>
      <c r="G5419">
        <v>18.7</v>
      </c>
      <c r="J5419" s="6">
        <f t="shared" si="170"/>
        <v>-0.53555820421136269</v>
      </c>
      <c r="K5419" s="6">
        <f t="shared" si="171"/>
        <v>-2.5026068821689281E-2</v>
      </c>
    </row>
    <row r="5420" spans="1:11" x14ac:dyDescent="0.2">
      <c r="A5420" s="1">
        <v>33028</v>
      </c>
      <c r="B5420">
        <v>53.75</v>
      </c>
      <c r="C5420">
        <v>55.5</v>
      </c>
      <c r="D5420">
        <v>53.38</v>
      </c>
      <c r="E5420">
        <v>55</v>
      </c>
      <c r="F5420" s="2">
        <v>503400</v>
      </c>
      <c r="G5420">
        <v>19.18</v>
      </c>
      <c r="J5420" s="6">
        <f t="shared" si="170"/>
        <v>-0.14358625382783261</v>
      </c>
      <c r="K5420" s="6">
        <f t="shared" si="171"/>
        <v>2.5668449197860987E-2</v>
      </c>
    </row>
    <row r="5421" spans="1:11" x14ac:dyDescent="0.2">
      <c r="A5421" s="1">
        <v>33025</v>
      </c>
      <c r="B5421">
        <v>53.13</v>
      </c>
      <c r="C5421">
        <v>53.63</v>
      </c>
      <c r="D5421">
        <v>53.13</v>
      </c>
      <c r="E5421">
        <v>53.63</v>
      </c>
      <c r="F5421" s="2">
        <v>587800</v>
      </c>
      <c r="G5421">
        <v>18.7</v>
      </c>
      <c r="J5421" s="6">
        <f t="shared" si="170"/>
        <v>0.74836406900654373</v>
      </c>
      <c r="K5421" s="6">
        <f t="shared" si="171"/>
        <v>7.0005385029617128E-3</v>
      </c>
    </row>
    <row r="5422" spans="1:11" x14ac:dyDescent="0.2">
      <c r="A5422" s="1">
        <v>33024</v>
      </c>
      <c r="B5422">
        <v>53.25</v>
      </c>
      <c r="C5422">
        <v>54.25</v>
      </c>
      <c r="D5422">
        <v>53.25</v>
      </c>
      <c r="E5422">
        <v>53.25</v>
      </c>
      <c r="F5422" s="2">
        <v>336200</v>
      </c>
      <c r="G5422">
        <v>18.57</v>
      </c>
      <c r="J5422" s="6">
        <f t="shared" si="170"/>
        <v>-0.30045776113191841</v>
      </c>
      <c r="K5422" s="6">
        <f t="shared" si="171"/>
        <v>-9.0715048025612685E-3</v>
      </c>
    </row>
    <row r="5423" spans="1:11" x14ac:dyDescent="0.2">
      <c r="A5423" s="1">
        <v>33023</v>
      </c>
      <c r="B5423">
        <v>51.38</v>
      </c>
      <c r="C5423">
        <v>53.88</v>
      </c>
      <c r="D5423">
        <v>51.38</v>
      </c>
      <c r="E5423">
        <v>53.75</v>
      </c>
      <c r="F5423" s="2">
        <v>480600</v>
      </c>
      <c r="G5423">
        <v>18.739999999999998</v>
      </c>
      <c r="J5423" s="6">
        <f t="shared" si="170"/>
        <v>-5.9859154929577461E-2</v>
      </c>
      <c r="K5423" s="6">
        <f t="shared" si="171"/>
        <v>6.0554612337294658E-2</v>
      </c>
    </row>
    <row r="5424" spans="1:11" x14ac:dyDescent="0.2">
      <c r="A5424" s="1">
        <v>33022</v>
      </c>
      <c r="B5424">
        <v>48.75</v>
      </c>
      <c r="C5424">
        <v>52</v>
      </c>
      <c r="D5424">
        <v>48.75</v>
      </c>
      <c r="E5424">
        <v>50.75</v>
      </c>
      <c r="F5424" s="2">
        <v>511200</v>
      </c>
      <c r="G5424">
        <v>17.670000000000002</v>
      </c>
      <c r="J5424" s="6">
        <f t="shared" si="170"/>
        <v>1.616171954964176</v>
      </c>
      <c r="K5424" s="6">
        <f t="shared" si="171"/>
        <v>5.1785714285714345E-2</v>
      </c>
    </row>
    <row r="5425" spans="1:11" x14ac:dyDescent="0.2">
      <c r="A5425" s="1">
        <v>33018</v>
      </c>
      <c r="B5425">
        <v>48.38</v>
      </c>
      <c r="C5425">
        <v>48.88</v>
      </c>
      <c r="D5425">
        <v>48.25</v>
      </c>
      <c r="E5425">
        <v>48.25</v>
      </c>
      <c r="F5425" s="2">
        <v>195400</v>
      </c>
      <c r="G5425">
        <v>16.8</v>
      </c>
      <c r="J5425" s="6">
        <f t="shared" si="170"/>
        <v>0.42419825072886297</v>
      </c>
      <c r="K5425" s="6">
        <f t="shared" si="171"/>
        <v>-7.6786769049024817E-3</v>
      </c>
    </row>
    <row r="5426" spans="1:11" x14ac:dyDescent="0.2">
      <c r="A5426" s="1">
        <v>33017</v>
      </c>
      <c r="B5426">
        <v>48</v>
      </c>
      <c r="C5426">
        <v>48.75</v>
      </c>
      <c r="D5426">
        <v>48</v>
      </c>
      <c r="E5426">
        <v>48.63</v>
      </c>
      <c r="F5426" s="2">
        <v>137200</v>
      </c>
      <c r="G5426">
        <v>16.93</v>
      </c>
      <c r="J5426" s="6">
        <f t="shared" si="170"/>
        <v>-0.46780449961210241</v>
      </c>
      <c r="K5426" s="6">
        <f t="shared" si="171"/>
        <v>1.3165769000598375E-2</v>
      </c>
    </row>
    <row r="5427" spans="1:11" x14ac:dyDescent="0.2">
      <c r="A5427" s="1">
        <v>33016</v>
      </c>
      <c r="B5427">
        <v>49.25</v>
      </c>
      <c r="C5427">
        <v>49.25</v>
      </c>
      <c r="D5427">
        <v>48</v>
      </c>
      <c r="E5427">
        <v>48</v>
      </c>
      <c r="F5427" s="2">
        <v>257800</v>
      </c>
      <c r="G5427">
        <v>16.71</v>
      </c>
      <c r="J5427" s="6">
        <f t="shared" si="170"/>
        <v>-0.35742771684945163</v>
      </c>
      <c r="K5427" s="6">
        <f t="shared" si="171"/>
        <v>-1.5321154979375253E-2</v>
      </c>
    </row>
    <row r="5428" spans="1:11" x14ac:dyDescent="0.2">
      <c r="A5428" s="1">
        <v>33015</v>
      </c>
      <c r="B5428">
        <v>48.25</v>
      </c>
      <c r="C5428">
        <v>49.5</v>
      </c>
      <c r="D5428">
        <v>48.25</v>
      </c>
      <c r="E5428">
        <v>48.75</v>
      </c>
      <c r="F5428" s="2">
        <v>401200</v>
      </c>
      <c r="G5428">
        <v>16.97</v>
      </c>
      <c r="J5428" s="6">
        <f t="shared" si="170"/>
        <v>0.41367159971811135</v>
      </c>
      <c r="K5428" s="6">
        <f t="shared" si="171"/>
        <v>1.3134328358208887E-2</v>
      </c>
    </row>
    <row r="5429" spans="1:11" x14ac:dyDescent="0.2">
      <c r="A5429" s="1">
        <v>33014</v>
      </c>
      <c r="B5429">
        <v>48.25</v>
      </c>
      <c r="C5429">
        <v>48.38</v>
      </c>
      <c r="D5429">
        <v>47.75</v>
      </c>
      <c r="E5429">
        <v>48.13</v>
      </c>
      <c r="F5429" s="2">
        <v>283800</v>
      </c>
      <c r="G5429">
        <v>16.75</v>
      </c>
      <c r="J5429" s="6">
        <f t="shared" si="170"/>
        <v>1.3035714285714286</v>
      </c>
      <c r="K5429" s="6">
        <f t="shared" si="171"/>
        <v>0</v>
      </c>
    </row>
    <row r="5430" spans="1:11" x14ac:dyDescent="0.2">
      <c r="A5430" s="1">
        <v>33011</v>
      </c>
      <c r="B5430">
        <v>48.63</v>
      </c>
      <c r="C5430">
        <v>48.63</v>
      </c>
      <c r="D5430">
        <v>47.88</v>
      </c>
      <c r="E5430">
        <v>48.13</v>
      </c>
      <c r="F5430" s="2">
        <v>123200</v>
      </c>
      <c r="G5430">
        <v>16.75</v>
      </c>
      <c r="J5430" s="6">
        <f t="shared" si="170"/>
        <v>-0.51265822784810122</v>
      </c>
      <c r="K5430" s="6">
        <f t="shared" si="171"/>
        <v>-5.3444180522565238E-3</v>
      </c>
    </row>
    <row r="5431" spans="1:11" x14ac:dyDescent="0.2">
      <c r="A5431" s="1">
        <v>33010</v>
      </c>
      <c r="B5431">
        <v>48.13</v>
      </c>
      <c r="C5431">
        <v>48.75</v>
      </c>
      <c r="D5431">
        <v>48.13</v>
      </c>
      <c r="E5431">
        <v>48.38</v>
      </c>
      <c r="F5431" s="2">
        <v>252800</v>
      </c>
      <c r="G5431">
        <v>16.84</v>
      </c>
      <c r="J5431" s="6">
        <f t="shared" si="170"/>
        <v>0.52841596130592505</v>
      </c>
      <c r="K5431" s="6">
        <f t="shared" si="171"/>
        <v>7.7797725912626568E-3</v>
      </c>
    </row>
    <row r="5432" spans="1:11" x14ac:dyDescent="0.2">
      <c r="A5432" s="1">
        <v>33009</v>
      </c>
      <c r="B5432">
        <v>48.75</v>
      </c>
      <c r="C5432">
        <v>48.88</v>
      </c>
      <c r="D5432">
        <v>48</v>
      </c>
      <c r="E5432">
        <v>48</v>
      </c>
      <c r="F5432" s="2">
        <v>165400</v>
      </c>
      <c r="G5432">
        <v>16.71</v>
      </c>
      <c r="J5432" s="6">
        <f t="shared" si="170"/>
        <v>-0.20173745173745175</v>
      </c>
      <c r="K5432" s="6">
        <f t="shared" si="171"/>
        <v>-5.3571428571428485E-3</v>
      </c>
    </row>
    <row r="5433" spans="1:11" x14ac:dyDescent="0.2">
      <c r="A5433" s="1">
        <v>33008</v>
      </c>
      <c r="B5433">
        <v>48.13</v>
      </c>
      <c r="C5433">
        <v>48.38</v>
      </c>
      <c r="D5433">
        <v>48</v>
      </c>
      <c r="E5433">
        <v>48.25</v>
      </c>
      <c r="F5433" s="2">
        <v>207200</v>
      </c>
      <c r="G5433">
        <v>16.8</v>
      </c>
      <c r="J5433" s="6">
        <f t="shared" si="170"/>
        <v>-0.57243087082129596</v>
      </c>
      <c r="K5433" s="6">
        <f t="shared" si="171"/>
        <v>-2.3752969121139636E-3</v>
      </c>
    </row>
    <row r="5434" spans="1:11" x14ac:dyDescent="0.2">
      <c r="A5434" s="1">
        <v>33007</v>
      </c>
      <c r="B5434">
        <v>46.63</v>
      </c>
      <c r="C5434">
        <v>49</v>
      </c>
      <c r="D5434">
        <v>46.63</v>
      </c>
      <c r="E5434">
        <v>48.38</v>
      </c>
      <c r="F5434" s="2">
        <v>484600</v>
      </c>
      <c r="G5434">
        <v>16.84</v>
      </c>
      <c r="J5434" s="6">
        <f t="shared" si="170"/>
        <v>0.68497913769123786</v>
      </c>
      <c r="K5434" s="6">
        <f t="shared" si="171"/>
        <v>3.7584719654959915E-2</v>
      </c>
    </row>
    <row r="5435" spans="1:11" x14ac:dyDescent="0.2">
      <c r="A5435" s="1">
        <v>33004</v>
      </c>
      <c r="B5435">
        <v>46</v>
      </c>
      <c r="C5435">
        <v>46.75</v>
      </c>
      <c r="D5435">
        <v>46</v>
      </c>
      <c r="E5435">
        <v>46.63</v>
      </c>
      <c r="F5435" s="2">
        <v>287600</v>
      </c>
      <c r="G5435">
        <v>16.23</v>
      </c>
      <c r="J5435" s="6">
        <f t="shared" si="170"/>
        <v>-8.814204185161699E-2</v>
      </c>
      <c r="K5435" s="6">
        <f t="shared" si="171"/>
        <v>1.883239171374769E-2</v>
      </c>
    </row>
    <row r="5436" spans="1:11" x14ac:dyDescent="0.2">
      <c r="A5436" s="1">
        <v>33003</v>
      </c>
      <c r="B5436">
        <v>45.25</v>
      </c>
      <c r="C5436">
        <v>46</v>
      </c>
      <c r="D5436">
        <v>45.25</v>
      </c>
      <c r="E5436">
        <v>45.75</v>
      </c>
      <c r="F5436" s="2">
        <v>315400</v>
      </c>
      <c r="G5436">
        <v>15.93</v>
      </c>
      <c r="J5436" s="6">
        <f t="shared" si="170"/>
        <v>-0.1155356141334829</v>
      </c>
      <c r="K5436" s="6">
        <f t="shared" si="171"/>
        <v>8.2278481012657591E-3</v>
      </c>
    </row>
    <row r="5437" spans="1:11" x14ac:dyDescent="0.2">
      <c r="A5437" s="1">
        <v>33002</v>
      </c>
      <c r="B5437">
        <v>45.25</v>
      </c>
      <c r="C5437">
        <v>45.5</v>
      </c>
      <c r="D5437">
        <v>45</v>
      </c>
      <c r="E5437">
        <v>45.38</v>
      </c>
      <c r="F5437" s="2">
        <v>356600</v>
      </c>
      <c r="G5437">
        <v>15.8</v>
      </c>
      <c r="J5437" s="6">
        <f t="shared" si="170"/>
        <v>2.4487427466150868</v>
      </c>
      <c r="K5437" s="6">
        <f t="shared" si="171"/>
        <v>-2.5252525252524713E-3</v>
      </c>
    </row>
    <row r="5438" spans="1:11" x14ac:dyDescent="0.2">
      <c r="A5438" s="1">
        <v>33001</v>
      </c>
      <c r="B5438">
        <v>45.38</v>
      </c>
      <c r="C5438">
        <v>45.5</v>
      </c>
      <c r="D5438">
        <v>45</v>
      </c>
      <c r="E5438">
        <v>45.5</v>
      </c>
      <c r="F5438" s="2">
        <v>103400</v>
      </c>
      <c r="G5438">
        <v>15.84</v>
      </c>
      <c r="J5438" s="6">
        <f t="shared" si="170"/>
        <v>0.52958579881656809</v>
      </c>
      <c r="K5438" s="6">
        <f t="shared" si="171"/>
        <v>0</v>
      </c>
    </row>
    <row r="5439" spans="1:11" x14ac:dyDescent="0.2">
      <c r="A5439" s="1">
        <v>33000</v>
      </c>
      <c r="B5439">
        <v>45.63</v>
      </c>
      <c r="C5439">
        <v>45.75</v>
      </c>
      <c r="D5439">
        <v>45.5</v>
      </c>
      <c r="E5439">
        <v>45.5</v>
      </c>
      <c r="F5439" s="2">
        <v>67600</v>
      </c>
      <c r="G5439">
        <v>15.84</v>
      </c>
      <c r="J5439" s="6">
        <f t="shared" si="170"/>
        <v>-0.80585870189546238</v>
      </c>
      <c r="K5439" s="6">
        <f t="shared" si="171"/>
        <v>-2.5188916876574888E-3</v>
      </c>
    </row>
    <row r="5440" spans="1:11" x14ac:dyDescent="0.2">
      <c r="A5440" s="1">
        <v>32997</v>
      </c>
      <c r="B5440">
        <v>44.25</v>
      </c>
      <c r="C5440">
        <v>45.63</v>
      </c>
      <c r="D5440">
        <v>44.25</v>
      </c>
      <c r="E5440">
        <v>45.63</v>
      </c>
      <c r="F5440" s="2">
        <v>348200</v>
      </c>
      <c r="G5440">
        <v>15.88</v>
      </c>
      <c r="J5440" s="6">
        <f t="shared" si="170"/>
        <v>0.86602357984994638</v>
      </c>
      <c r="K5440" s="6">
        <f t="shared" si="171"/>
        <v>3.926701570680638E-2</v>
      </c>
    </row>
    <row r="5441" spans="1:11" x14ac:dyDescent="0.2">
      <c r="A5441" s="1">
        <v>32996</v>
      </c>
      <c r="B5441">
        <v>44.25</v>
      </c>
      <c r="C5441">
        <v>44.5</v>
      </c>
      <c r="D5441">
        <v>43.5</v>
      </c>
      <c r="E5441">
        <v>43.88</v>
      </c>
      <c r="F5441" s="2">
        <v>186600</v>
      </c>
      <c r="G5441">
        <v>15.28</v>
      </c>
      <c r="J5441" s="6">
        <f t="shared" si="170"/>
        <v>0.1547029702970297</v>
      </c>
      <c r="K5441" s="6">
        <f t="shared" si="171"/>
        <v>-7.7922077922078564E-3</v>
      </c>
    </row>
    <row r="5442" spans="1:11" x14ac:dyDescent="0.2">
      <c r="A5442" s="1">
        <v>32995</v>
      </c>
      <c r="B5442">
        <v>45</v>
      </c>
      <c r="C5442">
        <v>45</v>
      </c>
      <c r="D5442">
        <v>44.13</v>
      </c>
      <c r="E5442">
        <v>44.25</v>
      </c>
      <c r="F5442" s="2">
        <v>161600</v>
      </c>
      <c r="G5442">
        <v>15.4</v>
      </c>
      <c r="J5442" s="6">
        <f t="shared" si="170"/>
        <v>0.29903536977491962</v>
      </c>
      <c r="K5442" s="6">
        <f t="shared" si="171"/>
        <v>-2.2222222222222199E-2</v>
      </c>
    </row>
    <row r="5443" spans="1:11" x14ac:dyDescent="0.2">
      <c r="A5443" s="1">
        <v>32994</v>
      </c>
      <c r="B5443">
        <v>45.5</v>
      </c>
      <c r="C5443">
        <v>45.5</v>
      </c>
      <c r="D5443">
        <v>45.13</v>
      </c>
      <c r="E5443">
        <v>45.25</v>
      </c>
      <c r="F5443" s="2">
        <v>124400</v>
      </c>
      <c r="G5443">
        <v>15.75</v>
      </c>
      <c r="J5443" s="6">
        <f t="shared" si="170"/>
        <v>0.22440944881889763</v>
      </c>
      <c r="K5443" s="6">
        <f t="shared" si="171"/>
        <v>-3.1645569620253611E-3</v>
      </c>
    </row>
    <row r="5444" spans="1:11" x14ac:dyDescent="0.2">
      <c r="A5444" s="1">
        <v>32993</v>
      </c>
      <c r="B5444">
        <v>45.25</v>
      </c>
      <c r="C5444">
        <v>45.38</v>
      </c>
      <c r="D5444">
        <v>45</v>
      </c>
      <c r="E5444">
        <v>45.38</v>
      </c>
      <c r="F5444" s="2">
        <v>101600</v>
      </c>
      <c r="G5444">
        <v>15.8</v>
      </c>
      <c r="J5444" s="6">
        <f t="shared" si="170"/>
        <v>-0.50293542074363995</v>
      </c>
      <c r="K5444" s="6">
        <f t="shared" si="171"/>
        <v>3.1746031746032197E-3</v>
      </c>
    </row>
    <row r="5445" spans="1:11" x14ac:dyDescent="0.2">
      <c r="A5445" s="1">
        <v>32990</v>
      </c>
      <c r="B5445">
        <v>45.38</v>
      </c>
      <c r="C5445">
        <v>45.5</v>
      </c>
      <c r="D5445">
        <v>45</v>
      </c>
      <c r="E5445">
        <v>45.25</v>
      </c>
      <c r="F5445" s="2">
        <v>204400</v>
      </c>
      <c r="G5445">
        <v>15.75</v>
      </c>
      <c r="J5445" s="6">
        <f t="shared" si="170"/>
        <v>-0.32895600787918583</v>
      </c>
      <c r="K5445" s="6">
        <f t="shared" si="171"/>
        <v>0</v>
      </c>
    </row>
    <row r="5446" spans="1:11" x14ac:dyDescent="0.2">
      <c r="A5446" s="1">
        <v>32989</v>
      </c>
      <c r="B5446">
        <v>45.38</v>
      </c>
      <c r="C5446">
        <v>45.5</v>
      </c>
      <c r="D5446">
        <v>44.88</v>
      </c>
      <c r="E5446">
        <v>45.25</v>
      </c>
      <c r="F5446" s="2">
        <v>304600</v>
      </c>
      <c r="G5446">
        <v>15.75</v>
      </c>
      <c r="J5446" s="6">
        <f t="shared" si="170"/>
        <v>2.6004728132387709</v>
      </c>
      <c r="K5446" s="6">
        <f t="shared" si="171"/>
        <v>5.1052967453733295E-3</v>
      </c>
    </row>
    <row r="5447" spans="1:11" x14ac:dyDescent="0.2">
      <c r="A5447" s="1">
        <v>32988</v>
      </c>
      <c r="B5447">
        <v>45.38</v>
      </c>
      <c r="C5447">
        <v>45.38</v>
      </c>
      <c r="D5447">
        <v>45</v>
      </c>
      <c r="E5447">
        <v>45</v>
      </c>
      <c r="F5447" s="2">
        <v>84600</v>
      </c>
      <c r="G5447">
        <v>15.67</v>
      </c>
      <c r="J5447" s="6">
        <f t="shared" si="170"/>
        <v>-0.66375198728139906</v>
      </c>
      <c r="K5447" s="6">
        <f t="shared" si="171"/>
        <v>-2.546148949713617E-3</v>
      </c>
    </row>
    <row r="5448" spans="1:11" x14ac:dyDescent="0.2">
      <c r="A5448" s="1">
        <v>32987</v>
      </c>
      <c r="B5448">
        <v>46</v>
      </c>
      <c r="C5448">
        <v>46.13</v>
      </c>
      <c r="D5448">
        <v>45</v>
      </c>
      <c r="E5448">
        <v>45.13</v>
      </c>
      <c r="F5448" s="2">
        <v>251600</v>
      </c>
      <c r="G5448">
        <v>15.71</v>
      </c>
      <c r="J5448" s="6">
        <f t="shared" si="170"/>
        <v>0.3354564755838641</v>
      </c>
      <c r="K5448" s="6">
        <f t="shared" si="171"/>
        <v>-1.8738288569644015E-2</v>
      </c>
    </row>
    <row r="5449" spans="1:11" x14ac:dyDescent="0.2">
      <c r="A5449" s="1">
        <v>32986</v>
      </c>
      <c r="B5449">
        <v>47</v>
      </c>
      <c r="C5449">
        <v>47</v>
      </c>
      <c r="D5449">
        <v>46</v>
      </c>
      <c r="E5449">
        <v>46</v>
      </c>
      <c r="F5449" s="2">
        <v>188400</v>
      </c>
      <c r="G5449">
        <v>16.010000000000002</v>
      </c>
      <c r="J5449" s="6">
        <f t="shared" si="170"/>
        <v>0.35734870317002881</v>
      </c>
      <c r="K5449" s="6">
        <f t="shared" si="171"/>
        <v>-2.1393643031784711E-2</v>
      </c>
    </row>
    <row r="5450" spans="1:11" x14ac:dyDescent="0.2">
      <c r="A5450" s="1">
        <v>32983</v>
      </c>
      <c r="B5450">
        <v>48</v>
      </c>
      <c r="C5450">
        <v>48</v>
      </c>
      <c r="D5450">
        <v>46.88</v>
      </c>
      <c r="E5450">
        <v>47</v>
      </c>
      <c r="F5450" s="2">
        <v>138800</v>
      </c>
      <c r="G5450">
        <v>16.36</v>
      </c>
      <c r="J5450" s="6">
        <f t="shared" si="170"/>
        <v>-2.8011204481792718E-2</v>
      </c>
      <c r="K5450" s="6">
        <f t="shared" si="171"/>
        <v>-2.6190476190476264E-2</v>
      </c>
    </row>
    <row r="5451" spans="1:11" x14ac:dyDescent="0.2">
      <c r="A5451" s="1">
        <v>32982</v>
      </c>
      <c r="B5451">
        <v>48.25</v>
      </c>
      <c r="C5451">
        <v>48.63</v>
      </c>
      <c r="D5451">
        <v>48</v>
      </c>
      <c r="E5451">
        <v>48.25</v>
      </c>
      <c r="F5451" s="2">
        <v>142800</v>
      </c>
      <c r="G5451">
        <v>16.8</v>
      </c>
      <c r="J5451" s="6">
        <f t="shared" si="170"/>
        <v>-2.5920873124147339E-2</v>
      </c>
      <c r="K5451" s="6">
        <f t="shared" si="171"/>
        <v>5.3859964093357186E-3</v>
      </c>
    </row>
    <row r="5452" spans="1:11" x14ac:dyDescent="0.2">
      <c r="A5452" s="1">
        <v>32981</v>
      </c>
      <c r="B5452">
        <v>48.5</v>
      </c>
      <c r="C5452">
        <v>48.63</v>
      </c>
      <c r="D5452">
        <v>47.88</v>
      </c>
      <c r="E5452">
        <v>48</v>
      </c>
      <c r="F5452" s="2">
        <v>146600</v>
      </c>
      <c r="G5452">
        <v>16.71</v>
      </c>
      <c r="J5452" s="6">
        <f t="shared" si="170"/>
        <v>0.27478260869565219</v>
      </c>
      <c r="K5452" s="6">
        <f t="shared" si="171"/>
        <v>-1.2994683992911923E-2</v>
      </c>
    </row>
    <row r="5453" spans="1:11" x14ac:dyDescent="0.2">
      <c r="A5453" s="1">
        <v>32980</v>
      </c>
      <c r="B5453">
        <v>49</v>
      </c>
      <c r="C5453">
        <v>49.25</v>
      </c>
      <c r="D5453">
        <v>48.5</v>
      </c>
      <c r="E5453">
        <v>48.63</v>
      </c>
      <c r="F5453" s="2">
        <v>115000</v>
      </c>
      <c r="G5453">
        <v>16.93</v>
      </c>
      <c r="J5453" s="6">
        <f t="shared" si="170"/>
        <v>4.5454545454545456E-2</v>
      </c>
      <c r="K5453" s="6">
        <f t="shared" si="171"/>
        <v>-1.5125072716695843E-2</v>
      </c>
    </row>
    <row r="5454" spans="1:11" x14ac:dyDescent="0.2">
      <c r="A5454" s="1">
        <v>32979</v>
      </c>
      <c r="B5454">
        <v>49.75</v>
      </c>
      <c r="C5454">
        <v>49.88</v>
      </c>
      <c r="D5454">
        <v>49.25</v>
      </c>
      <c r="E5454">
        <v>49.38</v>
      </c>
      <c r="F5454" s="2">
        <v>110000</v>
      </c>
      <c r="G5454">
        <v>17.190000000000001</v>
      </c>
      <c r="J5454" s="6">
        <f t="shared" si="170"/>
        <v>-0.61240310077519378</v>
      </c>
      <c r="K5454" s="6">
        <f t="shared" si="171"/>
        <v>-2.3215322112593818E-3</v>
      </c>
    </row>
    <row r="5455" spans="1:11" x14ac:dyDescent="0.2">
      <c r="A5455" s="1">
        <v>32975</v>
      </c>
      <c r="B5455">
        <v>49</v>
      </c>
      <c r="C5455">
        <v>50.25</v>
      </c>
      <c r="D5455">
        <v>49</v>
      </c>
      <c r="E5455">
        <v>49.5</v>
      </c>
      <c r="F5455" s="2">
        <v>283800</v>
      </c>
      <c r="G5455">
        <v>17.23</v>
      </c>
      <c r="J5455" s="6">
        <f t="shared" si="170"/>
        <v>0.92276422764227639</v>
      </c>
      <c r="K5455" s="6">
        <f t="shared" si="171"/>
        <v>7.6023391812864907E-3</v>
      </c>
    </row>
    <row r="5456" spans="1:11" x14ac:dyDescent="0.2">
      <c r="A5456" s="1">
        <v>32974</v>
      </c>
      <c r="B5456">
        <v>49</v>
      </c>
      <c r="C5456">
        <v>49.63</v>
      </c>
      <c r="D5456">
        <v>48.88</v>
      </c>
      <c r="E5456">
        <v>49.13</v>
      </c>
      <c r="F5456" s="2">
        <v>147600</v>
      </c>
      <c r="G5456">
        <v>17.100000000000001</v>
      </c>
      <c r="J5456" s="6">
        <f t="shared" si="170"/>
        <v>0.45849802371541504</v>
      </c>
      <c r="K5456" s="6">
        <f t="shared" si="171"/>
        <v>1.303317535545038E-2</v>
      </c>
    </row>
    <row r="5457" spans="1:11" x14ac:dyDescent="0.2">
      <c r="A5457" s="1">
        <v>32973</v>
      </c>
      <c r="B5457">
        <v>47.5</v>
      </c>
      <c r="C5457">
        <v>48.88</v>
      </c>
      <c r="D5457">
        <v>47.5</v>
      </c>
      <c r="E5457">
        <v>48.5</v>
      </c>
      <c r="F5457" s="2">
        <v>101200</v>
      </c>
      <c r="G5457">
        <v>16.88</v>
      </c>
      <c r="J5457" s="6">
        <f t="shared" si="170"/>
        <v>-0.58693877551020412</v>
      </c>
      <c r="K5457" s="6">
        <f t="shared" si="171"/>
        <v>2.0556227327690441E-2</v>
      </c>
    </row>
    <row r="5458" spans="1:11" x14ac:dyDescent="0.2">
      <c r="A5458" s="1">
        <v>32972</v>
      </c>
      <c r="B5458">
        <v>47.5</v>
      </c>
      <c r="C5458">
        <v>47.63</v>
      </c>
      <c r="D5458">
        <v>47</v>
      </c>
      <c r="E5458">
        <v>47.5</v>
      </c>
      <c r="F5458" s="2">
        <v>245000</v>
      </c>
      <c r="G5458">
        <v>16.54</v>
      </c>
      <c r="J5458" s="6">
        <f t="shared" si="170"/>
        <v>2.3653846153846154</v>
      </c>
      <c r="K5458" s="6">
        <f t="shared" si="171"/>
        <v>1.1002444987775044E-2</v>
      </c>
    </row>
    <row r="5459" spans="1:11" x14ac:dyDescent="0.2">
      <c r="A5459" s="1">
        <v>32969</v>
      </c>
      <c r="B5459">
        <v>47.75</v>
      </c>
      <c r="C5459">
        <v>47.75</v>
      </c>
      <c r="D5459">
        <v>46.75</v>
      </c>
      <c r="E5459">
        <v>47</v>
      </c>
      <c r="F5459" s="2">
        <v>72800</v>
      </c>
      <c r="G5459">
        <v>16.36</v>
      </c>
      <c r="J5459" s="6">
        <f t="shared" ref="J5459:J5522" si="172">+($F5459-$F5460)/$F5460</f>
        <v>-0.55446756425948596</v>
      </c>
      <c r="K5459" s="6">
        <f t="shared" si="171"/>
        <v>-1.0882708585247867E-2</v>
      </c>
    </row>
    <row r="5460" spans="1:11" x14ac:dyDescent="0.2">
      <c r="A5460" s="1">
        <v>32968</v>
      </c>
      <c r="B5460">
        <v>47.75</v>
      </c>
      <c r="C5460">
        <v>47.88</v>
      </c>
      <c r="D5460">
        <v>47.5</v>
      </c>
      <c r="E5460">
        <v>47.5</v>
      </c>
      <c r="F5460" s="2">
        <v>163400</v>
      </c>
      <c r="G5460">
        <v>16.54</v>
      </c>
      <c r="J5460" s="6">
        <f t="shared" si="172"/>
        <v>0.69151138716356109</v>
      </c>
      <c r="K5460" s="6">
        <f t="shared" si="171"/>
        <v>0</v>
      </c>
    </row>
    <row r="5461" spans="1:11" x14ac:dyDescent="0.2">
      <c r="A5461" s="1">
        <v>32967</v>
      </c>
      <c r="B5461">
        <v>47.5</v>
      </c>
      <c r="C5461">
        <v>47.75</v>
      </c>
      <c r="D5461">
        <v>47.25</v>
      </c>
      <c r="E5461">
        <v>47.5</v>
      </c>
      <c r="F5461" s="2">
        <v>96600</v>
      </c>
      <c r="G5461">
        <v>16.54</v>
      </c>
      <c r="J5461" s="6">
        <f t="shared" si="172"/>
        <v>-0.32258064516129031</v>
      </c>
      <c r="K5461" s="6">
        <f t="shared" si="171"/>
        <v>-4.8134777376655745E-3</v>
      </c>
    </row>
    <row r="5462" spans="1:11" x14ac:dyDescent="0.2">
      <c r="A5462" s="1">
        <v>32966</v>
      </c>
      <c r="B5462">
        <v>46.75</v>
      </c>
      <c r="C5462">
        <v>47.75</v>
      </c>
      <c r="D5462">
        <v>46.63</v>
      </c>
      <c r="E5462">
        <v>47.75</v>
      </c>
      <c r="F5462" s="2">
        <v>142600</v>
      </c>
      <c r="G5462">
        <v>16.62</v>
      </c>
      <c r="J5462" s="6">
        <f t="shared" si="172"/>
        <v>0.10542635658914729</v>
      </c>
      <c r="K5462" s="6">
        <f t="shared" si="171"/>
        <v>2.6559604694255695E-2</v>
      </c>
    </row>
    <row r="5463" spans="1:11" x14ac:dyDescent="0.2">
      <c r="A5463" s="1">
        <v>32965</v>
      </c>
      <c r="B5463">
        <v>47.13</v>
      </c>
      <c r="C5463">
        <v>47.13</v>
      </c>
      <c r="D5463">
        <v>46.25</v>
      </c>
      <c r="E5463">
        <v>46.5</v>
      </c>
      <c r="F5463" s="2">
        <v>129000</v>
      </c>
      <c r="G5463">
        <v>16.190000000000001</v>
      </c>
      <c r="J5463" s="6">
        <f t="shared" si="172"/>
        <v>1.7100840336134453</v>
      </c>
      <c r="K5463" s="6">
        <f t="shared" si="171"/>
        <v>-2.1160822249092978E-2</v>
      </c>
    </row>
    <row r="5464" spans="1:11" x14ac:dyDescent="0.2">
      <c r="A5464" s="1">
        <v>32962</v>
      </c>
      <c r="B5464">
        <v>47.88</v>
      </c>
      <c r="C5464">
        <v>48</v>
      </c>
      <c r="D5464">
        <v>47.5</v>
      </c>
      <c r="E5464">
        <v>47.5</v>
      </c>
      <c r="F5464" s="2">
        <v>47600</v>
      </c>
      <c r="G5464">
        <v>16.54</v>
      </c>
      <c r="J5464" s="6">
        <f t="shared" si="172"/>
        <v>-0.58172231985940248</v>
      </c>
      <c r="K5464" s="6">
        <f t="shared" si="171"/>
        <v>-2.4125452352231091E-3</v>
      </c>
    </row>
    <row r="5465" spans="1:11" x14ac:dyDescent="0.2">
      <c r="A5465" s="1">
        <v>32961</v>
      </c>
      <c r="B5465">
        <v>48.25</v>
      </c>
      <c r="C5465">
        <v>48.25</v>
      </c>
      <c r="D5465">
        <v>47.5</v>
      </c>
      <c r="E5465">
        <v>47.63</v>
      </c>
      <c r="F5465" s="2">
        <v>113800</v>
      </c>
      <c r="G5465">
        <v>16.579999999999998</v>
      </c>
      <c r="J5465" s="6">
        <f t="shared" si="172"/>
        <v>2.3668639053254439</v>
      </c>
      <c r="K5465" s="6">
        <f t="shared" si="171"/>
        <v>-1.0149253731343386E-2</v>
      </c>
    </row>
    <row r="5466" spans="1:11" x14ac:dyDescent="0.2">
      <c r="A5466" s="1">
        <v>32960</v>
      </c>
      <c r="B5466">
        <v>48.38</v>
      </c>
      <c r="C5466">
        <v>48.38</v>
      </c>
      <c r="D5466">
        <v>48</v>
      </c>
      <c r="E5466">
        <v>48.13</v>
      </c>
      <c r="F5466" s="2">
        <v>33800</v>
      </c>
      <c r="G5466">
        <v>16.75</v>
      </c>
      <c r="J5466" s="6">
        <f t="shared" si="172"/>
        <v>-0.56777493606138107</v>
      </c>
      <c r="K5466" s="6">
        <f t="shared" si="171"/>
        <v>-5.3444180522565238E-3</v>
      </c>
    </row>
    <row r="5467" spans="1:11" x14ac:dyDescent="0.2">
      <c r="A5467" s="1">
        <v>32959</v>
      </c>
      <c r="B5467">
        <v>48</v>
      </c>
      <c r="C5467">
        <v>48.38</v>
      </c>
      <c r="D5467">
        <v>47.5</v>
      </c>
      <c r="E5467">
        <v>48.38</v>
      </c>
      <c r="F5467" s="2">
        <v>78200</v>
      </c>
      <c r="G5467">
        <v>16.84</v>
      </c>
      <c r="J5467" s="6">
        <f t="shared" si="172"/>
        <v>1.8129496402877698</v>
      </c>
      <c r="K5467" s="6">
        <f t="shared" si="171"/>
        <v>1.3237063778579954E-2</v>
      </c>
    </row>
    <row r="5468" spans="1:11" x14ac:dyDescent="0.2">
      <c r="A5468" s="1">
        <v>32958</v>
      </c>
      <c r="B5468">
        <v>47.88</v>
      </c>
      <c r="C5468">
        <v>48.25</v>
      </c>
      <c r="D5468">
        <v>47.75</v>
      </c>
      <c r="E5468">
        <v>47.75</v>
      </c>
      <c r="F5468" s="2">
        <v>27800</v>
      </c>
      <c r="G5468">
        <v>16.62</v>
      </c>
      <c r="J5468" s="6">
        <f t="shared" si="172"/>
        <v>-0.69247787610619471</v>
      </c>
      <c r="K5468" s="6">
        <f t="shared" si="171"/>
        <v>-2.999400119976047E-3</v>
      </c>
    </row>
    <row r="5469" spans="1:11" x14ac:dyDescent="0.2">
      <c r="A5469" s="1">
        <v>32955</v>
      </c>
      <c r="B5469">
        <v>47.5</v>
      </c>
      <c r="C5469">
        <v>48.13</v>
      </c>
      <c r="D5469">
        <v>47.5</v>
      </c>
      <c r="E5469">
        <v>47.88</v>
      </c>
      <c r="F5469" s="2">
        <v>90400</v>
      </c>
      <c r="G5469">
        <v>16.670000000000002</v>
      </c>
      <c r="J5469" s="6">
        <f t="shared" si="172"/>
        <v>-0.25657894736842107</v>
      </c>
      <c r="K5469" s="6">
        <f t="shared" si="171"/>
        <v>3.0084235860409572E-3</v>
      </c>
    </row>
    <row r="5470" spans="1:11" x14ac:dyDescent="0.2">
      <c r="A5470" s="1">
        <v>32954</v>
      </c>
      <c r="B5470">
        <v>47.75</v>
      </c>
      <c r="C5470">
        <v>48.25</v>
      </c>
      <c r="D5470">
        <v>47.38</v>
      </c>
      <c r="E5470">
        <v>47.75</v>
      </c>
      <c r="F5470" s="2">
        <v>121600</v>
      </c>
      <c r="G5470">
        <v>16.62</v>
      </c>
      <c r="J5470" s="6">
        <f t="shared" si="172"/>
        <v>0.55102040816326525</v>
      </c>
      <c r="K5470" s="6">
        <f t="shared" si="171"/>
        <v>-1.0714285714285697E-2</v>
      </c>
    </row>
    <row r="5471" spans="1:11" x14ac:dyDescent="0.2">
      <c r="A5471" s="1">
        <v>32953</v>
      </c>
      <c r="B5471">
        <v>48.38</v>
      </c>
      <c r="C5471">
        <v>48.5</v>
      </c>
      <c r="D5471">
        <v>47.88</v>
      </c>
      <c r="E5471">
        <v>48.25</v>
      </c>
      <c r="F5471" s="2">
        <v>78400</v>
      </c>
      <c r="G5471">
        <v>16.8</v>
      </c>
      <c r="J5471" s="6">
        <f t="shared" si="172"/>
        <v>-0.41229385307346328</v>
      </c>
      <c r="K5471" s="6">
        <f t="shared" si="171"/>
        <v>-4.7393364928908941E-3</v>
      </c>
    </row>
    <row r="5472" spans="1:11" x14ac:dyDescent="0.2">
      <c r="A5472" s="1">
        <v>32952</v>
      </c>
      <c r="B5472">
        <v>49.38</v>
      </c>
      <c r="C5472">
        <v>49.88</v>
      </c>
      <c r="D5472">
        <v>48.5</v>
      </c>
      <c r="E5472">
        <v>48.5</v>
      </c>
      <c r="F5472" s="2">
        <v>133400</v>
      </c>
      <c r="G5472">
        <v>16.88</v>
      </c>
      <c r="J5472" s="6">
        <f t="shared" si="172"/>
        <v>0.96755162241887904</v>
      </c>
      <c r="K5472" s="6">
        <f t="shared" si="171"/>
        <v>-1.0550996483001156E-2</v>
      </c>
    </row>
    <row r="5473" spans="1:11" x14ac:dyDescent="0.2">
      <c r="A5473" s="1">
        <v>32951</v>
      </c>
      <c r="B5473">
        <v>48.88</v>
      </c>
      <c r="C5473">
        <v>49.13</v>
      </c>
      <c r="D5473">
        <v>48.13</v>
      </c>
      <c r="E5473">
        <v>49</v>
      </c>
      <c r="F5473" s="2">
        <v>67800</v>
      </c>
      <c r="G5473">
        <v>17.059999999999999</v>
      </c>
      <c r="J5473" s="6">
        <f t="shared" si="172"/>
        <v>-0.77697368421052626</v>
      </c>
      <c r="K5473" s="6">
        <f t="shared" si="171"/>
        <v>-4.6674445740957906E-3</v>
      </c>
    </row>
    <row r="5474" spans="1:11" x14ac:dyDescent="0.2">
      <c r="A5474" s="1">
        <v>32948</v>
      </c>
      <c r="B5474">
        <v>49.25</v>
      </c>
      <c r="C5474">
        <v>49.38</v>
      </c>
      <c r="D5474">
        <v>48.63</v>
      </c>
      <c r="E5474">
        <v>49.25</v>
      </c>
      <c r="F5474" s="2">
        <v>304000</v>
      </c>
      <c r="G5474">
        <v>17.14</v>
      </c>
      <c r="J5474" s="6">
        <f t="shared" si="172"/>
        <v>3.0750670241286864</v>
      </c>
      <c r="K5474" s="6">
        <f t="shared" ref="K5474:K5537" si="173">+($G5474-$G5475)/$G5475</f>
        <v>1.2404016538688769E-2</v>
      </c>
    </row>
    <row r="5475" spans="1:11" x14ac:dyDescent="0.2">
      <c r="A5475" s="1">
        <v>32947</v>
      </c>
      <c r="B5475">
        <v>48.13</v>
      </c>
      <c r="C5475">
        <v>48.88</v>
      </c>
      <c r="D5475">
        <v>47.88</v>
      </c>
      <c r="E5475">
        <v>48.63</v>
      </c>
      <c r="F5475" s="2">
        <v>74600</v>
      </c>
      <c r="G5475">
        <v>16.93</v>
      </c>
      <c r="J5475" s="6">
        <f t="shared" si="172"/>
        <v>0.97354497354497349</v>
      </c>
      <c r="K5475" s="6">
        <f t="shared" si="173"/>
        <v>1.3165769000598375E-2</v>
      </c>
    </row>
    <row r="5476" spans="1:11" x14ac:dyDescent="0.2">
      <c r="A5476" s="1">
        <v>32946</v>
      </c>
      <c r="B5476">
        <v>47.63</v>
      </c>
      <c r="C5476">
        <v>48</v>
      </c>
      <c r="D5476">
        <v>47.5</v>
      </c>
      <c r="E5476">
        <v>48</v>
      </c>
      <c r="F5476" s="2">
        <v>37800</v>
      </c>
      <c r="G5476">
        <v>16.71</v>
      </c>
      <c r="J5476" s="6">
        <f t="shared" si="172"/>
        <v>-0.35051546391752575</v>
      </c>
      <c r="K5476" s="6">
        <f t="shared" si="173"/>
        <v>1.0278113663845328E-2</v>
      </c>
    </row>
    <row r="5477" spans="1:11" x14ac:dyDescent="0.2">
      <c r="A5477" s="1">
        <v>32945</v>
      </c>
      <c r="B5477">
        <v>47.75</v>
      </c>
      <c r="C5477">
        <v>47.88</v>
      </c>
      <c r="D5477">
        <v>47.38</v>
      </c>
      <c r="E5477">
        <v>47.5</v>
      </c>
      <c r="F5477" s="2">
        <v>58200</v>
      </c>
      <c r="G5477">
        <v>16.54</v>
      </c>
      <c r="J5477" s="6">
        <f t="shared" si="172"/>
        <v>-0.37149028077753782</v>
      </c>
      <c r="K5477" s="6">
        <f t="shared" si="173"/>
        <v>-4.8134777376655745E-3</v>
      </c>
    </row>
    <row r="5478" spans="1:11" x14ac:dyDescent="0.2">
      <c r="A5478" s="1">
        <v>32944</v>
      </c>
      <c r="B5478">
        <v>48.25</v>
      </c>
      <c r="C5478">
        <v>48.25</v>
      </c>
      <c r="D5478">
        <v>47.38</v>
      </c>
      <c r="E5478">
        <v>47.75</v>
      </c>
      <c r="F5478" s="2">
        <v>92600</v>
      </c>
      <c r="G5478">
        <v>16.62</v>
      </c>
      <c r="J5478" s="6">
        <f t="shared" si="172"/>
        <v>-0.62540453074433655</v>
      </c>
      <c r="K5478" s="6">
        <f t="shared" si="173"/>
        <v>-1.0714285714285697E-2</v>
      </c>
    </row>
    <row r="5479" spans="1:11" x14ac:dyDescent="0.2">
      <c r="A5479" s="1">
        <v>32941</v>
      </c>
      <c r="B5479">
        <v>49.25</v>
      </c>
      <c r="C5479">
        <v>49.25</v>
      </c>
      <c r="D5479">
        <v>48</v>
      </c>
      <c r="E5479">
        <v>48.25</v>
      </c>
      <c r="F5479" s="2">
        <v>247200</v>
      </c>
      <c r="G5479">
        <v>16.8</v>
      </c>
      <c r="J5479" s="6">
        <f t="shared" si="172"/>
        <v>1.2391304347826086</v>
      </c>
      <c r="K5479" s="6">
        <f t="shared" si="173"/>
        <v>-1.52403282532238E-2</v>
      </c>
    </row>
    <row r="5480" spans="1:11" x14ac:dyDescent="0.2">
      <c r="A5480" s="1">
        <v>32940</v>
      </c>
      <c r="B5480">
        <v>49.25</v>
      </c>
      <c r="C5480">
        <v>49.5</v>
      </c>
      <c r="D5480">
        <v>48.75</v>
      </c>
      <c r="E5480">
        <v>49</v>
      </c>
      <c r="F5480" s="2">
        <v>110400</v>
      </c>
      <c r="G5480">
        <v>17.059999999999999</v>
      </c>
      <c r="J5480" s="6">
        <f t="shared" si="172"/>
        <v>2.0332717190388171E-2</v>
      </c>
      <c r="K5480" s="6">
        <f t="shared" si="173"/>
        <v>-4.6674445740957906E-3</v>
      </c>
    </row>
    <row r="5481" spans="1:11" x14ac:dyDescent="0.2">
      <c r="A5481" s="1">
        <v>32939</v>
      </c>
      <c r="B5481">
        <v>50</v>
      </c>
      <c r="C5481">
        <v>50.38</v>
      </c>
      <c r="D5481">
        <v>49.25</v>
      </c>
      <c r="E5481">
        <v>49.25</v>
      </c>
      <c r="F5481" s="2">
        <v>108200</v>
      </c>
      <c r="G5481">
        <v>17.14</v>
      </c>
      <c r="J5481" s="6">
        <f t="shared" si="172"/>
        <v>-0.21137026239067055</v>
      </c>
      <c r="K5481" s="6">
        <f t="shared" si="173"/>
        <v>-1.5508328546812153E-2</v>
      </c>
    </row>
    <row r="5482" spans="1:11" x14ac:dyDescent="0.2">
      <c r="A5482" s="1">
        <v>32938</v>
      </c>
      <c r="B5482">
        <v>49.25</v>
      </c>
      <c r="C5482">
        <v>50</v>
      </c>
      <c r="D5482">
        <v>49</v>
      </c>
      <c r="E5482">
        <v>50</v>
      </c>
      <c r="F5482" s="2">
        <v>137200</v>
      </c>
      <c r="G5482">
        <v>17.41</v>
      </c>
      <c r="J5482" s="6">
        <f t="shared" si="172"/>
        <v>-4.5897079276773299E-2</v>
      </c>
      <c r="K5482" s="6">
        <f t="shared" si="173"/>
        <v>2.5928108426635316E-2</v>
      </c>
    </row>
    <row r="5483" spans="1:11" x14ac:dyDescent="0.2">
      <c r="A5483" s="1">
        <v>32937</v>
      </c>
      <c r="B5483">
        <v>47.75</v>
      </c>
      <c r="C5483">
        <v>48.88</v>
      </c>
      <c r="D5483">
        <v>47.75</v>
      </c>
      <c r="E5483">
        <v>48.75</v>
      </c>
      <c r="F5483" s="2">
        <v>143800</v>
      </c>
      <c r="G5483">
        <v>16.97</v>
      </c>
      <c r="J5483" s="6">
        <f t="shared" si="172"/>
        <v>1.1722054380664653</v>
      </c>
      <c r="K5483" s="6">
        <f t="shared" si="173"/>
        <v>1.7996400719855858E-2</v>
      </c>
    </row>
    <row r="5484" spans="1:11" x14ac:dyDescent="0.2">
      <c r="A5484" s="1">
        <v>32934</v>
      </c>
      <c r="B5484">
        <v>47.75</v>
      </c>
      <c r="C5484">
        <v>48.25</v>
      </c>
      <c r="D5484">
        <v>47.75</v>
      </c>
      <c r="E5484">
        <v>47.88</v>
      </c>
      <c r="F5484" s="2">
        <v>66200</v>
      </c>
      <c r="G5484">
        <v>16.670000000000002</v>
      </c>
      <c r="J5484" s="6">
        <f t="shared" si="172"/>
        <v>-0.70577777777777773</v>
      </c>
      <c r="K5484" s="6">
        <f t="shared" si="173"/>
        <v>0</v>
      </c>
    </row>
    <row r="5485" spans="1:11" x14ac:dyDescent="0.2">
      <c r="A5485" s="1">
        <v>32933</v>
      </c>
      <c r="B5485">
        <v>47.75</v>
      </c>
      <c r="C5485">
        <v>48.38</v>
      </c>
      <c r="D5485">
        <v>47.5</v>
      </c>
      <c r="E5485">
        <v>47.88</v>
      </c>
      <c r="F5485" s="2">
        <v>225000</v>
      </c>
      <c r="G5485">
        <v>16.670000000000002</v>
      </c>
      <c r="J5485" s="6">
        <f t="shared" si="172"/>
        <v>0.85032894736842102</v>
      </c>
      <c r="K5485" s="6">
        <f t="shared" si="173"/>
        <v>3.0084235860409572E-3</v>
      </c>
    </row>
    <row r="5486" spans="1:11" x14ac:dyDescent="0.2">
      <c r="A5486" s="1">
        <v>32932</v>
      </c>
      <c r="B5486">
        <v>47.38</v>
      </c>
      <c r="C5486">
        <v>47.88</v>
      </c>
      <c r="D5486">
        <v>47.25</v>
      </c>
      <c r="E5486">
        <v>47.75</v>
      </c>
      <c r="F5486" s="2">
        <v>121600</v>
      </c>
      <c r="G5486">
        <v>16.62</v>
      </c>
      <c r="J5486" s="6">
        <f t="shared" si="172"/>
        <v>-0.60849967804249838</v>
      </c>
      <c r="K5486" s="6">
        <f t="shared" si="173"/>
        <v>9.1074681238616957E-3</v>
      </c>
    </row>
    <row r="5487" spans="1:11" x14ac:dyDescent="0.2">
      <c r="A5487" s="1">
        <v>32931</v>
      </c>
      <c r="B5487">
        <v>46.25</v>
      </c>
      <c r="C5487">
        <v>47.63</v>
      </c>
      <c r="D5487">
        <v>45.88</v>
      </c>
      <c r="E5487">
        <v>47.38</v>
      </c>
      <c r="F5487" s="2">
        <v>310600</v>
      </c>
      <c r="G5487">
        <v>16.47</v>
      </c>
      <c r="J5487" s="6">
        <f t="shared" si="172"/>
        <v>1.2377521613832854</v>
      </c>
      <c r="K5487" s="6">
        <f t="shared" si="173"/>
        <v>2.1712158808932867E-2</v>
      </c>
    </row>
    <row r="5488" spans="1:11" x14ac:dyDescent="0.2">
      <c r="A5488" s="1">
        <v>32930</v>
      </c>
      <c r="B5488">
        <v>45.38</v>
      </c>
      <c r="C5488">
        <v>46.38</v>
      </c>
      <c r="D5488">
        <v>45.38</v>
      </c>
      <c r="E5488">
        <v>46.38</v>
      </c>
      <c r="F5488" s="2">
        <v>138800</v>
      </c>
      <c r="G5488">
        <v>16.12</v>
      </c>
      <c r="J5488" s="6">
        <f t="shared" si="172"/>
        <v>6.4417177914110432E-2</v>
      </c>
      <c r="K5488" s="6">
        <f t="shared" si="173"/>
        <v>1.6393442622950918E-2</v>
      </c>
    </row>
    <row r="5489" spans="1:11" x14ac:dyDescent="0.2">
      <c r="A5489" s="1">
        <v>32927</v>
      </c>
      <c r="B5489">
        <v>45.75</v>
      </c>
      <c r="C5489">
        <v>46.25</v>
      </c>
      <c r="D5489">
        <v>45.5</v>
      </c>
      <c r="E5489">
        <v>45.63</v>
      </c>
      <c r="F5489" s="2">
        <v>130400</v>
      </c>
      <c r="G5489">
        <v>15.86</v>
      </c>
      <c r="J5489" s="6">
        <f t="shared" si="172"/>
        <v>-0.24798154555940022</v>
      </c>
      <c r="K5489" s="6">
        <f t="shared" si="173"/>
        <v>-1.0605115408608964E-2</v>
      </c>
    </row>
    <row r="5490" spans="1:11" x14ac:dyDescent="0.2">
      <c r="A5490" s="1">
        <v>32926</v>
      </c>
      <c r="B5490">
        <v>46.13</v>
      </c>
      <c r="C5490">
        <v>46.63</v>
      </c>
      <c r="D5490">
        <v>46.13</v>
      </c>
      <c r="E5490">
        <v>46.13</v>
      </c>
      <c r="F5490" s="2">
        <v>173400</v>
      </c>
      <c r="G5490">
        <v>16.03</v>
      </c>
      <c r="J5490" s="6">
        <f t="shared" si="172"/>
        <v>0.23328591749644381</v>
      </c>
      <c r="K5490" s="6">
        <f t="shared" si="173"/>
        <v>0</v>
      </c>
    </row>
    <row r="5491" spans="1:11" x14ac:dyDescent="0.2">
      <c r="A5491" s="1">
        <v>32925</v>
      </c>
      <c r="B5491">
        <v>45.5</v>
      </c>
      <c r="C5491">
        <v>46.13</v>
      </c>
      <c r="D5491">
        <v>45.13</v>
      </c>
      <c r="E5491">
        <v>46.13</v>
      </c>
      <c r="F5491" s="2">
        <v>140600</v>
      </c>
      <c r="G5491">
        <v>16.03</v>
      </c>
      <c r="J5491" s="6">
        <f t="shared" si="172"/>
        <v>-0.43624699278267842</v>
      </c>
      <c r="K5491" s="6">
        <f t="shared" si="173"/>
        <v>5.6461731493100149E-3</v>
      </c>
    </row>
    <row r="5492" spans="1:11" x14ac:dyDescent="0.2">
      <c r="A5492" s="1">
        <v>32924</v>
      </c>
      <c r="B5492">
        <v>46.75</v>
      </c>
      <c r="C5492">
        <v>46.88</v>
      </c>
      <c r="D5492">
        <v>45.5</v>
      </c>
      <c r="E5492">
        <v>45.88</v>
      </c>
      <c r="F5492" s="2">
        <v>249400</v>
      </c>
      <c r="G5492">
        <v>15.94</v>
      </c>
      <c r="J5492" s="6">
        <f t="shared" si="172"/>
        <v>1.454724409448819</v>
      </c>
      <c r="K5492" s="6">
        <f t="shared" si="173"/>
        <v>-3.9180229053646799E-2</v>
      </c>
    </row>
    <row r="5493" spans="1:11" x14ac:dyDescent="0.2">
      <c r="A5493" s="1">
        <v>32920</v>
      </c>
      <c r="B5493">
        <v>47.63</v>
      </c>
      <c r="C5493">
        <v>48.13</v>
      </c>
      <c r="D5493">
        <v>47.5</v>
      </c>
      <c r="E5493">
        <v>47.75</v>
      </c>
      <c r="F5493" s="2">
        <v>101600</v>
      </c>
      <c r="G5493">
        <v>16.59</v>
      </c>
      <c r="J5493" s="6">
        <f t="shared" si="172"/>
        <v>3.4623217922606926E-2</v>
      </c>
      <c r="K5493" s="6">
        <f t="shared" si="173"/>
        <v>0</v>
      </c>
    </row>
    <row r="5494" spans="1:11" x14ac:dyDescent="0.2">
      <c r="A5494" s="1">
        <v>32919</v>
      </c>
      <c r="B5494">
        <v>47</v>
      </c>
      <c r="C5494">
        <v>47.75</v>
      </c>
      <c r="D5494">
        <v>46.75</v>
      </c>
      <c r="E5494">
        <v>47.75</v>
      </c>
      <c r="F5494" s="2">
        <v>98200</v>
      </c>
      <c r="G5494">
        <v>16.59</v>
      </c>
      <c r="J5494" s="6">
        <f t="shared" si="172"/>
        <v>-0.37372448979591838</v>
      </c>
      <c r="K5494" s="6">
        <f t="shared" si="173"/>
        <v>1.5921616656460601E-2</v>
      </c>
    </row>
    <row r="5495" spans="1:11" x14ac:dyDescent="0.2">
      <c r="A5495" s="1">
        <v>32918</v>
      </c>
      <c r="B5495">
        <v>46.88</v>
      </c>
      <c r="C5495">
        <v>47.38</v>
      </c>
      <c r="D5495">
        <v>46.75</v>
      </c>
      <c r="E5495">
        <v>47</v>
      </c>
      <c r="F5495" s="2">
        <v>156800</v>
      </c>
      <c r="G5495">
        <v>16.329999999999998</v>
      </c>
      <c r="J5495" s="6">
        <f t="shared" si="172"/>
        <v>7.6923076923076927E-2</v>
      </c>
      <c r="K5495" s="6">
        <f t="shared" si="173"/>
        <v>2.4554941682012983E-3</v>
      </c>
    </row>
    <row r="5496" spans="1:11" x14ac:dyDescent="0.2">
      <c r="A5496" s="1">
        <v>32917</v>
      </c>
      <c r="B5496">
        <v>47.13</v>
      </c>
      <c r="C5496">
        <v>47.13</v>
      </c>
      <c r="D5496">
        <v>46.25</v>
      </c>
      <c r="E5496">
        <v>46.88</v>
      </c>
      <c r="F5496" s="2">
        <v>145600</v>
      </c>
      <c r="G5496">
        <v>16.29</v>
      </c>
      <c r="J5496" s="6">
        <f t="shared" si="172"/>
        <v>-0.38720538720538722</v>
      </c>
      <c r="K5496" s="6">
        <f t="shared" si="173"/>
        <v>-2.449479485609256E-3</v>
      </c>
    </row>
    <row r="5497" spans="1:11" x14ac:dyDescent="0.2">
      <c r="A5497" s="1">
        <v>32916</v>
      </c>
      <c r="B5497">
        <v>47.38</v>
      </c>
      <c r="C5497">
        <v>47.88</v>
      </c>
      <c r="D5497">
        <v>47</v>
      </c>
      <c r="E5497">
        <v>47</v>
      </c>
      <c r="F5497" s="2">
        <v>237600</v>
      </c>
      <c r="G5497">
        <v>16.329999999999998</v>
      </c>
      <c r="J5497" s="6">
        <f t="shared" si="172"/>
        <v>0.42105263157894735</v>
      </c>
      <c r="K5497" s="6">
        <f t="shared" si="173"/>
        <v>-1.5672091621458804E-2</v>
      </c>
    </row>
    <row r="5498" spans="1:11" x14ac:dyDescent="0.2">
      <c r="A5498" s="1">
        <v>32913</v>
      </c>
      <c r="B5498">
        <v>47.13</v>
      </c>
      <c r="C5498">
        <v>48</v>
      </c>
      <c r="D5498">
        <v>47</v>
      </c>
      <c r="E5498">
        <v>47.75</v>
      </c>
      <c r="F5498" s="2">
        <v>167200</v>
      </c>
      <c r="G5498">
        <v>16.59</v>
      </c>
      <c r="J5498" s="6">
        <f t="shared" si="172"/>
        <v>-0.17554240631163709</v>
      </c>
      <c r="K5498" s="6">
        <f t="shared" si="173"/>
        <v>1.8416206261510172E-2</v>
      </c>
    </row>
    <row r="5499" spans="1:11" x14ac:dyDescent="0.2">
      <c r="A5499" s="1">
        <v>32912</v>
      </c>
      <c r="B5499">
        <v>46.25</v>
      </c>
      <c r="C5499">
        <v>47.38</v>
      </c>
      <c r="D5499">
        <v>46.13</v>
      </c>
      <c r="E5499">
        <v>46.88</v>
      </c>
      <c r="F5499" s="2">
        <v>202800</v>
      </c>
      <c r="G5499">
        <v>16.29</v>
      </c>
      <c r="J5499" s="6">
        <f t="shared" si="172"/>
        <v>-1.9342359767891684E-2</v>
      </c>
      <c r="K5499" s="6">
        <f t="shared" si="173"/>
        <v>1.0545905707195914E-2</v>
      </c>
    </row>
    <row r="5500" spans="1:11" x14ac:dyDescent="0.2">
      <c r="A5500" s="1">
        <v>32911</v>
      </c>
      <c r="B5500">
        <v>45.13</v>
      </c>
      <c r="C5500">
        <v>46.88</v>
      </c>
      <c r="D5500">
        <v>44.75</v>
      </c>
      <c r="E5500">
        <v>46.38</v>
      </c>
      <c r="F5500" s="2">
        <v>206800</v>
      </c>
      <c r="G5500">
        <v>16.12</v>
      </c>
      <c r="J5500" s="6">
        <f t="shared" si="172"/>
        <v>3.9473684210526314</v>
      </c>
      <c r="K5500" s="6">
        <f t="shared" si="173"/>
        <v>2.8061224489796002E-2</v>
      </c>
    </row>
    <row r="5501" spans="1:11" x14ac:dyDescent="0.2">
      <c r="A5501" s="1">
        <v>32910</v>
      </c>
      <c r="B5501">
        <v>45.38</v>
      </c>
      <c r="C5501">
        <v>45.38</v>
      </c>
      <c r="D5501">
        <v>45</v>
      </c>
      <c r="E5501">
        <v>45.13</v>
      </c>
      <c r="F5501" s="2">
        <v>41800</v>
      </c>
      <c r="G5501">
        <v>15.68</v>
      </c>
      <c r="J5501" s="6">
        <f t="shared" si="172"/>
        <v>-0.74481074481074483</v>
      </c>
      <c r="K5501" s="6">
        <f t="shared" si="173"/>
        <v>-3.1786395422759512E-3</v>
      </c>
    </row>
    <row r="5502" spans="1:11" x14ac:dyDescent="0.2">
      <c r="A5502" s="1">
        <v>32909</v>
      </c>
      <c r="B5502">
        <v>45.25</v>
      </c>
      <c r="C5502">
        <v>45.25</v>
      </c>
      <c r="D5502">
        <v>45</v>
      </c>
      <c r="E5502">
        <v>45.25</v>
      </c>
      <c r="F5502" s="2">
        <v>163800</v>
      </c>
      <c r="G5502">
        <v>15.73</v>
      </c>
      <c r="J5502" s="6">
        <f t="shared" si="172"/>
        <v>-6.931818181818182E-2</v>
      </c>
      <c r="K5502" s="6">
        <f t="shared" si="173"/>
        <v>3.1887755102041268E-3</v>
      </c>
    </row>
    <row r="5503" spans="1:11" x14ac:dyDescent="0.2">
      <c r="A5503" s="1">
        <v>32906</v>
      </c>
      <c r="B5503">
        <v>45</v>
      </c>
      <c r="C5503">
        <v>46.38</v>
      </c>
      <c r="D5503">
        <v>44.88</v>
      </c>
      <c r="E5503">
        <v>45.13</v>
      </c>
      <c r="F5503" s="2">
        <v>176000</v>
      </c>
      <c r="G5503">
        <v>15.68</v>
      </c>
      <c r="J5503" s="6">
        <f t="shared" si="172"/>
        <v>0.2239221140472879</v>
      </c>
      <c r="K5503" s="6">
        <f t="shared" si="173"/>
        <v>-8.2226438962682332E-3</v>
      </c>
    </row>
    <row r="5504" spans="1:11" x14ac:dyDescent="0.2">
      <c r="A5504" s="1">
        <v>32905</v>
      </c>
      <c r="B5504">
        <v>44.5</v>
      </c>
      <c r="C5504">
        <v>45.5</v>
      </c>
      <c r="D5504">
        <v>44.25</v>
      </c>
      <c r="E5504">
        <v>45.5</v>
      </c>
      <c r="F5504" s="2">
        <v>143800</v>
      </c>
      <c r="G5504">
        <v>15.81</v>
      </c>
      <c r="J5504" s="6">
        <f t="shared" si="172"/>
        <v>-0.34754990925589835</v>
      </c>
      <c r="K5504" s="6">
        <f t="shared" si="173"/>
        <v>3.4009156311314674E-2</v>
      </c>
    </row>
    <row r="5505" spans="1:11" x14ac:dyDescent="0.2">
      <c r="A5505" s="1">
        <v>32904</v>
      </c>
      <c r="B5505">
        <v>42.5</v>
      </c>
      <c r="C5505">
        <v>44</v>
      </c>
      <c r="D5505">
        <v>41.88</v>
      </c>
      <c r="E5505">
        <v>44</v>
      </c>
      <c r="F5505" s="2">
        <v>220400</v>
      </c>
      <c r="G5505">
        <v>15.29</v>
      </c>
      <c r="J5505" s="6">
        <f t="shared" si="172"/>
        <v>-3.616636528028933E-3</v>
      </c>
      <c r="K5505" s="6">
        <f t="shared" si="173"/>
        <v>4.7260273972602705E-2</v>
      </c>
    </row>
    <row r="5506" spans="1:11" x14ac:dyDescent="0.2">
      <c r="A5506" s="1">
        <v>32903</v>
      </c>
      <c r="B5506">
        <v>43.13</v>
      </c>
      <c r="C5506">
        <v>43.38</v>
      </c>
      <c r="D5506">
        <v>41</v>
      </c>
      <c r="E5506">
        <v>42</v>
      </c>
      <c r="F5506" s="2">
        <v>221200</v>
      </c>
      <c r="G5506">
        <v>14.6</v>
      </c>
      <c r="J5506" s="6">
        <f t="shared" si="172"/>
        <v>-0.42305685967657797</v>
      </c>
      <c r="K5506" s="6">
        <f t="shared" si="173"/>
        <v>-3.1830238726790479E-2</v>
      </c>
    </row>
    <row r="5507" spans="1:11" x14ac:dyDescent="0.2">
      <c r="A5507" s="1">
        <v>32902</v>
      </c>
      <c r="B5507">
        <v>43.25</v>
      </c>
      <c r="C5507">
        <v>43.88</v>
      </c>
      <c r="D5507">
        <v>43</v>
      </c>
      <c r="E5507">
        <v>43.38</v>
      </c>
      <c r="F5507" s="2">
        <v>383400</v>
      </c>
      <c r="G5507">
        <v>15.08</v>
      </c>
      <c r="J5507" s="6">
        <f t="shared" si="172"/>
        <v>0.3538135593220339</v>
      </c>
      <c r="K5507" s="6">
        <f t="shared" si="173"/>
        <v>0</v>
      </c>
    </row>
    <row r="5508" spans="1:11" x14ac:dyDescent="0.2">
      <c r="A5508" s="1">
        <v>32899</v>
      </c>
      <c r="B5508">
        <v>45</v>
      </c>
      <c r="C5508">
        <v>45.5</v>
      </c>
      <c r="D5508">
        <v>42.75</v>
      </c>
      <c r="E5508">
        <v>43.38</v>
      </c>
      <c r="F5508" s="2">
        <v>283200</v>
      </c>
      <c r="G5508">
        <v>15.08</v>
      </c>
      <c r="J5508" s="6">
        <f t="shared" si="172"/>
        <v>0.68973747016706444</v>
      </c>
      <c r="K5508" s="6">
        <f t="shared" si="173"/>
        <v>-3.0225080385852129E-2</v>
      </c>
    </row>
    <row r="5509" spans="1:11" x14ac:dyDescent="0.2">
      <c r="A5509" s="1">
        <v>32898</v>
      </c>
      <c r="B5509">
        <v>45.25</v>
      </c>
      <c r="C5509">
        <v>45.25</v>
      </c>
      <c r="D5509">
        <v>44.5</v>
      </c>
      <c r="E5509">
        <v>44.75</v>
      </c>
      <c r="F5509" s="2">
        <v>167600</v>
      </c>
      <c r="G5509">
        <v>15.55</v>
      </c>
      <c r="J5509" s="6">
        <f t="shared" si="172"/>
        <v>-0.6774441878367975</v>
      </c>
      <c r="K5509" s="6">
        <f t="shared" si="173"/>
        <v>1.1053315994798434E-2</v>
      </c>
    </row>
    <row r="5510" spans="1:11" x14ac:dyDescent="0.2">
      <c r="A5510" s="1">
        <v>32897</v>
      </c>
      <c r="B5510">
        <v>43.25</v>
      </c>
      <c r="C5510">
        <v>44.5</v>
      </c>
      <c r="D5510">
        <v>43.13</v>
      </c>
      <c r="E5510">
        <v>44.25</v>
      </c>
      <c r="F5510" s="2">
        <v>519600</v>
      </c>
      <c r="G5510">
        <v>15.38</v>
      </c>
      <c r="J5510" s="6">
        <f t="shared" si="172"/>
        <v>0.59680393362015982</v>
      </c>
      <c r="K5510" s="6">
        <f t="shared" si="173"/>
        <v>-1.410256410256403E-2</v>
      </c>
    </row>
    <row r="5511" spans="1:11" x14ac:dyDescent="0.2">
      <c r="A5511" s="1">
        <v>32896</v>
      </c>
      <c r="B5511">
        <v>46.25</v>
      </c>
      <c r="C5511">
        <v>47.13</v>
      </c>
      <c r="D5511">
        <v>44.75</v>
      </c>
      <c r="E5511">
        <v>44.88</v>
      </c>
      <c r="F5511" s="2">
        <v>325400</v>
      </c>
      <c r="G5511">
        <v>15.6</v>
      </c>
      <c r="J5511" s="6">
        <f t="shared" si="172"/>
        <v>0.32816326530612244</v>
      </c>
      <c r="K5511" s="6">
        <f t="shared" si="173"/>
        <v>-1.8867924528301931E-2</v>
      </c>
    </row>
    <row r="5512" spans="1:11" x14ac:dyDescent="0.2">
      <c r="A5512" s="1">
        <v>32895</v>
      </c>
      <c r="B5512">
        <v>47</v>
      </c>
      <c r="C5512">
        <v>47.38</v>
      </c>
      <c r="D5512">
        <v>45.63</v>
      </c>
      <c r="E5512">
        <v>45.75</v>
      </c>
      <c r="F5512" s="2">
        <v>245000</v>
      </c>
      <c r="G5512">
        <v>15.9</v>
      </c>
      <c r="J5512" s="6">
        <f t="shared" si="172"/>
        <v>1.3467432950191571</v>
      </c>
      <c r="K5512" s="6">
        <f t="shared" si="173"/>
        <v>-2.6331904470299938E-2</v>
      </c>
    </row>
    <row r="5513" spans="1:11" x14ac:dyDescent="0.2">
      <c r="A5513" s="1">
        <v>32892</v>
      </c>
      <c r="B5513">
        <v>47.88</v>
      </c>
      <c r="C5513">
        <v>48</v>
      </c>
      <c r="D5513">
        <v>47</v>
      </c>
      <c r="E5513">
        <v>47</v>
      </c>
      <c r="F5513" s="2">
        <v>104400</v>
      </c>
      <c r="G5513">
        <v>16.329999999999998</v>
      </c>
      <c r="J5513" s="6">
        <f t="shared" si="172"/>
        <v>-0.48823529411764705</v>
      </c>
      <c r="K5513" s="6">
        <f t="shared" si="173"/>
        <v>-1.5672091621458804E-2</v>
      </c>
    </row>
    <row r="5514" spans="1:11" x14ac:dyDescent="0.2">
      <c r="A5514" s="1">
        <v>32891</v>
      </c>
      <c r="B5514">
        <v>47.5</v>
      </c>
      <c r="C5514">
        <v>47.88</v>
      </c>
      <c r="D5514">
        <v>47.25</v>
      </c>
      <c r="E5514">
        <v>47.75</v>
      </c>
      <c r="F5514" s="2">
        <v>204000</v>
      </c>
      <c r="G5514">
        <v>16.59</v>
      </c>
      <c r="J5514" s="6">
        <f t="shared" si="172"/>
        <v>-0.27142857142857141</v>
      </c>
      <c r="K5514" s="6">
        <f t="shared" si="173"/>
        <v>-5.3956834532374017E-3</v>
      </c>
    </row>
    <row r="5515" spans="1:11" x14ac:dyDescent="0.2">
      <c r="A5515" s="1">
        <v>32890</v>
      </c>
      <c r="B5515">
        <v>48.88</v>
      </c>
      <c r="C5515">
        <v>49.63</v>
      </c>
      <c r="D5515">
        <v>47.63</v>
      </c>
      <c r="E5515">
        <v>48</v>
      </c>
      <c r="F5515" s="2">
        <v>280000</v>
      </c>
      <c r="G5515">
        <v>16.68</v>
      </c>
      <c r="J5515" s="6">
        <f t="shared" si="172"/>
        <v>0.23239436619718309</v>
      </c>
      <c r="K5515" s="6">
        <f t="shared" si="173"/>
        <v>-1.5348288075560894E-2</v>
      </c>
    </row>
    <row r="5516" spans="1:11" x14ac:dyDescent="0.2">
      <c r="A5516" s="1">
        <v>32889</v>
      </c>
      <c r="B5516">
        <v>48.25</v>
      </c>
      <c r="C5516">
        <v>48.75</v>
      </c>
      <c r="D5516">
        <v>47.38</v>
      </c>
      <c r="E5516">
        <v>48.75</v>
      </c>
      <c r="F5516" s="2">
        <v>227200</v>
      </c>
      <c r="G5516">
        <v>16.940000000000001</v>
      </c>
      <c r="J5516" s="6">
        <f t="shared" si="172"/>
        <v>0.77223088923556937</v>
      </c>
      <c r="K5516" s="6">
        <f t="shared" si="173"/>
        <v>-5.2847915443335206E-3</v>
      </c>
    </row>
    <row r="5517" spans="1:11" x14ac:dyDescent="0.2">
      <c r="A5517" s="1">
        <v>32888</v>
      </c>
      <c r="B5517">
        <v>50.13</v>
      </c>
      <c r="C5517">
        <v>50.13</v>
      </c>
      <c r="D5517">
        <v>48.75</v>
      </c>
      <c r="E5517">
        <v>49</v>
      </c>
      <c r="F5517" s="2">
        <v>128200</v>
      </c>
      <c r="G5517">
        <v>17.03</v>
      </c>
      <c r="J5517" s="6">
        <f t="shared" si="172"/>
        <v>-0.10599721059972106</v>
      </c>
      <c r="K5517" s="6">
        <f t="shared" si="173"/>
        <v>-3.2386363636363651E-2</v>
      </c>
    </row>
    <row r="5518" spans="1:11" x14ac:dyDescent="0.2">
      <c r="A5518" s="1">
        <v>32885</v>
      </c>
      <c r="B5518">
        <v>51.88</v>
      </c>
      <c r="C5518">
        <v>51.88</v>
      </c>
      <c r="D5518">
        <v>50.63</v>
      </c>
      <c r="E5518">
        <v>50.63</v>
      </c>
      <c r="F5518" s="2">
        <v>143400</v>
      </c>
      <c r="G5518">
        <v>17.600000000000001</v>
      </c>
      <c r="J5518" s="6">
        <f t="shared" si="172"/>
        <v>-0.34099264705882354</v>
      </c>
      <c r="K5518" s="6">
        <f t="shared" si="173"/>
        <v>-2.3849140321686061E-2</v>
      </c>
    </row>
    <row r="5519" spans="1:11" x14ac:dyDescent="0.2">
      <c r="A5519" s="1">
        <v>32884</v>
      </c>
      <c r="B5519">
        <v>52.13</v>
      </c>
      <c r="C5519">
        <v>52.25</v>
      </c>
      <c r="D5519">
        <v>51.25</v>
      </c>
      <c r="E5519">
        <v>51.88</v>
      </c>
      <c r="F5519" s="2">
        <v>217600</v>
      </c>
      <c r="G5519">
        <v>18.03</v>
      </c>
      <c r="J5519" s="6">
        <f t="shared" si="172"/>
        <v>-0.35122242098986284</v>
      </c>
      <c r="K5519" s="6">
        <f t="shared" si="173"/>
        <v>0</v>
      </c>
    </row>
    <row r="5520" spans="1:11" x14ac:dyDescent="0.2">
      <c r="A5520" s="1">
        <v>32883</v>
      </c>
      <c r="B5520">
        <v>52</v>
      </c>
      <c r="C5520">
        <v>52.13</v>
      </c>
      <c r="D5520">
        <v>51.63</v>
      </c>
      <c r="E5520">
        <v>51.88</v>
      </c>
      <c r="F5520" s="2">
        <v>335400</v>
      </c>
      <c r="G5520">
        <v>18.03</v>
      </c>
      <c r="J5520" s="6">
        <f t="shared" si="172"/>
        <v>-0.28880407124681934</v>
      </c>
      <c r="K5520" s="6">
        <f t="shared" si="173"/>
        <v>-9.3406593406592398E-3</v>
      </c>
    </row>
    <row r="5521" spans="1:11" x14ac:dyDescent="0.2">
      <c r="A5521" s="1">
        <v>32882</v>
      </c>
      <c r="B5521">
        <v>52.63</v>
      </c>
      <c r="C5521">
        <v>52.75</v>
      </c>
      <c r="D5521">
        <v>51.5</v>
      </c>
      <c r="E5521">
        <v>52.38</v>
      </c>
      <c r="F5521" s="2">
        <v>471600</v>
      </c>
      <c r="G5521">
        <v>18.2</v>
      </c>
      <c r="J5521" s="6">
        <f t="shared" si="172"/>
        <v>2.7849117174959872</v>
      </c>
      <c r="K5521" s="6">
        <f t="shared" si="173"/>
        <v>-9.7932535364526514E-3</v>
      </c>
    </row>
    <row r="5522" spans="1:11" x14ac:dyDescent="0.2">
      <c r="A5522" s="1">
        <v>32881</v>
      </c>
      <c r="B5522">
        <v>51.88</v>
      </c>
      <c r="C5522">
        <v>53</v>
      </c>
      <c r="D5522">
        <v>51.75</v>
      </c>
      <c r="E5522">
        <v>52.88</v>
      </c>
      <c r="F5522" s="2">
        <v>124600</v>
      </c>
      <c r="G5522">
        <v>18.38</v>
      </c>
      <c r="J5522" s="6">
        <f t="shared" si="172"/>
        <v>-0.5565836298932384</v>
      </c>
      <c r="K5522" s="6">
        <f t="shared" si="173"/>
        <v>1.9412090959511807E-2</v>
      </c>
    </row>
    <row r="5523" spans="1:11" x14ac:dyDescent="0.2">
      <c r="A5523" s="1">
        <v>32878</v>
      </c>
      <c r="B5523">
        <v>51.38</v>
      </c>
      <c r="C5523">
        <v>51.88</v>
      </c>
      <c r="D5523">
        <v>51.13</v>
      </c>
      <c r="E5523">
        <v>51.88</v>
      </c>
      <c r="F5523" s="2">
        <v>281000</v>
      </c>
      <c r="G5523">
        <v>18.03</v>
      </c>
      <c r="J5523" s="6">
        <f t="shared" ref="J5523:J5586" si="174">+($F5523-$F5524)/$F5524</f>
        <v>0.24336283185840707</v>
      </c>
      <c r="K5523" s="6">
        <f t="shared" si="173"/>
        <v>5.0167224080267473E-3</v>
      </c>
    </row>
    <row r="5524" spans="1:11" x14ac:dyDescent="0.2">
      <c r="A5524" s="1">
        <v>32877</v>
      </c>
      <c r="B5524">
        <v>51.88</v>
      </c>
      <c r="C5524">
        <v>52.13</v>
      </c>
      <c r="D5524">
        <v>51.63</v>
      </c>
      <c r="E5524">
        <v>51.63</v>
      </c>
      <c r="F5524" s="2">
        <v>226000</v>
      </c>
      <c r="G5524">
        <v>17.940000000000001</v>
      </c>
      <c r="J5524" s="6">
        <f t="shared" si="174"/>
        <v>7.1090047393364927E-2</v>
      </c>
      <c r="K5524" s="6">
        <f t="shared" si="173"/>
        <v>-4.9916805324459156E-3</v>
      </c>
    </row>
    <row r="5525" spans="1:11" x14ac:dyDescent="0.2">
      <c r="A5525" s="1">
        <v>32876</v>
      </c>
      <c r="B5525">
        <v>51.13</v>
      </c>
      <c r="C5525">
        <v>51.88</v>
      </c>
      <c r="D5525">
        <v>50.88</v>
      </c>
      <c r="E5525">
        <v>51.88</v>
      </c>
      <c r="F5525" s="2">
        <v>211000</v>
      </c>
      <c r="G5525">
        <v>18.03</v>
      </c>
      <c r="J5525" s="6">
        <f t="shared" si="174"/>
        <v>-0.19893697798025817</v>
      </c>
      <c r="K5525" s="6">
        <f t="shared" si="173"/>
        <v>1.4631401238041731E-2</v>
      </c>
    </row>
    <row r="5526" spans="1:11" x14ac:dyDescent="0.2">
      <c r="A5526" s="1">
        <v>32875</v>
      </c>
      <c r="B5526">
        <v>50.63</v>
      </c>
      <c r="C5526">
        <v>51.13</v>
      </c>
      <c r="D5526">
        <v>50.13</v>
      </c>
      <c r="E5526">
        <v>51.13</v>
      </c>
      <c r="F5526" s="2">
        <v>263400</v>
      </c>
      <c r="G5526">
        <v>17.77</v>
      </c>
      <c r="J5526" s="6">
        <f t="shared" si="174"/>
        <v>4.8017621145374445</v>
      </c>
      <c r="K5526" s="6">
        <f t="shared" si="173"/>
        <v>1.4848657909765733E-2</v>
      </c>
    </row>
    <row r="5527" spans="1:11" x14ac:dyDescent="0.2">
      <c r="A5527" s="1">
        <v>32871</v>
      </c>
      <c r="B5527">
        <v>50.5</v>
      </c>
      <c r="C5527">
        <v>50.75</v>
      </c>
      <c r="D5527">
        <v>50.38</v>
      </c>
      <c r="E5527">
        <v>50.38</v>
      </c>
      <c r="F5527" s="2">
        <v>45400</v>
      </c>
      <c r="G5527">
        <v>17.510000000000002</v>
      </c>
      <c r="J5527" s="6">
        <f t="shared" si="174"/>
        <v>-0.79457013574660629</v>
      </c>
      <c r="K5527" s="6">
        <f t="shared" si="173"/>
        <v>2.8636884306987805E-3</v>
      </c>
    </row>
    <row r="5528" spans="1:11" x14ac:dyDescent="0.2">
      <c r="A5528" s="1">
        <v>32870</v>
      </c>
      <c r="B5528">
        <v>48.5</v>
      </c>
      <c r="C5528">
        <v>50.25</v>
      </c>
      <c r="D5528">
        <v>48.5</v>
      </c>
      <c r="E5528">
        <v>50.25</v>
      </c>
      <c r="F5528" s="2">
        <v>221000</v>
      </c>
      <c r="G5528">
        <v>17.46</v>
      </c>
      <c r="J5528" s="6">
        <f t="shared" si="174"/>
        <v>-0.24054982817869416</v>
      </c>
      <c r="K5528" s="6">
        <f t="shared" si="173"/>
        <v>3.8667459845330293E-2</v>
      </c>
    </row>
    <row r="5529" spans="1:11" x14ac:dyDescent="0.2">
      <c r="A5529" s="1">
        <v>32869</v>
      </c>
      <c r="B5529">
        <v>50.63</v>
      </c>
      <c r="C5529">
        <v>50.63</v>
      </c>
      <c r="D5529">
        <v>48.38</v>
      </c>
      <c r="E5529">
        <v>48.38</v>
      </c>
      <c r="F5529" s="2">
        <v>291000</v>
      </c>
      <c r="G5529">
        <v>16.809999999999999</v>
      </c>
      <c r="J5529" s="6">
        <f t="shared" si="174"/>
        <v>2.9645776566757491</v>
      </c>
      <c r="K5529" s="6">
        <f t="shared" si="173"/>
        <v>-4.4886363636363787E-2</v>
      </c>
    </row>
    <row r="5530" spans="1:11" x14ac:dyDescent="0.2">
      <c r="A5530" s="1">
        <v>32868</v>
      </c>
      <c r="B5530">
        <v>50.38</v>
      </c>
      <c r="C5530">
        <v>50.75</v>
      </c>
      <c r="D5530">
        <v>50.38</v>
      </c>
      <c r="E5530">
        <v>50.63</v>
      </c>
      <c r="F5530" s="2">
        <v>73400</v>
      </c>
      <c r="G5530">
        <v>17.600000000000001</v>
      </c>
      <c r="J5530" s="6">
        <f t="shared" si="174"/>
        <v>1.1213872832369942</v>
      </c>
      <c r="K5530" s="6">
        <f t="shared" si="173"/>
        <v>2.8490028490028895E-3</v>
      </c>
    </row>
    <row r="5531" spans="1:11" x14ac:dyDescent="0.2">
      <c r="A5531" s="1">
        <v>32864</v>
      </c>
      <c r="B5531">
        <v>50.63</v>
      </c>
      <c r="C5531">
        <v>50.63</v>
      </c>
      <c r="D5531">
        <v>50.25</v>
      </c>
      <c r="E5531">
        <v>50.5</v>
      </c>
      <c r="F5531" s="2">
        <v>34600</v>
      </c>
      <c r="G5531">
        <v>17.55</v>
      </c>
      <c r="J5531" s="6">
        <f t="shared" si="174"/>
        <v>-0.75599435825105787</v>
      </c>
      <c r="K5531" s="6">
        <f t="shared" si="173"/>
        <v>0</v>
      </c>
    </row>
    <row r="5532" spans="1:11" x14ac:dyDescent="0.2">
      <c r="A5532" s="1">
        <v>32863</v>
      </c>
      <c r="B5532">
        <v>50.13</v>
      </c>
      <c r="C5532">
        <v>51</v>
      </c>
      <c r="D5532">
        <v>50.13</v>
      </c>
      <c r="E5532">
        <v>50.5</v>
      </c>
      <c r="F5532" s="2">
        <v>141800</v>
      </c>
      <c r="G5532">
        <v>17.55</v>
      </c>
      <c r="J5532" s="6">
        <f t="shared" si="174"/>
        <v>-0.42776432606941084</v>
      </c>
      <c r="K5532" s="6">
        <f t="shared" si="173"/>
        <v>9.7813578826238048E-3</v>
      </c>
    </row>
    <row r="5533" spans="1:11" x14ac:dyDescent="0.2">
      <c r="A5533" s="1">
        <v>32862</v>
      </c>
      <c r="B5533">
        <v>49.75</v>
      </c>
      <c r="C5533">
        <v>50.13</v>
      </c>
      <c r="D5533">
        <v>49.5</v>
      </c>
      <c r="E5533">
        <v>50</v>
      </c>
      <c r="F5533" s="2">
        <v>247800</v>
      </c>
      <c r="G5533">
        <v>17.38</v>
      </c>
      <c r="J5533" s="6">
        <f t="shared" si="174"/>
        <v>0.18225190839694658</v>
      </c>
      <c r="K5533" s="6">
        <f t="shared" si="173"/>
        <v>5.2053209947946714E-3</v>
      </c>
    </row>
    <row r="5534" spans="1:11" x14ac:dyDescent="0.2">
      <c r="A5534" s="1">
        <v>32861</v>
      </c>
      <c r="B5534">
        <v>51.25</v>
      </c>
      <c r="C5534">
        <v>51.5</v>
      </c>
      <c r="D5534">
        <v>49.75</v>
      </c>
      <c r="E5534">
        <v>49.75</v>
      </c>
      <c r="F5534" s="2">
        <v>209600</v>
      </c>
      <c r="G5534">
        <v>17.29</v>
      </c>
      <c r="J5534" s="6">
        <f t="shared" si="174"/>
        <v>0.27960927960927962</v>
      </c>
      <c r="K5534" s="6">
        <f t="shared" si="173"/>
        <v>-2.9197080291970781E-2</v>
      </c>
    </row>
    <row r="5535" spans="1:11" x14ac:dyDescent="0.2">
      <c r="A5535" s="1">
        <v>32860</v>
      </c>
      <c r="B5535">
        <v>51.88</v>
      </c>
      <c r="C5535">
        <v>52</v>
      </c>
      <c r="D5535">
        <v>51.13</v>
      </c>
      <c r="E5535">
        <v>51.25</v>
      </c>
      <c r="F5535" s="2">
        <v>163800</v>
      </c>
      <c r="G5535">
        <v>17.809999999999999</v>
      </c>
      <c r="J5535" s="6">
        <f t="shared" si="174"/>
        <v>-0.2890625</v>
      </c>
      <c r="K5535" s="6">
        <f t="shared" si="173"/>
        <v>-1.2201885745979057E-2</v>
      </c>
    </row>
    <row r="5536" spans="1:11" x14ac:dyDescent="0.2">
      <c r="A5536" s="1">
        <v>32857</v>
      </c>
      <c r="B5536">
        <v>52.25</v>
      </c>
      <c r="C5536">
        <v>52.25</v>
      </c>
      <c r="D5536">
        <v>51.38</v>
      </c>
      <c r="E5536">
        <v>51.88</v>
      </c>
      <c r="F5536" s="2">
        <v>230400</v>
      </c>
      <c r="G5536">
        <v>18.03</v>
      </c>
      <c r="J5536" s="6">
        <f t="shared" si="174"/>
        <v>8.5768143261074459E-2</v>
      </c>
      <c r="K5536" s="6">
        <f t="shared" si="173"/>
        <v>-4.9668874172185346E-3</v>
      </c>
    </row>
    <row r="5537" spans="1:11" x14ac:dyDescent="0.2">
      <c r="A5537" s="1">
        <v>32856</v>
      </c>
      <c r="B5537">
        <v>52.5</v>
      </c>
      <c r="C5537">
        <v>52.63</v>
      </c>
      <c r="D5537">
        <v>52</v>
      </c>
      <c r="E5537">
        <v>52.13</v>
      </c>
      <c r="F5537" s="2">
        <v>212200</v>
      </c>
      <c r="G5537">
        <v>18.12</v>
      </c>
      <c r="J5537" s="6">
        <f t="shared" si="174"/>
        <v>0.81989708404802741</v>
      </c>
      <c r="K5537" s="6">
        <f t="shared" si="173"/>
        <v>-1.4145810663764854E-2</v>
      </c>
    </row>
    <row r="5538" spans="1:11" x14ac:dyDescent="0.2">
      <c r="A5538" s="1">
        <v>32855</v>
      </c>
      <c r="B5538">
        <v>52.88</v>
      </c>
      <c r="C5538">
        <v>53.25</v>
      </c>
      <c r="D5538">
        <v>52.63</v>
      </c>
      <c r="E5538">
        <v>52.88</v>
      </c>
      <c r="F5538" s="2">
        <v>116600</v>
      </c>
      <c r="G5538">
        <v>18.38</v>
      </c>
      <c r="J5538" s="6">
        <f t="shared" si="174"/>
        <v>-0.17771509167842031</v>
      </c>
      <c r="K5538" s="6">
        <f t="shared" ref="K5538:K5601" si="175">+($G5538-$G5539)/$G5539</f>
        <v>0</v>
      </c>
    </row>
    <row r="5539" spans="1:11" x14ac:dyDescent="0.2">
      <c r="A5539" s="1">
        <v>32854</v>
      </c>
      <c r="B5539">
        <v>52.75</v>
      </c>
      <c r="C5539">
        <v>52.88</v>
      </c>
      <c r="D5539">
        <v>52</v>
      </c>
      <c r="E5539">
        <v>52.88</v>
      </c>
      <c r="F5539" s="2">
        <v>141800</v>
      </c>
      <c r="G5539">
        <v>18.38</v>
      </c>
      <c r="J5539" s="6">
        <f t="shared" si="174"/>
        <v>-0.19977426636568849</v>
      </c>
      <c r="K5539" s="6">
        <f t="shared" si="175"/>
        <v>7.1232876712328218E-3</v>
      </c>
    </row>
    <row r="5540" spans="1:11" x14ac:dyDescent="0.2">
      <c r="A5540" s="1">
        <v>32853</v>
      </c>
      <c r="B5540">
        <v>52</v>
      </c>
      <c r="C5540">
        <v>53.75</v>
      </c>
      <c r="D5540">
        <v>52</v>
      </c>
      <c r="E5540">
        <v>52.5</v>
      </c>
      <c r="F5540" s="2">
        <v>177200</v>
      </c>
      <c r="G5540">
        <v>18.25</v>
      </c>
      <c r="J5540" s="6">
        <f t="shared" si="174"/>
        <v>0.50680272108843538</v>
      </c>
      <c r="K5540" s="6">
        <f t="shared" si="175"/>
        <v>4.9559471365638692E-3</v>
      </c>
    </row>
    <row r="5541" spans="1:11" x14ac:dyDescent="0.2">
      <c r="A5541" s="1">
        <v>32850</v>
      </c>
      <c r="B5541">
        <v>51.63</v>
      </c>
      <c r="C5541">
        <v>52.38</v>
      </c>
      <c r="D5541">
        <v>51.63</v>
      </c>
      <c r="E5541">
        <v>52.25</v>
      </c>
      <c r="F5541" s="2">
        <v>117600</v>
      </c>
      <c r="G5541">
        <v>18.16</v>
      </c>
      <c r="J5541" s="6">
        <f t="shared" si="174"/>
        <v>-6.8145800316957217E-2</v>
      </c>
      <c r="K5541" s="6">
        <f t="shared" si="175"/>
        <v>1.4525139664804558E-2</v>
      </c>
    </row>
    <row r="5542" spans="1:11" x14ac:dyDescent="0.2">
      <c r="A5542" s="1">
        <v>32849</v>
      </c>
      <c r="B5542">
        <v>52</v>
      </c>
      <c r="C5542">
        <v>52</v>
      </c>
      <c r="D5542">
        <v>51.5</v>
      </c>
      <c r="E5542">
        <v>51.5</v>
      </c>
      <c r="F5542" s="2">
        <v>126200</v>
      </c>
      <c r="G5542">
        <v>17.899999999999999</v>
      </c>
      <c r="J5542" s="6">
        <f t="shared" si="174"/>
        <v>-0.23792270531400966</v>
      </c>
      <c r="K5542" s="6">
        <f t="shared" si="175"/>
        <v>-9.407858328721732E-3</v>
      </c>
    </row>
    <row r="5543" spans="1:11" x14ac:dyDescent="0.2">
      <c r="A5543" s="1">
        <v>32848</v>
      </c>
      <c r="B5543">
        <v>51.75</v>
      </c>
      <c r="C5543">
        <v>52.13</v>
      </c>
      <c r="D5543">
        <v>51.63</v>
      </c>
      <c r="E5543">
        <v>52</v>
      </c>
      <c r="F5543" s="2">
        <v>165600</v>
      </c>
      <c r="G5543">
        <v>18.07</v>
      </c>
      <c r="J5543" s="6">
        <f t="shared" si="174"/>
        <v>0.87330316742081449</v>
      </c>
      <c r="K5543" s="6">
        <f t="shared" si="175"/>
        <v>2.2185246810870296E-3</v>
      </c>
    </row>
    <row r="5544" spans="1:11" x14ac:dyDescent="0.2">
      <c r="A5544" s="1">
        <v>32847</v>
      </c>
      <c r="B5544">
        <v>50.75</v>
      </c>
      <c r="C5544">
        <v>51.88</v>
      </c>
      <c r="D5544">
        <v>50.75</v>
      </c>
      <c r="E5544">
        <v>51.88</v>
      </c>
      <c r="F5544" s="2">
        <v>88400</v>
      </c>
      <c r="G5544">
        <v>18.03</v>
      </c>
      <c r="J5544" s="6">
        <f t="shared" si="174"/>
        <v>2.7906976744186046E-2</v>
      </c>
      <c r="K5544" s="6">
        <f t="shared" si="175"/>
        <v>1.7494356659142341E-2</v>
      </c>
    </row>
    <row r="5545" spans="1:11" x14ac:dyDescent="0.2">
      <c r="A5545" s="1">
        <v>32846</v>
      </c>
      <c r="B5545">
        <v>50.75</v>
      </c>
      <c r="C5545">
        <v>51.38</v>
      </c>
      <c r="D5545">
        <v>50.5</v>
      </c>
      <c r="E5545">
        <v>51</v>
      </c>
      <c r="F5545" s="2">
        <v>86000</v>
      </c>
      <c r="G5545">
        <v>17.72</v>
      </c>
      <c r="J5545" s="6">
        <f t="shared" si="174"/>
        <v>-0.44871794871794873</v>
      </c>
      <c r="K5545" s="6">
        <f t="shared" si="175"/>
        <v>6.8181818181816721E-3</v>
      </c>
    </row>
    <row r="5546" spans="1:11" x14ac:dyDescent="0.2">
      <c r="A5546" s="1">
        <v>32843</v>
      </c>
      <c r="B5546">
        <v>49.5</v>
      </c>
      <c r="C5546">
        <v>50.75</v>
      </c>
      <c r="D5546">
        <v>49.5</v>
      </c>
      <c r="E5546">
        <v>50.63</v>
      </c>
      <c r="F5546" s="2">
        <v>156000</v>
      </c>
      <c r="G5546">
        <v>17.600000000000001</v>
      </c>
      <c r="J5546" s="6">
        <f t="shared" si="174"/>
        <v>1.9885057471264367</v>
      </c>
      <c r="K5546" s="6">
        <f t="shared" si="175"/>
        <v>2.3255813953488497E-2</v>
      </c>
    </row>
    <row r="5547" spans="1:11" x14ac:dyDescent="0.2">
      <c r="A5547" s="1">
        <v>32842</v>
      </c>
      <c r="B5547">
        <v>49.88</v>
      </c>
      <c r="C5547">
        <v>49.88</v>
      </c>
      <c r="D5547">
        <v>49.38</v>
      </c>
      <c r="E5547">
        <v>49.5</v>
      </c>
      <c r="F5547" s="2">
        <v>52200</v>
      </c>
      <c r="G5547">
        <v>17.2</v>
      </c>
      <c r="J5547" s="6">
        <f t="shared" si="174"/>
        <v>-0.38297872340425532</v>
      </c>
      <c r="K5547" s="6">
        <f t="shared" si="175"/>
        <v>-1.0356731875719201E-2</v>
      </c>
    </row>
    <row r="5548" spans="1:11" x14ac:dyDescent="0.2">
      <c r="A5548" s="1">
        <v>32841</v>
      </c>
      <c r="B5548">
        <v>50.13</v>
      </c>
      <c r="C5548">
        <v>50.25</v>
      </c>
      <c r="D5548">
        <v>49.75</v>
      </c>
      <c r="E5548">
        <v>50</v>
      </c>
      <c r="F5548" s="2">
        <v>84600</v>
      </c>
      <c r="G5548">
        <v>17.38</v>
      </c>
      <c r="J5548" s="6">
        <f t="shared" si="174"/>
        <v>-2.9816513761467892E-2</v>
      </c>
      <c r="K5548" s="6">
        <f t="shared" si="175"/>
        <v>-3.4403669724771945E-3</v>
      </c>
    </row>
    <row r="5549" spans="1:11" x14ac:dyDescent="0.2">
      <c r="A5549" s="1">
        <v>32840</v>
      </c>
      <c r="B5549">
        <v>49.88</v>
      </c>
      <c r="C5549">
        <v>50.25</v>
      </c>
      <c r="D5549">
        <v>49.75</v>
      </c>
      <c r="E5549">
        <v>50.25</v>
      </c>
      <c r="F5549" s="2">
        <v>87200</v>
      </c>
      <c r="G5549">
        <v>17.440000000000001</v>
      </c>
      <c r="J5549" s="6">
        <f t="shared" si="174"/>
        <v>-0.7150326797385621</v>
      </c>
      <c r="K5549" s="6">
        <f t="shared" si="175"/>
        <v>1.0428736964078778E-2</v>
      </c>
    </row>
    <row r="5550" spans="1:11" x14ac:dyDescent="0.2">
      <c r="A5550" s="1">
        <v>32839</v>
      </c>
      <c r="B5550">
        <v>49.88</v>
      </c>
      <c r="C5550">
        <v>50.13</v>
      </c>
      <c r="D5550">
        <v>49.5</v>
      </c>
      <c r="E5550">
        <v>49.75</v>
      </c>
      <c r="F5550" s="2">
        <v>306000</v>
      </c>
      <c r="G5550">
        <v>17.260000000000002</v>
      </c>
      <c r="J5550" s="6">
        <f t="shared" si="174"/>
        <v>6.4271844660194173</v>
      </c>
      <c r="K5550" s="6">
        <f t="shared" si="175"/>
        <v>-2.8885037550547177E-3</v>
      </c>
    </row>
    <row r="5551" spans="1:11" x14ac:dyDescent="0.2">
      <c r="A5551" s="1">
        <v>32836</v>
      </c>
      <c r="B5551">
        <v>49.25</v>
      </c>
      <c r="C5551">
        <v>49.88</v>
      </c>
      <c r="D5551">
        <v>49.25</v>
      </c>
      <c r="E5551">
        <v>49.88</v>
      </c>
      <c r="F5551" s="2">
        <v>41200</v>
      </c>
      <c r="G5551">
        <v>17.309999999999999</v>
      </c>
      <c r="J5551" s="6">
        <f t="shared" si="174"/>
        <v>-0.39766081871345027</v>
      </c>
      <c r="K5551" s="6">
        <f t="shared" si="175"/>
        <v>1.2873025160912748E-2</v>
      </c>
    </row>
    <row r="5552" spans="1:11" x14ac:dyDescent="0.2">
      <c r="A5552" s="1">
        <v>32834</v>
      </c>
      <c r="B5552">
        <v>48.5</v>
      </c>
      <c r="C5552">
        <v>49.38</v>
      </c>
      <c r="D5552">
        <v>48.38</v>
      </c>
      <c r="E5552">
        <v>49.25</v>
      </c>
      <c r="F5552" s="2">
        <v>68400</v>
      </c>
      <c r="G5552">
        <v>17.09</v>
      </c>
      <c r="J5552" s="6">
        <f t="shared" si="174"/>
        <v>-0.36549165120593691</v>
      </c>
      <c r="K5552" s="6">
        <f t="shared" si="175"/>
        <v>1.5448603683897897E-2</v>
      </c>
    </row>
    <row r="5553" spans="1:11" x14ac:dyDescent="0.2">
      <c r="A5553" s="1">
        <v>32833</v>
      </c>
      <c r="B5553">
        <v>48.5</v>
      </c>
      <c r="C5553">
        <v>48.5</v>
      </c>
      <c r="D5553">
        <v>48.25</v>
      </c>
      <c r="E5553">
        <v>48.5</v>
      </c>
      <c r="F5553" s="2">
        <v>107800</v>
      </c>
      <c r="G5553">
        <v>16.829999999999998</v>
      </c>
      <c r="J5553" s="6">
        <f t="shared" si="174"/>
        <v>0.42592592592592593</v>
      </c>
      <c r="K5553" s="6">
        <f t="shared" si="175"/>
        <v>5.3763440860214971E-3</v>
      </c>
    </row>
    <row r="5554" spans="1:11" x14ac:dyDescent="0.2">
      <c r="A5554" s="1">
        <v>32832</v>
      </c>
      <c r="B5554">
        <v>48.5</v>
      </c>
      <c r="C5554">
        <v>48.63</v>
      </c>
      <c r="D5554">
        <v>48.25</v>
      </c>
      <c r="E5554">
        <v>48.25</v>
      </c>
      <c r="F5554" s="2">
        <v>75600</v>
      </c>
      <c r="G5554">
        <v>16.739999999999998</v>
      </c>
      <c r="J5554" s="6">
        <f t="shared" si="174"/>
        <v>-0.6983240223463687</v>
      </c>
      <c r="K5554" s="6">
        <f t="shared" si="175"/>
        <v>-5.3475935828876924E-3</v>
      </c>
    </row>
    <row r="5555" spans="1:11" x14ac:dyDescent="0.2">
      <c r="A5555" s="1">
        <v>32829</v>
      </c>
      <c r="B5555">
        <v>48.75</v>
      </c>
      <c r="C5555">
        <v>49</v>
      </c>
      <c r="D5555">
        <v>48.13</v>
      </c>
      <c r="E5555">
        <v>48.5</v>
      </c>
      <c r="F5555" s="2">
        <v>250600</v>
      </c>
      <c r="G5555">
        <v>16.829999999999998</v>
      </c>
      <c r="J5555" s="6">
        <f t="shared" si="174"/>
        <v>5.1724137931034484</v>
      </c>
      <c r="K5555" s="6">
        <f t="shared" si="175"/>
        <v>-1.0000000000000101E-2</v>
      </c>
    </row>
    <row r="5556" spans="1:11" x14ac:dyDescent="0.2">
      <c r="A5556" s="1">
        <v>32828</v>
      </c>
      <c r="B5556">
        <v>49.38</v>
      </c>
      <c r="C5556">
        <v>49.38</v>
      </c>
      <c r="D5556">
        <v>48.88</v>
      </c>
      <c r="E5556">
        <v>49</v>
      </c>
      <c r="F5556" s="2">
        <v>40600</v>
      </c>
      <c r="G5556">
        <v>17</v>
      </c>
      <c r="J5556" s="6">
        <f t="shared" si="174"/>
        <v>-0.6247689463955638</v>
      </c>
      <c r="K5556" s="6">
        <f t="shared" si="175"/>
        <v>-7.5890251021598952E-3</v>
      </c>
    </row>
    <row r="5557" spans="1:11" x14ac:dyDescent="0.2">
      <c r="A5557" s="1">
        <v>32827</v>
      </c>
      <c r="B5557">
        <v>48.75</v>
      </c>
      <c r="C5557">
        <v>49.38</v>
      </c>
      <c r="D5557">
        <v>48.75</v>
      </c>
      <c r="E5557">
        <v>49.38</v>
      </c>
      <c r="F5557" s="2">
        <v>108200</v>
      </c>
      <c r="G5557">
        <v>17.13</v>
      </c>
      <c r="J5557" s="6">
        <f t="shared" si="174"/>
        <v>0.78547854785478544</v>
      </c>
      <c r="K5557" s="6">
        <f t="shared" si="175"/>
        <v>7.6470588235293532E-3</v>
      </c>
    </row>
    <row r="5558" spans="1:11" x14ac:dyDescent="0.2">
      <c r="A5558" s="1">
        <v>32826</v>
      </c>
      <c r="B5558">
        <v>48.88</v>
      </c>
      <c r="C5558">
        <v>49.5</v>
      </c>
      <c r="D5558">
        <v>48.75</v>
      </c>
      <c r="E5558">
        <v>49</v>
      </c>
      <c r="F5558" s="2">
        <v>60600</v>
      </c>
      <c r="G5558">
        <v>17</v>
      </c>
      <c r="J5558" s="6">
        <f t="shared" si="174"/>
        <v>-0.30504587155963303</v>
      </c>
      <c r="K5558" s="6">
        <f t="shared" si="175"/>
        <v>2.3584905660376855E-3</v>
      </c>
    </row>
    <row r="5559" spans="1:11" x14ac:dyDescent="0.2">
      <c r="A5559" s="1">
        <v>32825</v>
      </c>
      <c r="B5559">
        <v>48.63</v>
      </c>
      <c r="C5559">
        <v>49.13</v>
      </c>
      <c r="D5559">
        <v>48.5</v>
      </c>
      <c r="E5559">
        <v>48.88</v>
      </c>
      <c r="F5559" s="2">
        <v>87200</v>
      </c>
      <c r="G5559">
        <v>16.96</v>
      </c>
      <c r="J5559" s="6">
        <f t="shared" si="174"/>
        <v>-0.17424242424242425</v>
      </c>
      <c r="K5559" s="6">
        <f t="shared" si="175"/>
        <v>5.3349140486069861E-3</v>
      </c>
    </row>
    <row r="5560" spans="1:11" x14ac:dyDescent="0.2">
      <c r="A5560" s="1">
        <v>32822</v>
      </c>
      <c r="B5560">
        <v>48.63</v>
      </c>
      <c r="C5560">
        <v>48.63</v>
      </c>
      <c r="D5560">
        <v>48.25</v>
      </c>
      <c r="E5560">
        <v>48.63</v>
      </c>
      <c r="F5560" s="2">
        <v>105600</v>
      </c>
      <c r="G5560">
        <v>16.87</v>
      </c>
      <c r="J5560" s="6">
        <f t="shared" si="174"/>
        <v>0.23364485981308411</v>
      </c>
      <c r="K5560" s="6">
        <f t="shared" si="175"/>
        <v>2.3767082590613609E-3</v>
      </c>
    </row>
    <row r="5561" spans="1:11" x14ac:dyDescent="0.2">
      <c r="A5561" s="1">
        <v>32821</v>
      </c>
      <c r="B5561">
        <v>49.13</v>
      </c>
      <c r="C5561">
        <v>49.25</v>
      </c>
      <c r="D5561">
        <v>48.38</v>
      </c>
      <c r="E5561">
        <v>48.5</v>
      </c>
      <c r="F5561" s="2">
        <v>85600</v>
      </c>
      <c r="G5561">
        <v>16.829999999999998</v>
      </c>
      <c r="J5561" s="6">
        <f t="shared" si="174"/>
        <v>-0.10272536687631027</v>
      </c>
      <c r="K5561" s="6">
        <f t="shared" si="175"/>
        <v>-1.0000000000000101E-2</v>
      </c>
    </row>
    <row r="5562" spans="1:11" x14ac:dyDescent="0.2">
      <c r="A5562" s="1">
        <v>32820</v>
      </c>
      <c r="B5562">
        <v>49.38</v>
      </c>
      <c r="C5562">
        <v>49.63</v>
      </c>
      <c r="D5562">
        <v>49</v>
      </c>
      <c r="E5562">
        <v>49</v>
      </c>
      <c r="F5562" s="2">
        <v>95400</v>
      </c>
      <c r="G5562">
        <v>17</v>
      </c>
      <c r="J5562" s="6">
        <f t="shared" si="174"/>
        <v>-0.25352112676056338</v>
      </c>
      <c r="K5562" s="6">
        <f t="shared" si="175"/>
        <v>-2.9325513196481355E-3</v>
      </c>
    </row>
    <row r="5563" spans="1:11" x14ac:dyDescent="0.2">
      <c r="A5563" s="1">
        <v>32819</v>
      </c>
      <c r="B5563">
        <v>49</v>
      </c>
      <c r="C5563">
        <v>49.13</v>
      </c>
      <c r="D5563">
        <v>48.5</v>
      </c>
      <c r="E5563">
        <v>49.13</v>
      </c>
      <c r="F5563" s="2">
        <v>127800</v>
      </c>
      <c r="G5563">
        <v>17.05</v>
      </c>
      <c r="J5563" s="6">
        <f t="shared" si="174"/>
        <v>-0.47579983593109104</v>
      </c>
      <c r="K5563" s="6">
        <f t="shared" si="175"/>
        <v>2.9411764705882769E-3</v>
      </c>
    </row>
    <row r="5564" spans="1:11" x14ac:dyDescent="0.2">
      <c r="A5564" s="1">
        <v>32818</v>
      </c>
      <c r="B5564">
        <v>49.75</v>
      </c>
      <c r="C5564">
        <v>49.75</v>
      </c>
      <c r="D5564">
        <v>48.63</v>
      </c>
      <c r="E5564">
        <v>49</v>
      </c>
      <c r="F5564" s="2">
        <v>243800</v>
      </c>
      <c r="G5564">
        <v>17</v>
      </c>
      <c r="J5564" s="6">
        <f t="shared" si="174"/>
        <v>0.11121239744758432</v>
      </c>
      <c r="K5564" s="6">
        <f t="shared" si="175"/>
        <v>-2.5229357798165208E-2</v>
      </c>
    </row>
    <row r="5565" spans="1:11" x14ac:dyDescent="0.2">
      <c r="A5565" s="1">
        <v>32815</v>
      </c>
      <c r="B5565">
        <v>49.63</v>
      </c>
      <c r="C5565">
        <v>50.5</v>
      </c>
      <c r="D5565">
        <v>49.63</v>
      </c>
      <c r="E5565">
        <v>50.25</v>
      </c>
      <c r="F5565" s="2">
        <v>219400</v>
      </c>
      <c r="G5565">
        <v>17.440000000000001</v>
      </c>
      <c r="J5565" s="6">
        <f t="shared" si="174"/>
        <v>-0.46278158667972574</v>
      </c>
      <c r="K5565" s="6">
        <f t="shared" si="175"/>
        <v>1.0428736964078778E-2</v>
      </c>
    </row>
    <row r="5566" spans="1:11" x14ac:dyDescent="0.2">
      <c r="A5566" s="1">
        <v>32814</v>
      </c>
      <c r="B5566">
        <v>49.75</v>
      </c>
      <c r="C5566">
        <v>50.5</v>
      </c>
      <c r="D5566">
        <v>49.75</v>
      </c>
      <c r="E5566">
        <v>49.75</v>
      </c>
      <c r="F5566" s="2">
        <v>408400</v>
      </c>
      <c r="G5566">
        <v>17.260000000000002</v>
      </c>
      <c r="J5566" s="6">
        <f t="shared" si="174"/>
        <v>0.67377049180327864</v>
      </c>
      <c r="K5566" s="6">
        <f t="shared" si="175"/>
        <v>0</v>
      </c>
    </row>
    <row r="5567" spans="1:11" x14ac:dyDescent="0.2">
      <c r="A5567" s="1">
        <v>32813</v>
      </c>
      <c r="B5567">
        <v>48.63</v>
      </c>
      <c r="C5567">
        <v>49.75</v>
      </c>
      <c r="D5567">
        <v>48.63</v>
      </c>
      <c r="E5567">
        <v>49.75</v>
      </c>
      <c r="F5567" s="2">
        <v>244000</v>
      </c>
      <c r="G5567">
        <v>17.260000000000002</v>
      </c>
      <c r="J5567" s="6">
        <f t="shared" si="174"/>
        <v>-0.2129032258064516</v>
      </c>
      <c r="K5567" s="6">
        <f t="shared" si="175"/>
        <v>1.768867924528306E-2</v>
      </c>
    </row>
    <row r="5568" spans="1:11" x14ac:dyDescent="0.2">
      <c r="A5568" s="1">
        <v>32812</v>
      </c>
      <c r="B5568">
        <v>48.13</v>
      </c>
      <c r="C5568">
        <v>49.25</v>
      </c>
      <c r="D5568">
        <v>48.13</v>
      </c>
      <c r="E5568">
        <v>48.88</v>
      </c>
      <c r="F5568" s="2">
        <v>310000</v>
      </c>
      <c r="G5568">
        <v>16.96</v>
      </c>
      <c r="J5568" s="6">
        <f t="shared" si="174"/>
        <v>0.61626694473409804</v>
      </c>
      <c r="K5568" s="6">
        <f t="shared" si="175"/>
        <v>1.8618618618618757E-2</v>
      </c>
    </row>
    <row r="5569" spans="1:11" x14ac:dyDescent="0.2">
      <c r="A5569" s="1">
        <v>32811</v>
      </c>
      <c r="B5569">
        <v>47.75</v>
      </c>
      <c r="C5569">
        <v>48.25</v>
      </c>
      <c r="D5569">
        <v>47.63</v>
      </c>
      <c r="E5569">
        <v>48</v>
      </c>
      <c r="F5569" s="2">
        <v>191800</v>
      </c>
      <c r="G5569">
        <v>16.649999999999999</v>
      </c>
      <c r="J5569" s="6">
        <f t="shared" si="174"/>
        <v>1.2147806004618937</v>
      </c>
      <c r="K5569" s="6">
        <f t="shared" si="175"/>
        <v>2.4081878386513636E-3</v>
      </c>
    </row>
    <row r="5570" spans="1:11" x14ac:dyDescent="0.2">
      <c r="A5570" s="1">
        <v>32808</v>
      </c>
      <c r="B5570">
        <v>48.38</v>
      </c>
      <c r="C5570">
        <v>48.38</v>
      </c>
      <c r="D5570">
        <v>47.5</v>
      </c>
      <c r="E5570">
        <v>47.88</v>
      </c>
      <c r="F5570" s="2">
        <v>86600</v>
      </c>
      <c r="G5570">
        <v>16.61</v>
      </c>
      <c r="J5570" s="6">
        <f t="shared" si="174"/>
        <v>-0.40766073871409031</v>
      </c>
      <c r="K5570" s="6">
        <f t="shared" si="175"/>
        <v>-1.3071895424836536E-2</v>
      </c>
    </row>
    <row r="5571" spans="1:11" x14ac:dyDescent="0.2">
      <c r="A5571" s="1">
        <v>32807</v>
      </c>
      <c r="B5571">
        <v>48.88</v>
      </c>
      <c r="C5571">
        <v>49</v>
      </c>
      <c r="D5571">
        <v>48.38</v>
      </c>
      <c r="E5571">
        <v>48.5</v>
      </c>
      <c r="F5571" s="2">
        <v>146200</v>
      </c>
      <c r="G5571">
        <v>16.829999999999998</v>
      </c>
      <c r="J5571" s="6">
        <f t="shared" si="174"/>
        <v>-0.34906500445235977</v>
      </c>
      <c r="K5571" s="6">
        <f t="shared" si="175"/>
        <v>-7.6650943396227916E-3</v>
      </c>
    </row>
    <row r="5572" spans="1:11" x14ac:dyDescent="0.2">
      <c r="A5572" s="1">
        <v>32806</v>
      </c>
      <c r="B5572">
        <v>47.63</v>
      </c>
      <c r="C5572">
        <v>49</v>
      </c>
      <c r="D5572">
        <v>47.5</v>
      </c>
      <c r="E5572">
        <v>48.88</v>
      </c>
      <c r="F5572" s="2">
        <v>224600</v>
      </c>
      <c r="G5572">
        <v>16.96</v>
      </c>
      <c r="J5572" s="6">
        <f t="shared" si="174"/>
        <v>-0.18148688046647229</v>
      </c>
      <c r="K5572" s="6">
        <f t="shared" si="175"/>
        <v>2.1071643588199965E-2</v>
      </c>
    </row>
    <row r="5573" spans="1:11" x14ac:dyDescent="0.2">
      <c r="A5573" s="1">
        <v>32805</v>
      </c>
      <c r="B5573">
        <v>48.63</v>
      </c>
      <c r="C5573">
        <v>48.63</v>
      </c>
      <c r="D5573">
        <v>46.25</v>
      </c>
      <c r="E5573">
        <v>47.88</v>
      </c>
      <c r="F5573" s="2">
        <v>274400</v>
      </c>
      <c r="G5573">
        <v>16.61</v>
      </c>
      <c r="J5573" s="6">
        <f t="shared" si="174"/>
        <v>1.6384615384615384</v>
      </c>
      <c r="K5573" s="6">
        <f t="shared" si="175"/>
        <v>-1.7740981667652318E-2</v>
      </c>
    </row>
    <row r="5574" spans="1:11" x14ac:dyDescent="0.2">
      <c r="A5574" s="1">
        <v>32804</v>
      </c>
      <c r="B5574">
        <v>49</v>
      </c>
      <c r="C5574">
        <v>49.75</v>
      </c>
      <c r="D5574">
        <v>48.63</v>
      </c>
      <c r="E5574">
        <v>48.75</v>
      </c>
      <c r="F5574" s="2">
        <v>104000</v>
      </c>
      <c r="G5574">
        <v>16.91</v>
      </c>
      <c r="J5574" s="6">
        <f t="shared" si="174"/>
        <v>-0.30666666666666664</v>
      </c>
      <c r="K5574" s="6">
        <f t="shared" si="175"/>
        <v>-5.2941176470588155E-3</v>
      </c>
    </row>
    <row r="5575" spans="1:11" x14ac:dyDescent="0.2">
      <c r="A5575" s="1">
        <v>32801</v>
      </c>
      <c r="B5575">
        <v>48.63</v>
      </c>
      <c r="C5575">
        <v>49</v>
      </c>
      <c r="D5575">
        <v>48.5</v>
      </c>
      <c r="E5575">
        <v>49</v>
      </c>
      <c r="F5575" s="2">
        <v>150000</v>
      </c>
      <c r="G5575">
        <v>17</v>
      </c>
      <c r="J5575" s="6">
        <f t="shared" si="174"/>
        <v>-0.29178470254957506</v>
      </c>
      <c r="K5575" s="6">
        <f t="shared" si="175"/>
        <v>1.2507444907683195E-2</v>
      </c>
    </row>
    <row r="5576" spans="1:11" x14ac:dyDescent="0.2">
      <c r="A5576" s="1">
        <v>32800</v>
      </c>
      <c r="B5576">
        <v>47.88</v>
      </c>
      <c r="C5576">
        <v>48.5</v>
      </c>
      <c r="D5576">
        <v>47.88</v>
      </c>
      <c r="E5576">
        <v>48.38</v>
      </c>
      <c r="F5576" s="2">
        <v>211800</v>
      </c>
      <c r="G5576">
        <v>16.79</v>
      </c>
      <c r="J5576" s="6">
        <f t="shared" si="174"/>
        <v>0.5</v>
      </c>
      <c r="K5576" s="6">
        <f t="shared" si="175"/>
        <v>1.0836845273931349E-2</v>
      </c>
    </row>
    <row r="5577" spans="1:11" x14ac:dyDescent="0.2">
      <c r="A5577" s="1">
        <v>32799</v>
      </c>
      <c r="B5577">
        <v>47.75</v>
      </c>
      <c r="C5577">
        <v>48.13</v>
      </c>
      <c r="D5577">
        <v>47.75</v>
      </c>
      <c r="E5577">
        <v>47.88</v>
      </c>
      <c r="F5577" s="2">
        <v>141200</v>
      </c>
      <c r="G5577">
        <v>16.61</v>
      </c>
      <c r="J5577" s="6">
        <f t="shared" si="174"/>
        <v>-0.41410788381742741</v>
      </c>
      <c r="K5577" s="6">
        <f t="shared" si="175"/>
        <v>0</v>
      </c>
    </row>
    <row r="5578" spans="1:11" x14ac:dyDescent="0.2">
      <c r="A5578" s="1">
        <v>32798</v>
      </c>
      <c r="B5578">
        <v>48.38</v>
      </c>
      <c r="C5578">
        <v>48.63</v>
      </c>
      <c r="D5578">
        <v>47.75</v>
      </c>
      <c r="E5578">
        <v>47.88</v>
      </c>
      <c r="F5578" s="2">
        <v>241000</v>
      </c>
      <c r="G5578">
        <v>16.61</v>
      </c>
      <c r="J5578" s="6">
        <f t="shared" si="174"/>
        <v>-0.69478216818642347</v>
      </c>
      <c r="K5578" s="6">
        <f t="shared" si="175"/>
        <v>-1.0720667063728394E-2</v>
      </c>
    </row>
    <row r="5579" spans="1:11" x14ac:dyDescent="0.2">
      <c r="A5579" s="1">
        <v>32797</v>
      </c>
      <c r="B5579">
        <v>45</v>
      </c>
      <c r="C5579">
        <v>48.75</v>
      </c>
      <c r="D5579">
        <v>44.5</v>
      </c>
      <c r="E5579">
        <v>48.38</v>
      </c>
      <c r="F5579" s="2">
        <v>789600</v>
      </c>
      <c r="G5579">
        <v>16.79</v>
      </c>
      <c r="J5579" s="6">
        <f t="shared" si="174"/>
        <v>2.810810810810811</v>
      </c>
      <c r="K5579" s="6">
        <f t="shared" si="175"/>
        <v>4.6105919003115163E-2</v>
      </c>
    </row>
    <row r="5580" spans="1:11" x14ac:dyDescent="0.2">
      <c r="A5580" s="1">
        <v>32794</v>
      </c>
      <c r="B5580">
        <v>50.25</v>
      </c>
      <c r="C5580">
        <v>50.5</v>
      </c>
      <c r="D5580">
        <v>46.25</v>
      </c>
      <c r="E5580">
        <v>46.25</v>
      </c>
      <c r="F5580" s="2">
        <v>207200</v>
      </c>
      <c r="G5580">
        <v>16.05</v>
      </c>
      <c r="J5580" s="6">
        <f t="shared" si="174"/>
        <v>-1.1450381679389313E-2</v>
      </c>
      <c r="K5580" s="6">
        <f t="shared" si="175"/>
        <v>-8.3904109589041029E-2</v>
      </c>
    </row>
    <row r="5581" spans="1:11" x14ac:dyDescent="0.2">
      <c r="A5581" s="1">
        <v>32793</v>
      </c>
      <c r="B5581">
        <v>51</v>
      </c>
      <c r="C5581">
        <v>51.13</v>
      </c>
      <c r="D5581">
        <v>50.38</v>
      </c>
      <c r="E5581">
        <v>50.5</v>
      </c>
      <c r="F5581" s="2">
        <v>209600</v>
      </c>
      <c r="G5581">
        <v>17.52</v>
      </c>
      <c r="J5581" s="6">
        <f t="shared" si="174"/>
        <v>-0.28415300546448086</v>
      </c>
      <c r="K5581" s="6">
        <f t="shared" si="175"/>
        <v>-7.3654390934843631E-3</v>
      </c>
    </row>
    <row r="5582" spans="1:11" x14ac:dyDescent="0.2">
      <c r="A5582" s="1">
        <v>32792</v>
      </c>
      <c r="B5582">
        <v>50.13</v>
      </c>
      <c r="C5582">
        <v>50.88</v>
      </c>
      <c r="D5582">
        <v>50</v>
      </c>
      <c r="E5582">
        <v>50.88</v>
      </c>
      <c r="F5582" s="2">
        <v>292800</v>
      </c>
      <c r="G5582">
        <v>17.649999999999999</v>
      </c>
      <c r="J5582" s="6">
        <f t="shared" si="174"/>
        <v>0.45238095238095238</v>
      </c>
      <c r="K5582" s="6">
        <f t="shared" si="175"/>
        <v>4.5532157085940977E-3</v>
      </c>
    </row>
    <row r="5583" spans="1:11" x14ac:dyDescent="0.2">
      <c r="A5583" s="1">
        <v>32791</v>
      </c>
      <c r="B5583">
        <v>50.38</v>
      </c>
      <c r="C5583">
        <v>50.63</v>
      </c>
      <c r="D5583">
        <v>49.88</v>
      </c>
      <c r="E5583">
        <v>50.63</v>
      </c>
      <c r="F5583" s="2">
        <v>201600</v>
      </c>
      <c r="G5583">
        <v>17.57</v>
      </c>
      <c r="J5583" s="6">
        <f t="shared" si="174"/>
        <v>0.62057877813504825</v>
      </c>
      <c r="K5583" s="6">
        <f t="shared" si="175"/>
        <v>-4.532577903682623E-3</v>
      </c>
    </row>
    <row r="5584" spans="1:11" x14ac:dyDescent="0.2">
      <c r="A5584" s="1">
        <v>32790</v>
      </c>
      <c r="B5584">
        <v>51.38</v>
      </c>
      <c r="C5584">
        <v>51.38</v>
      </c>
      <c r="D5584">
        <v>50.75</v>
      </c>
      <c r="E5584">
        <v>50.88</v>
      </c>
      <c r="F5584" s="2">
        <v>124400</v>
      </c>
      <c r="G5584">
        <v>17.649999999999999</v>
      </c>
      <c r="J5584" s="6">
        <f t="shared" si="174"/>
        <v>-0.46053772766695578</v>
      </c>
      <c r="K5584" s="6">
        <f t="shared" si="175"/>
        <v>-7.3115860517436754E-3</v>
      </c>
    </row>
    <row r="5585" spans="1:11" x14ac:dyDescent="0.2">
      <c r="A5585" s="1">
        <v>32787</v>
      </c>
      <c r="B5585">
        <v>51.5</v>
      </c>
      <c r="C5585">
        <v>51.88</v>
      </c>
      <c r="D5585">
        <v>51.13</v>
      </c>
      <c r="E5585">
        <v>51.25</v>
      </c>
      <c r="F5585" s="2">
        <v>230600</v>
      </c>
      <c r="G5585">
        <v>17.78</v>
      </c>
      <c r="J5585" s="6">
        <f t="shared" si="174"/>
        <v>-0.5391686650679457</v>
      </c>
      <c r="K5585" s="6">
        <f t="shared" si="175"/>
        <v>-2.8042624789678724E-3</v>
      </c>
    </row>
    <row r="5586" spans="1:11" x14ac:dyDescent="0.2">
      <c r="A5586" s="1">
        <v>32786</v>
      </c>
      <c r="B5586">
        <v>50</v>
      </c>
      <c r="C5586">
        <v>52.5</v>
      </c>
      <c r="D5586">
        <v>50</v>
      </c>
      <c r="E5586">
        <v>51.38</v>
      </c>
      <c r="F5586" s="2">
        <v>500400</v>
      </c>
      <c r="G5586">
        <v>17.829999999999998</v>
      </c>
      <c r="J5586" s="6">
        <f t="shared" si="174"/>
        <v>1.2520252025202521</v>
      </c>
      <c r="K5586" s="6">
        <f t="shared" si="175"/>
        <v>2.7665706051873018E-2</v>
      </c>
    </row>
    <row r="5587" spans="1:11" x14ac:dyDescent="0.2">
      <c r="A5587" s="1">
        <v>32785</v>
      </c>
      <c r="B5587">
        <v>50.13</v>
      </c>
      <c r="C5587">
        <v>50.38</v>
      </c>
      <c r="D5587">
        <v>49.75</v>
      </c>
      <c r="E5587">
        <v>50</v>
      </c>
      <c r="F5587" s="2">
        <v>222200</v>
      </c>
      <c r="G5587">
        <v>17.350000000000001</v>
      </c>
      <c r="J5587" s="6">
        <f t="shared" ref="J5587:J5650" si="176">+($F5587-$F5588)/$F5588</f>
        <v>-0.23851953392734751</v>
      </c>
      <c r="K5587" s="6">
        <f t="shared" si="175"/>
        <v>5.2143684820393889E-3</v>
      </c>
    </row>
    <row r="5588" spans="1:11" x14ac:dyDescent="0.2">
      <c r="A5588" s="1">
        <v>32784</v>
      </c>
      <c r="B5588">
        <v>48</v>
      </c>
      <c r="C5588">
        <v>50</v>
      </c>
      <c r="D5588">
        <v>48</v>
      </c>
      <c r="E5588">
        <v>49.75</v>
      </c>
      <c r="F5588" s="2">
        <v>291800</v>
      </c>
      <c r="G5588">
        <v>17.260000000000002</v>
      </c>
      <c r="J5588" s="6">
        <f t="shared" si="176"/>
        <v>2.8906666666666667</v>
      </c>
      <c r="K5588" s="6">
        <f t="shared" si="175"/>
        <v>4.1641520820760489E-2</v>
      </c>
    </row>
    <row r="5589" spans="1:11" x14ac:dyDescent="0.2">
      <c r="A5589" s="1">
        <v>32783</v>
      </c>
      <c r="B5589">
        <v>47.63</v>
      </c>
      <c r="C5589">
        <v>47.75</v>
      </c>
      <c r="D5589">
        <v>47.25</v>
      </c>
      <c r="E5589">
        <v>47.75</v>
      </c>
      <c r="F5589" s="2">
        <v>75000</v>
      </c>
      <c r="G5589">
        <v>16.57</v>
      </c>
      <c r="J5589" s="6">
        <f t="shared" si="176"/>
        <v>-8.0882352941176475E-2</v>
      </c>
      <c r="K5589" s="6">
        <f t="shared" si="175"/>
        <v>2.4198427102237836E-3</v>
      </c>
    </row>
    <row r="5590" spans="1:11" x14ac:dyDescent="0.2">
      <c r="A5590" s="1">
        <v>32780</v>
      </c>
      <c r="B5590">
        <v>47.63</v>
      </c>
      <c r="C5590">
        <v>47.88</v>
      </c>
      <c r="D5590">
        <v>47.5</v>
      </c>
      <c r="E5590">
        <v>47.63</v>
      </c>
      <c r="F5590" s="2">
        <v>81600</v>
      </c>
      <c r="G5590">
        <v>16.53</v>
      </c>
      <c r="J5590" s="6">
        <f t="shared" si="176"/>
        <v>-0.72599059771658836</v>
      </c>
      <c r="K5590" s="6">
        <f t="shared" si="175"/>
        <v>3.0339805825243147E-3</v>
      </c>
    </row>
    <row r="5591" spans="1:11" x14ac:dyDescent="0.2">
      <c r="A5591" s="1">
        <v>32779</v>
      </c>
      <c r="B5591">
        <v>47.38</v>
      </c>
      <c r="C5591">
        <v>47.5</v>
      </c>
      <c r="D5591">
        <v>47</v>
      </c>
      <c r="E5591">
        <v>47.5</v>
      </c>
      <c r="F5591" s="2">
        <v>297800</v>
      </c>
      <c r="G5591">
        <v>16.48</v>
      </c>
      <c r="J5591" s="6">
        <f t="shared" si="176"/>
        <v>2.0956340956340958</v>
      </c>
      <c r="K5591" s="6">
        <f t="shared" si="175"/>
        <v>2.4330900243308483E-3</v>
      </c>
    </row>
    <row r="5592" spans="1:11" x14ac:dyDescent="0.2">
      <c r="A5592" s="1">
        <v>32778</v>
      </c>
      <c r="B5592">
        <v>46.63</v>
      </c>
      <c r="C5592">
        <v>47.38</v>
      </c>
      <c r="D5592">
        <v>46.38</v>
      </c>
      <c r="E5592">
        <v>47.38</v>
      </c>
      <c r="F5592" s="2">
        <v>96200</v>
      </c>
      <c r="G5592">
        <v>16.440000000000001</v>
      </c>
      <c r="J5592" s="6">
        <f t="shared" si="176"/>
        <v>-0.2009966777408638</v>
      </c>
      <c r="K5592" s="6">
        <f t="shared" si="175"/>
        <v>1.921884686918799E-2</v>
      </c>
    </row>
    <row r="5593" spans="1:11" x14ac:dyDescent="0.2">
      <c r="A5593" s="1">
        <v>32777</v>
      </c>
      <c r="B5593">
        <v>46.25</v>
      </c>
      <c r="C5593">
        <v>47.38</v>
      </c>
      <c r="D5593">
        <v>46.25</v>
      </c>
      <c r="E5593">
        <v>46.5</v>
      </c>
      <c r="F5593" s="2">
        <v>120400</v>
      </c>
      <c r="G5593">
        <v>16.13</v>
      </c>
      <c r="J5593" s="6">
        <f t="shared" si="176"/>
        <v>1.2546816479400749</v>
      </c>
      <c r="K5593" s="6">
        <f t="shared" si="175"/>
        <v>1.0651629072681587E-2</v>
      </c>
    </row>
    <row r="5594" spans="1:11" x14ac:dyDescent="0.2">
      <c r="A5594" s="1">
        <v>32776</v>
      </c>
      <c r="B5594">
        <v>46</v>
      </c>
      <c r="C5594">
        <v>46.25</v>
      </c>
      <c r="D5594">
        <v>45.63</v>
      </c>
      <c r="E5594">
        <v>46</v>
      </c>
      <c r="F5594" s="2">
        <v>53400</v>
      </c>
      <c r="G5594">
        <v>15.96</v>
      </c>
      <c r="J5594" s="6">
        <f t="shared" si="176"/>
        <v>-0.55721393034825872</v>
      </c>
      <c r="K5594" s="6">
        <f t="shared" si="175"/>
        <v>5.6710775047260015E-3</v>
      </c>
    </row>
    <row r="5595" spans="1:11" x14ac:dyDescent="0.2">
      <c r="A5595" s="1">
        <v>32773</v>
      </c>
      <c r="B5595">
        <v>45.13</v>
      </c>
      <c r="C5595">
        <v>45.88</v>
      </c>
      <c r="D5595">
        <v>45.13</v>
      </c>
      <c r="E5595">
        <v>45.75</v>
      </c>
      <c r="F5595" s="2">
        <v>120600</v>
      </c>
      <c r="G5595">
        <v>15.87</v>
      </c>
      <c r="J5595" s="6">
        <f t="shared" si="176"/>
        <v>0.16634429400386846</v>
      </c>
      <c r="K5595" s="6">
        <f t="shared" si="175"/>
        <v>1.0828025477707002E-2</v>
      </c>
    </row>
    <row r="5596" spans="1:11" x14ac:dyDescent="0.2">
      <c r="A5596" s="1">
        <v>32772</v>
      </c>
      <c r="B5596">
        <v>45.75</v>
      </c>
      <c r="C5596">
        <v>45.88</v>
      </c>
      <c r="D5596">
        <v>45.25</v>
      </c>
      <c r="E5596">
        <v>45.25</v>
      </c>
      <c r="F5596" s="2">
        <v>103400</v>
      </c>
      <c r="G5596">
        <v>15.7</v>
      </c>
      <c r="J5596" s="6">
        <f t="shared" si="176"/>
        <v>1.1102040816326531</v>
      </c>
      <c r="K5596" s="6">
        <f t="shared" si="175"/>
        <v>-1.0712035286704469E-2</v>
      </c>
    </row>
    <row r="5597" spans="1:11" x14ac:dyDescent="0.2">
      <c r="A5597" s="1">
        <v>32771</v>
      </c>
      <c r="B5597">
        <v>45.75</v>
      </c>
      <c r="C5597">
        <v>46</v>
      </c>
      <c r="D5597">
        <v>45.5</v>
      </c>
      <c r="E5597">
        <v>45.75</v>
      </c>
      <c r="F5597" s="2">
        <v>49000</v>
      </c>
      <c r="G5597">
        <v>15.87</v>
      </c>
      <c r="J5597" s="6">
        <f t="shared" si="176"/>
        <v>-0.39054726368159204</v>
      </c>
      <c r="K5597" s="6">
        <f t="shared" si="175"/>
        <v>-5.6390977443610043E-3</v>
      </c>
    </row>
    <row r="5598" spans="1:11" x14ac:dyDescent="0.2">
      <c r="A5598" s="1">
        <v>32770</v>
      </c>
      <c r="B5598">
        <v>45.75</v>
      </c>
      <c r="C5598">
        <v>46.13</v>
      </c>
      <c r="D5598">
        <v>45.75</v>
      </c>
      <c r="E5598">
        <v>46</v>
      </c>
      <c r="F5598" s="2">
        <v>80400</v>
      </c>
      <c r="G5598">
        <v>15.96</v>
      </c>
      <c r="J5598" s="6">
        <f t="shared" si="176"/>
        <v>-0.57550158394931361</v>
      </c>
      <c r="K5598" s="6">
        <f t="shared" si="175"/>
        <v>5.6710775047260015E-3</v>
      </c>
    </row>
    <row r="5599" spans="1:11" x14ac:dyDescent="0.2">
      <c r="A5599" s="1">
        <v>32769</v>
      </c>
      <c r="B5599">
        <v>44.75</v>
      </c>
      <c r="C5599">
        <v>45.75</v>
      </c>
      <c r="D5599">
        <v>44.38</v>
      </c>
      <c r="E5599">
        <v>45.75</v>
      </c>
      <c r="F5599" s="2">
        <v>189400</v>
      </c>
      <c r="G5599">
        <v>15.87</v>
      </c>
      <c r="J5599" s="6">
        <f t="shared" si="176"/>
        <v>-0.19197952218430034</v>
      </c>
      <c r="K5599" s="6">
        <f t="shared" si="175"/>
        <v>1.6655989750160142E-2</v>
      </c>
    </row>
    <row r="5600" spans="1:11" x14ac:dyDescent="0.2">
      <c r="A5600" s="1">
        <v>32766</v>
      </c>
      <c r="B5600">
        <v>45</v>
      </c>
      <c r="C5600">
        <v>45</v>
      </c>
      <c r="D5600">
        <v>44.38</v>
      </c>
      <c r="E5600">
        <v>45</v>
      </c>
      <c r="F5600" s="2">
        <v>234400</v>
      </c>
      <c r="G5600">
        <v>15.61</v>
      </c>
      <c r="J5600" s="6">
        <f t="shared" si="176"/>
        <v>0.24021164021164021</v>
      </c>
      <c r="K5600" s="6">
        <f t="shared" si="175"/>
        <v>1.1010362694300514E-2</v>
      </c>
    </row>
    <row r="5601" spans="1:11" x14ac:dyDescent="0.2">
      <c r="A5601" s="1">
        <v>32765</v>
      </c>
      <c r="B5601">
        <v>44.75</v>
      </c>
      <c r="C5601">
        <v>44.75</v>
      </c>
      <c r="D5601">
        <v>44.25</v>
      </c>
      <c r="E5601">
        <v>44.5</v>
      </c>
      <c r="F5601" s="2">
        <v>189000</v>
      </c>
      <c r="G5601">
        <v>15.44</v>
      </c>
      <c r="J5601" s="6">
        <f t="shared" si="176"/>
        <v>0.15808823529411764</v>
      </c>
      <c r="K5601" s="6">
        <f t="shared" si="175"/>
        <v>-1.0890454836643174E-2</v>
      </c>
    </row>
    <row r="5602" spans="1:11" x14ac:dyDescent="0.2">
      <c r="A5602" s="1">
        <v>32764</v>
      </c>
      <c r="B5602">
        <v>45.63</v>
      </c>
      <c r="C5602">
        <v>45.88</v>
      </c>
      <c r="D5602">
        <v>44.63</v>
      </c>
      <c r="E5602">
        <v>45</v>
      </c>
      <c r="F5602" s="2">
        <v>163200</v>
      </c>
      <c r="G5602">
        <v>15.61</v>
      </c>
      <c r="J5602" s="6">
        <f t="shared" si="176"/>
        <v>0.88452655889145493</v>
      </c>
      <c r="K5602" s="6">
        <f t="shared" ref="K5602:K5665" si="177">+($G5602-$G5603)/$G5603</f>
        <v>-1.1399620012666227E-2</v>
      </c>
    </row>
    <row r="5603" spans="1:11" x14ac:dyDescent="0.2">
      <c r="A5603" s="1">
        <v>32763</v>
      </c>
      <c r="B5603">
        <v>45.63</v>
      </c>
      <c r="C5603">
        <v>45.75</v>
      </c>
      <c r="D5603">
        <v>45.38</v>
      </c>
      <c r="E5603">
        <v>45.5</v>
      </c>
      <c r="F5603" s="2">
        <v>86600</v>
      </c>
      <c r="G5603">
        <v>15.79</v>
      </c>
      <c r="J5603" s="6">
        <f t="shared" si="176"/>
        <v>-0.32449297971918878</v>
      </c>
      <c r="K5603" s="6">
        <f t="shared" si="177"/>
        <v>-2.5268477574226737E-3</v>
      </c>
    </row>
    <row r="5604" spans="1:11" x14ac:dyDescent="0.2">
      <c r="A5604" s="1">
        <v>32762</v>
      </c>
      <c r="B5604">
        <v>46</v>
      </c>
      <c r="C5604">
        <v>46</v>
      </c>
      <c r="D5604">
        <v>45.5</v>
      </c>
      <c r="E5604">
        <v>45.63</v>
      </c>
      <c r="F5604" s="2">
        <v>128200</v>
      </c>
      <c r="G5604">
        <v>15.83</v>
      </c>
      <c r="J5604" s="6">
        <f t="shared" si="176"/>
        <v>-0.48264729620661823</v>
      </c>
      <c r="K5604" s="6">
        <f t="shared" si="177"/>
        <v>-1.3707165109034308E-2</v>
      </c>
    </row>
    <row r="5605" spans="1:11" x14ac:dyDescent="0.2">
      <c r="A5605" s="1">
        <v>32759</v>
      </c>
      <c r="B5605">
        <v>46.63</v>
      </c>
      <c r="C5605">
        <v>46.63</v>
      </c>
      <c r="D5605">
        <v>45.38</v>
      </c>
      <c r="E5605">
        <v>46.25</v>
      </c>
      <c r="F5605" s="2">
        <v>247800</v>
      </c>
      <c r="G5605">
        <v>16.05</v>
      </c>
      <c r="J5605" s="6">
        <f t="shared" si="176"/>
        <v>1.273394495412844</v>
      </c>
      <c r="K5605" s="6">
        <f t="shared" si="177"/>
        <v>-1.0480887792848222E-2</v>
      </c>
    </row>
    <row r="5606" spans="1:11" x14ac:dyDescent="0.2">
      <c r="A5606" s="1">
        <v>32758</v>
      </c>
      <c r="B5606">
        <v>47</v>
      </c>
      <c r="C5606">
        <v>47.25</v>
      </c>
      <c r="D5606">
        <v>46.63</v>
      </c>
      <c r="E5606">
        <v>46.75</v>
      </c>
      <c r="F5606" s="2">
        <v>109000</v>
      </c>
      <c r="G5606">
        <v>16.22</v>
      </c>
      <c r="J5606" s="6">
        <f t="shared" si="176"/>
        <v>-9.4684385382059796E-2</v>
      </c>
      <c r="K5606" s="6">
        <f t="shared" si="177"/>
        <v>-7.9510703363915927E-3</v>
      </c>
    </row>
    <row r="5607" spans="1:11" x14ac:dyDescent="0.2">
      <c r="A5607" s="1">
        <v>32757</v>
      </c>
      <c r="B5607">
        <v>47.5</v>
      </c>
      <c r="C5607">
        <v>47.75</v>
      </c>
      <c r="D5607">
        <v>46.75</v>
      </c>
      <c r="E5607">
        <v>47.13</v>
      </c>
      <c r="F5607" s="2">
        <v>120400</v>
      </c>
      <c r="G5607">
        <v>16.350000000000001</v>
      </c>
      <c r="J5607" s="6">
        <f t="shared" si="176"/>
        <v>0.72</v>
      </c>
      <c r="K5607" s="6">
        <f t="shared" si="177"/>
        <v>-7.888349514563046E-3</v>
      </c>
    </row>
    <row r="5608" spans="1:11" x14ac:dyDescent="0.2">
      <c r="A5608" s="1">
        <v>32756</v>
      </c>
      <c r="B5608">
        <v>47.5</v>
      </c>
      <c r="C5608">
        <v>47.75</v>
      </c>
      <c r="D5608">
        <v>47.25</v>
      </c>
      <c r="E5608">
        <v>47.5</v>
      </c>
      <c r="F5608" s="2">
        <v>70000</v>
      </c>
      <c r="G5608">
        <v>16.48</v>
      </c>
      <c r="J5608" s="6">
        <f t="shared" si="176"/>
        <v>-0.59862385321100919</v>
      </c>
      <c r="K5608" s="6">
        <f t="shared" si="177"/>
        <v>0</v>
      </c>
    </row>
    <row r="5609" spans="1:11" x14ac:dyDescent="0.2">
      <c r="A5609" s="1">
        <v>32752</v>
      </c>
      <c r="B5609">
        <v>47.13</v>
      </c>
      <c r="C5609">
        <v>47.5</v>
      </c>
      <c r="D5609">
        <v>46.75</v>
      </c>
      <c r="E5609">
        <v>47.5</v>
      </c>
      <c r="F5609" s="2">
        <v>174400</v>
      </c>
      <c r="G5609">
        <v>16.48</v>
      </c>
      <c r="J5609" s="6">
        <f t="shared" si="176"/>
        <v>0.22990126939351199</v>
      </c>
      <c r="K5609" s="6">
        <f t="shared" si="177"/>
        <v>7.9510703363913759E-3</v>
      </c>
    </row>
    <row r="5610" spans="1:11" x14ac:dyDescent="0.2">
      <c r="A5610" s="1">
        <v>32751</v>
      </c>
      <c r="B5610">
        <v>47.38</v>
      </c>
      <c r="C5610">
        <v>47.5</v>
      </c>
      <c r="D5610">
        <v>47.13</v>
      </c>
      <c r="E5610">
        <v>47.13</v>
      </c>
      <c r="F5610" s="2">
        <v>141800</v>
      </c>
      <c r="G5610">
        <v>16.350000000000001</v>
      </c>
      <c r="J5610" s="6">
        <f t="shared" si="176"/>
        <v>-0.12577065351418001</v>
      </c>
      <c r="K5610" s="6">
        <f t="shared" si="177"/>
        <v>-7.888349514563046E-3</v>
      </c>
    </row>
    <row r="5611" spans="1:11" x14ac:dyDescent="0.2">
      <c r="A5611" s="1">
        <v>32750</v>
      </c>
      <c r="B5611">
        <v>47.5</v>
      </c>
      <c r="C5611">
        <v>47.63</v>
      </c>
      <c r="D5611">
        <v>47.13</v>
      </c>
      <c r="E5611">
        <v>47.5</v>
      </c>
      <c r="F5611" s="2">
        <v>162200</v>
      </c>
      <c r="G5611">
        <v>16.48</v>
      </c>
      <c r="J5611" s="6">
        <f t="shared" si="176"/>
        <v>0.46920289855072461</v>
      </c>
      <c r="K5611" s="6">
        <f t="shared" si="177"/>
        <v>-3.0248033877798373E-3</v>
      </c>
    </row>
    <row r="5612" spans="1:11" x14ac:dyDescent="0.2">
      <c r="A5612" s="1">
        <v>32749</v>
      </c>
      <c r="B5612">
        <v>47.75</v>
      </c>
      <c r="C5612">
        <v>48</v>
      </c>
      <c r="D5612">
        <v>47.63</v>
      </c>
      <c r="E5612">
        <v>47.63</v>
      </c>
      <c r="F5612" s="2">
        <v>110400</v>
      </c>
      <c r="G5612">
        <v>16.53</v>
      </c>
      <c r="J5612" s="6">
        <f t="shared" si="176"/>
        <v>-0.65671641791044777</v>
      </c>
      <c r="K5612" s="6">
        <f t="shared" si="177"/>
        <v>-6.0132291040287354E-3</v>
      </c>
    </row>
    <row r="5613" spans="1:11" x14ac:dyDescent="0.2">
      <c r="A5613" s="1">
        <v>32748</v>
      </c>
      <c r="B5613">
        <v>48.13</v>
      </c>
      <c r="C5613">
        <v>48.25</v>
      </c>
      <c r="D5613">
        <v>47.75</v>
      </c>
      <c r="E5613">
        <v>48</v>
      </c>
      <c r="F5613" s="2">
        <v>321600</v>
      </c>
      <c r="G5613">
        <v>16.63</v>
      </c>
      <c r="J5613" s="6">
        <f t="shared" si="176"/>
        <v>0.38740293356341676</v>
      </c>
      <c r="K5613" s="6">
        <f t="shared" si="177"/>
        <v>-7.7565632458235405E-3</v>
      </c>
    </row>
    <row r="5614" spans="1:11" x14ac:dyDescent="0.2">
      <c r="A5614" s="1">
        <v>32745</v>
      </c>
      <c r="B5614">
        <v>49.25</v>
      </c>
      <c r="C5614">
        <v>49.25</v>
      </c>
      <c r="D5614">
        <v>48.13</v>
      </c>
      <c r="E5614">
        <v>48.38</v>
      </c>
      <c r="F5614" s="2">
        <v>231800</v>
      </c>
      <c r="G5614">
        <v>16.760000000000002</v>
      </c>
      <c r="J5614" s="6">
        <f t="shared" si="176"/>
        <v>-0.46243042671614099</v>
      </c>
      <c r="K5614" s="6">
        <f t="shared" si="177"/>
        <v>-1.5276145710928203E-2</v>
      </c>
    </row>
    <row r="5615" spans="1:11" x14ac:dyDescent="0.2">
      <c r="A5615" s="1">
        <v>32744</v>
      </c>
      <c r="B5615">
        <v>48.38</v>
      </c>
      <c r="C5615">
        <v>49.13</v>
      </c>
      <c r="D5615">
        <v>48</v>
      </c>
      <c r="E5615">
        <v>49.13</v>
      </c>
      <c r="F5615" s="2">
        <v>431200</v>
      </c>
      <c r="G5615">
        <v>17.02</v>
      </c>
      <c r="J5615" s="6">
        <f t="shared" si="176"/>
        <v>0.25934579439252337</v>
      </c>
      <c r="K5615" s="6">
        <f t="shared" si="177"/>
        <v>1.7942583732057461E-2</v>
      </c>
    </row>
    <row r="5616" spans="1:11" x14ac:dyDescent="0.2">
      <c r="A5616" s="1">
        <v>32743</v>
      </c>
      <c r="B5616">
        <v>47.38</v>
      </c>
      <c r="C5616">
        <v>48.38</v>
      </c>
      <c r="D5616">
        <v>47.38</v>
      </c>
      <c r="E5616">
        <v>48.25</v>
      </c>
      <c r="F5616" s="2">
        <v>342400</v>
      </c>
      <c r="G5616">
        <v>16.72</v>
      </c>
      <c r="J5616" s="6">
        <f t="shared" si="176"/>
        <v>0.22548317823908376</v>
      </c>
      <c r="K5616" s="6">
        <f t="shared" si="177"/>
        <v>2.388242498469079E-2</v>
      </c>
    </row>
    <row r="5617" spans="1:11" x14ac:dyDescent="0.2">
      <c r="A5617" s="1">
        <v>32742</v>
      </c>
      <c r="B5617">
        <v>46</v>
      </c>
      <c r="C5617">
        <v>47.25</v>
      </c>
      <c r="D5617">
        <v>46</v>
      </c>
      <c r="E5617">
        <v>47.13</v>
      </c>
      <c r="F5617" s="2">
        <v>279400</v>
      </c>
      <c r="G5617">
        <v>16.329999999999998</v>
      </c>
      <c r="J5617" s="6">
        <f t="shared" si="176"/>
        <v>0.15169002473206925</v>
      </c>
      <c r="K5617" s="6">
        <f t="shared" si="177"/>
        <v>1.6179215930304792E-2</v>
      </c>
    </row>
    <row r="5618" spans="1:11" x14ac:dyDescent="0.2">
      <c r="A5618" s="1">
        <v>32741</v>
      </c>
      <c r="B5618">
        <v>46.63</v>
      </c>
      <c r="C5618">
        <v>46.88</v>
      </c>
      <c r="D5618">
        <v>46.38</v>
      </c>
      <c r="E5618">
        <v>46.38</v>
      </c>
      <c r="F5618" s="2">
        <v>242600</v>
      </c>
      <c r="G5618">
        <v>16.07</v>
      </c>
      <c r="J5618" s="6">
        <f t="shared" si="176"/>
        <v>1.0806174957118353</v>
      </c>
      <c r="K5618" s="6">
        <f t="shared" si="177"/>
        <v>-2.4829298572314803E-3</v>
      </c>
    </row>
    <row r="5619" spans="1:11" x14ac:dyDescent="0.2">
      <c r="A5619" s="1">
        <v>32738</v>
      </c>
      <c r="B5619">
        <v>45.63</v>
      </c>
      <c r="C5619">
        <v>46.5</v>
      </c>
      <c r="D5619">
        <v>45.63</v>
      </c>
      <c r="E5619">
        <v>46.5</v>
      </c>
      <c r="F5619" s="2">
        <v>116600</v>
      </c>
      <c r="G5619">
        <v>16.11</v>
      </c>
      <c r="J5619" s="6">
        <f t="shared" si="176"/>
        <v>-8.7636932707355245E-2</v>
      </c>
      <c r="K5619" s="6">
        <f t="shared" si="177"/>
        <v>1.3207547169811262E-2</v>
      </c>
    </row>
    <row r="5620" spans="1:11" x14ac:dyDescent="0.2">
      <c r="A5620" s="1">
        <v>32737</v>
      </c>
      <c r="B5620">
        <v>46.38</v>
      </c>
      <c r="C5620">
        <v>46.38</v>
      </c>
      <c r="D5620">
        <v>45.75</v>
      </c>
      <c r="E5620">
        <v>45.88</v>
      </c>
      <c r="F5620" s="2">
        <v>127800</v>
      </c>
      <c r="G5620">
        <v>15.9</v>
      </c>
      <c r="J5620" s="6">
        <f t="shared" si="176"/>
        <v>0.21252371916508539</v>
      </c>
      <c r="K5620" s="6">
        <f t="shared" si="177"/>
        <v>-7.4906367041198017E-3</v>
      </c>
    </row>
    <row r="5621" spans="1:11" x14ac:dyDescent="0.2">
      <c r="A5621" s="1">
        <v>32736</v>
      </c>
      <c r="B5621">
        <v>46</v>
      </c>
      <c r="C5621">
        <v>46.63</v>
      </c>
      <c r="D5621">
        <v>46</v>
      </c>
      <c r="E5621">
        <v>46.25</v>
      </c>
      <c r="F5621" s="2">
        <v>105400</v>
      </c>
      <c r="G5621">
        <v>16.02</v>
      </c>
      <c r="J5621" s="6">
        <f t="shared" si="176"/>
        <v>-0.13747954173486088</v>
      </c>
      <c r="K5621" s="6">
        <f t="shared" si="177"/>
        <v>-3.1113876789048357E-3</v>
      </c>
    </row>
    <row r="5622" spans="1:11" x14ac:dyDescent="0.2">
      <c r="A5622" s="1">
        <v>32735</v>
      </c>
      <c r="B5622">
        <v>45.38</v>
      </c>
      <c r="C5622">
        <v>46.38</v>
      </c>
      <c r="D5622">
        <v>45.38</v>
      </c>
      <c r="E5622">
        <v>46.38</v>
      </c>
      <c r="F5622" s="2">
        <v>122200</v>
      </c>
      <c r="G5622">
        <v>16.07</v>
      </c>
      <c r="J5622" s="6">
        <f t="shared" si="176"/>
        <v>-0.4435336976320583</v>
      </c>
      <c r="K5622" s="6">
        <f t="shared" si="177"/>
        <v>1.9670050761421351E-2</v>
      </c>
    </row>
    <row r="5623" spans="1:11" x14ac:dyDescent="0.2">
      <c r="A5623" s="1">
        <v>32734</v>
      </c>
      <c r="B5623">
        <v>45.63</v>
      </c>
      <c r="C5623">
        <v>45.75</v>
      </c>
      <c r="D5623">
        <v>45.25</v>
      </c>
      <c r="E5623">
        <v>45.5</v>
      </c>
      <c r="F5623" s="2">
        <v>219600</v>
      </c>
      <c r="G5623">
        <v>15.76</v>
      </c>
      <c r="J5623" s="6">
        <f t="shared" si="176"/>
        <v>0.24631101021566401</v>
      </c>
      <c r="K5623" s="6">
        <f t="shared" si="177"/>
        <v>0</v>
      </c>
    </row>
    <row r="5624" spans="1:11" x14ac:dyDescent="0.2">
      <c r="A5624" s="1">
        <v>32731</v>
      </c>
      <c r="B5624">
        <v>46.38</v>
      </c>
      <c r="C5624">
        <v>46.63</v>
      </c>
      <c r="D5624">
        <v>45.5</v>
      </c>
      <c r="E5624">
        <v>45.5</v>
      </c>
      <c r="F5624" s="2">
        <v>176200</v>
      </c>
      <c r="G5624">
        <v>15.76</v>
      </c>
      <c r="J5624" s="6">
        <f t="shared" si="176"/>
        <v>-0.26399331662489556</v>
      </c>
      <c r="K5624" s="6">
        <f t="shared" si="177"/>
        <v>-1.622971285892633E-2</v>
      </c>
    </row>
    <row r="5625" spans="1:11" x14ac:dyDescent="0.2">
      <c r="A5625" s="1">
        <v>32730</v>
      </c>
      <c r="B5625">
        <v>45.38</v>
      </c>
      <c r="C5625">
        <v>46.25</v>
      </c>
      <c r="D5625">
        <v>45.25</v>
      </c>
      <c r="E5625">
        <v>46.25</v>
      </c>
      <c r="F5625" s="2">
        <v>239400</v>
      </c>
      <c r="G5625">
        <v>16.02</v>
      </c>
      <c r="J5625" s="6">
        <f t="shared" si="176"/>
        <v>0.14545454545454545</v>
      </c>
      <c r="K5625" s="6">
        <f t="shared" si="177"/>
        <v>1.9083969465648786E-2</v>
      </c>
    </row>
    <row r="5626" spans="1:11" x14ac:dyDescent="0.2">
      <c r="A5626" s="1">
        <v>32729</v>
      </c>
      <c r="B5626">
        <v>46.88</v>
      </c>
      <c r="C5626">
        <v>46.88</v>
      </c>
      <c r="D5626">
        <v>45.13</v>
      </c>
      <c r="E5626">
        <v>45.38</v>
      </c>
      <c r="F5626" s="2">
        <v>209000</v>
      </c>
      <c r="G5626">
        <v>15.72</v>
      </c>
      <c r="J5626" s="6">
        <f t="shared" si="176"/>
        <v>-6.9456812110418528E-2</v>
      </c>
      <c r="K5626" s="6">
        <f t="shared" si="177"/>
        <v>-2.9629629629629547E-2</v>
      </c>
    </row>
    <row r="5627" spans="1:11" x14ac:dyDescent="0.2">
      <c r="A5627" s="1">
        <v>32728</v>
      </c>
      <c r="B5627">
        <v>46.75</v>
      </c>
      <c r="C5627">
        <v>47</v>
      </c>
      <c r="D5627">
        <v>46</v>
      </c>
      <c r="E5627">
        <v>46.75</v>
      </c>
      <c r="F5627" s="2">
        <v>224600</v>
      </c>
      <c r="G5627">
        <v>16.2</v>
      </c>
      <c r="J5627" s="6">
        <f t="shared" si="176"/>
        <v>-8.1766148814390843E-2</v>
      </c>
      <c r="K5627" s="6">
        <f t="shared" si="177"/>
        <v>-7.9608083282301911E-3</v>
      </c>
    </row>
    <row r="5628" spans="1:11" x14ac:dyDescent="0.2">
      <c r="A5628" s="1">
        <v>32727</v>
      </c>
      <c r="B5628">
        <v>46.13</v>
      </c>
      <c r="C5628">
        <v>47.13</v>
      </c>
      <c r="D5628">
        <v>46.13</v>
      </c>
      <c r="E5628">
        <v>47.13</v>
      </c>
      <c r="F5628" s="2">
        <v>244600</v>
      </c>
      <c r="G5628">
        <v>16.329999999999998</v>
      </c>
      <c r="J5628" s="6">
        <f t="shared" si="176"/>
        <v>2.4590163934426232E-3</v>
      </c>
      <c r="K5628" s="6">
        <f t="shared" si="177"/>
        <v>2.1902377972465449E-2</v>
      </c>
    </row>
    <row r="5629" spans="1:11" x14ac:dyDescent="0.2">
      <c r="A5629" s="1">
        <v>32724</v>
      </c>
      <c r="B5629">
        <v>45.88</v>
      </c>
      <c r="C5629">
        <v>46.38</v>
      </c>
      <c r="D5629">
        <v>45.88</v>
      </c>
      <c r="E5629">
        <v>46.13</v>
      </c>
      <c r="F5629" s="2">
        <v>244000</v>
      </c>
      <c r="G5629">
        <v>15.98</v>
      </c>
      <c r="J5629" s="6">
        <f t="shared" si="176"/>
        <v>-0.25473427000610871</v>
      </c>
      <c r="K5629" s="6">
        <f t="shared" si="177"/>
        <v>0</v>
      </c>
    </row>
    <row r="5630" spans="1:11" x14ac:dyDescent="0.2">
      <c r="A5630" s="1">
        <v>32723</v>
      </c>
      <c r="B5630">
        <v>45.75</v>
      </c>
      <c r="C5630">
        <v>46.5</v>
      </c>
      <c r="D5630">
        <v>45.75</v>
      </c>
      <c r="E5630">
        <v>46.13</v>
      </c>
      <c r="F5630" s="2">
        <v>327400</v>
      </c>
      <c r="G5630">
        <v>15.98</v>
      </c>
      <c r="J5630" s="6">
        <f t="shared" si="176"/>
        <v>8.4824387011265739E-2</v>
      </c>
      <c r="K5630" s="6">
        <f t="shared" si="177"/>
        <v>8.2018927444795445E-3</v>
      </c>
    </row>
    <row r="5631" spans="1:11" x14ac:dyDescent="0.2">
      <c r="A5631" s="1">
        <v>32722</v>
      </c>
      <c r="B5631">
        <v>45.25</v>
      </c>
      <c r="C5631">
        <v>45.88</v>
      </c>
      <c r="D5631">
        <v>45.25</v>
      </c>
      <c r="E5631">
        <v>45.75</v>
      </c>
      <c r="F5631" s="2">
        <v>301800</v>
      </c>
      <c r="G5631">
        <v>15.85</v>
      </c>
      <c r="J5631" s="6">
        <f t="shared" si="176"/>
        <v>0.21302250803858522</v>
      </c>
      <c r="K5631" s="6">
        <f t="shared" si="177"/>
        <v>1.3427109974424492E-2</v>
      </c>
    </row>
    <row r="5632" spans="1:11" x14ac:dyDescent="0.2">
      <c r="A5632" s="1">
        <v>32721</v>
      </c>
      <c r="B5632">
        <v>45.13</v>
      </c>
      <c r="C5632">
        <v>45.38</v>
      </c>
      <c r="D5632">
        <v>44.88</v>
      </c>
      <c r="E5632">
        <v>45.13</v>
      </c>
      <c r="F5632" s="2">
        <v>248800</v>
      </c>
      <c r="G5632">
        <v>15.64</v>
      </c>
      <c r="J5632" s="6">
        <f t="shared" si="176"/>
        <v>0.55112219451371569</v>
      </c>
      <c r="K5632" s="6">
        <f t="shared" si="177"/>
        <v>-2.5510204081632109E-3</v>
      </c>
    </row>
    <row r="5633" spans="1:11" x14ac:dyDescent="0.2">
      <c r="A5633" s="1">
        <v>32720</v>
      </c>
      <c r="B5633">
        <v>44.88</v>
      </c>
      <c r="C5633">
        <v>45.25</v>
      </c>
      <c r="D5633">
        <v>44.75</v>
      </c>
      <c r="E5633">
        <v>45.25</v>
      </c>
      <c r="F5633" s="2">
        <v>160400</v>
      </c>
      <c r="G5633">
        <v>15.68</v>
      </c>
      <c r="J5633" s="6">
        <f t="shared" si="176"/>
        <v>-0.47097625329815301</v>
      </c>
      <c r="K5633" s="6">
        <f t="shared" si="177"/>
        <v>8.3601286173632799E-3</v>
      </c>
    </row>
    <row r="5634" spans="1:11" x14ac:dyDescent="0.2">
      <c r="A5634" s="1">
        <v>32717</v>
      </c>
      <c r="B5634">
        <v>45.13</v>
      </c>
      <c r="C5634">
        <v>45.13</v>
      </c>
      <c r="D5634">
        <v>44.75</v>
      </c>
      <c r="E5634">
        <v>44.88</v>
      </c>
      <c r="F5634" s="2">
        <v>303200</v>
      </c>
      <c r="G5634">
        <v>15.55</v>
      </c>
      <c r="J5634" s="6">
        <f t="shared" si="176"/>
        <v>-0.80899584225777998</v>
      </c>
      <c r="K5634" s="6">
        <f t="shared" si="177"/>
        <v>0</v>
      </c>
    </row>
    <row r="5635" spans="1:11" x14ac:dyDescent="0.2">
      <c r="A5635" s="1">
        <v>32716</v>
      </c>
      <c r="B5635">
        <v>46</v>
      </c>
      <c r="C5635">
        <v>46</v>
      </c>
      <c r="D5635">
        <v>44.75</v>
      </c>
      <c r="E5635">
        <v>44.88</v>
      </c>
      <c r="F5635" s="2">
        <v>1587400</v>
      </c>
      <c r="G5635">
        <v>15.55</v>
      </c>
      <c r="J5635" s="6">
        <f t="shared" si="176"/>
        <v>17.808056872037916</v>
      </c>
      <c r="K5635" s="6">
        <f t="shared" si="177"/>
        <v>4.6433378196500757E-2</v>
      </c>
    </row>
    <row r="5636" spans="1:11" x14ac:dyDescent="0.2">
      <c r="A5636" s="1">
        <v>32715</v>
      </c>
      <c r="B5636">
        <v>42.88</v>
      </c>
      <c r="C5636">
        <v>43.13</v>
      </c>
      <c r="D5636">
        <v>42.75</v>
      </c>
      <c r="E5636">
        <v>42.88</v>
      </c>
      <c r="F5636" s="2">
        <v>84400</v>
      </c>
      <c r="G5636">
        <v>14.86</v>
      </c>
      <c r="J5636" s="6">
        <f t="shared" si="176"/>
        <v>-0.63557858376511223</v>
      </c>
      <c r="K5636" s="6">
        <f t="shared" si="177"/>
        <v>-5.3547523427041549E-3</v>
      </c>
    </row>
    <row r="5637" spans="1:11" x14ac:dyDescent="0.2">
      <c r="A5637" s="1">
        <v>32714</v>
      </c>
      <c r="B5637">
        <v>42.63</v>
      </c>
      <c r="C5637">
        <v>43.25</v>
      </c>
      <c r="D5637">
        <v>42.38</v>
      </c>
      <c r="E5637">
        <v>43.13</v>
      </c>
      <c r="F5637" s="2">
        <v>231600</v>
      </c>
      <c r="G5637">
        <v>14.94</v>
      </c>
      <c r="J5637" s="6">
        <f t="shared" si="176"/>
        <v>0.57765667574931878</v>
      </c>
      <c r="K5637" s="6">
        <f t="shared" si="177"/>
        <v>1.4945652173912966E-2</v>
      </c>
    </row>
    <row r="5638" spans="1:11" x14ac:dyDescent="0.2">
      <c r="A5638" s="1">
        <v>32713</v>
      </c>
      <c r="B5638">
        <v>42.38</v>
      </c>
      <c r="C5638">
        <v>42.88</v>
      </c>
      <c r="D5638">
        <v>42.38</v>
      </c>
      <c r="E5638">
        <v>42.5</v>
      </c>
      <c r="F5638" s="2">
        <v>146800</v>
      </c>
      <c r="G5638">
        <v>14.72</v>
      </c>
      <c r="J5638" s="6">
        <f t="shared" si="176"/>
        <v>-0.28180039138943247</v>
      </c>
      <c r="K5638" s="6">
        <f t="shared" si="177"/>
        <v>0</v>
      </c>
    </row>
    <row r="5639" spans="1:11" x14ac:dyDescent="0.2">
      <c r="A5639" s="1">
        <v>32710</v>
      </c>
      <c r="B5639">
        <v>42.63</v>
      </c>
      <c r="C5639">
        <v>42.75</v>
      </c>
      <c r="D5639">
        <v>42.38</v>
      </c>
      <c r="E5639">
        <v>42.5</v>
      </c>
      <c r="F5639" s="2">
        <v>204400</v>
      </c>
      <c r="G5639">
        <v>14.72</v>
      </c>
      <c r="J5639" s="6">
        <f t="shared" si="176"/>
        <v>-0.25995655322230266</v>
      </c>
      <c r="K5639" s="6">
        <f t="shared" si="177"/>
        <v>-3.3852403520649244E-3</v>
      </c>
    </row>
    <row r="5640" spans="1:11" x14ac:dyDescent="0.2">
      <c r="A5640" s="1">
        <v>32709</v>
      </c>
      <c r="B5640">
        <v>42.5</v>
      </c>
      <c r="C5640">
        <v>43</v>
      </c>
      <c r="D5640">
        <v>42.5</v>
      </c>
      <c r="E5640">
        <v>42.63</v>
      </c>
      <c r="F5640" s="2">
        <v>276200</v>
      </c>
      <c r="G5640">
        <v>14.77</v>
      </c>
      <c r="J5640" s="6">
        <f t="shared" si="176"/>
        <v>0.27163904235727437</v>
      </c>
      <c r="K5640" s="6">
        <f t="shared" si="177"/>
        <v>3.3589923023093105E-2</v>
      </c>
    </row>
    <row r="5641" spans="1:11" x14ac:dyDescent="0.2">
      <c r="A5641" s="1">
        <v>32708</v>
      </c>
      <c r="B5641">
        <v>41.25</v>
      </c>
      <c r="C5641">
        <v>42.38</v>
      </c>
      <c r="D5641">
        <v>41.25</v>
      </c>
      <c r="E5641">
        <v>41.25</v>
      </c>
      <c r="F5641" s="2">
        <v>217200</v>
      </c>
      <c r="G5641">
        <v>14.29</v>
      </c>
      <c r="J5641" s="6">
        <f t="shared" si="176"/>
        <v>-0.32921556516368128</v>
      </c>
      <c r="K5641" s="6">
        <f t="shared" si="177"/>
        <v>2.8070175438595895E-3</v>
      </c>
    </row>
    <row r="5642" spans="1:11" x14ac:dyDescent="0.2">
      <c r="A5642" s="1">
        <v>32707</v>
      </c>
      <c r="B5642">
        <v>41</v>
      </c>
      <c r="C5642">
        <v>41.75</v>
      </c>
      <c r="D5642">
        <v>40.880000000000003</v>
      </c>
      <c r="E5642">
        <v>41.13</v>
      </c>
      <c r="F5642" s="2">
        <v>323800</v>
      </c>
      <c r="G5642">
        <v>14.25</v>
      </c>
      <c r="J5642" s="6">
        <f t="shared" si="176"/>
        <v>0.991389913899139</v>
      </c>
      <c r="K5642" s="6">
        <f t="shared" si="177"/>
        <v>-2.7991602519243631E-3</v>
      </c>
    </row>
    <row r="5643" spans="1:11" x14ac:dyDescent="0.2">
      <c r="A5643" s="1">
        <v>32706</v>
      </c>
      <c r="B5643">
        <v>40.75</v>
      </c>
      <c r="C5643">
        <v>41.5</v>
      </c>
      <c r="D5643">
        <v>40.5</v>
      </c>
      <c r="E5643">
        <v>41.25</v>
      </c>
      <c r="F5643" s="2">
        <v>162600</v>
      </c>
      <c r="G5643">
        <v>14.29</v>
      </c>
      <c r="J5643" s="6">
        <f t="shared" si="176"/>
        <v>-0.53195164075993095</v>
      </c>
      <c r="K5643" s="6">
        <f t="shared" si="177"/>
        <v>1.2039660056657219E-2</v>
      </c>
    </row>
    <row r="5644" spans="1:11" x14ac:dyDescent="0.2">
      <c r="A5644" s="1">
        <v>32703</v>
      </c>
      <c r="B5644">
        <v>40.75</v>
      </c>
      <c r="C5644">
        <v>41.63</v>
      </c>
      <c r="D5644">
        <v>40.630000000000003</v>
      </c>
      <c r="E5644">
        <v>40.75</v>
      </c>
      <c r="F5644" s="2">
        <v>347400</v>
      </c>
      <c r="G5644">
        <v>14.12</v>
      </c>
      <c r="J5644" s="6">
        <f t="shared" si="176"/>
        <v>0.68151016456921587</v>
      </c>
      <c r="K5644" s="6">
        <f t="shared" si="177"/>
        <v>0</v>
      </c>
    </row>
    <row r="5645" spans="1:11" x14ac:dyDescent="0.2">
      <c r="A5645" s="1">
        <v>32702</v>
      </c>
      <c r="B5645">
        <v>40.75</v>
      </c>
      <c r="C5645">
        <v>40.880000000000003</v>
      </c>
      <c r="D5645">
        <v>40.5</v>
      </c>
      <c r="E5645">
        <v>40.75</v>
      </c>
      <c r="F5645" s="2">
        <v>206600</v>
      </c>
      <c r="G5645">
        <v>14.12</v>
      </c>
      <c r="J5645" s="6">
        <f t="shared" si="176"/>
        <v>0.23122765196662692</v>
      </c>
      <c r="K5645" s="6">
        <f t="shared" si="177"/>
        <v>9.2923516797711932E-3</v>
      </c>
    </row>
    <row r="5646" spans="1:11" x14ac:dyDescent="0.2">
      <c r="A5646" s="1">
        <v>32701</v>
      </c>
      <c r="B5646">
        <v>39</v>
      </c>
      <c r="C5646">
        <v>40.630000000000003</v>
      </c>
      <c r="D5646">
        <v>39</v>
      </c>
      <c r="E5646">
        <v>40.380000000000003</v>
      </c>
      <c r="F5646" s="2">
        <v>167800</v>
      </c>
      <c r="G5646">
        <v>13.99</v>
      </c>
      <c r="J5646" s="6">
        <f t="shared" si="176"/>
        <v>-0.58506429277942629</v>
      </c>
      <c r="K5646" s="6">
        <f t="shared" si="177"/>
        <v>3.5529237601776495E-2</v>
      </c>
    </row>
    <row r="5647" spans="1:11" x14ac:dyDescent="0.2">
      <c r="A5647" s="1">
        <v>32700</v>
      </c>
      <c r="B5647">
        <v>38.630000000000003</v>
      </c>
      <c r="C5647">
        <v>39</v>
      </c>
      <c r="D5647">
        <v>38.130000000000003</v>
      </c>
      <c r="E5647">
        <v>39</v>
      </c>
      <c r="F5647" s="2">
        <v>404400</v>
      </c>
      <c r="G5647">
        <v>13.51</v>
      </c>
      <c r="J5647" s="6">
        <f t="shared" si="176"/>
        <v>7.3818374933616565E-2</v>
      </c>
      <c r="K5647" s="6">
        <f t="shared" si="177"/>
        <v>1.9622641509433946E-2</v>
      </c>
    </row>
    <row r="5648" spans="1:11" x14ac:dyDescent="0.2">
      <c r="A5648" s="1">
        <v>32699</v>
      </c>
      <c r="B5648">
        <v>39</v>
      </c>
      <c r="C5648">
        <v>39</v>
      </c>
      <c r="D5648">
        <v>38.25</v>
      </c>
      <c r="E5648">
        <v>38.25</v>
      </c>
      <c r="F5648" s="2">
        <v>376600</v>
      </c>
      <c r="G5648">
        <v>13.25</v>
      </c>
      <c r="J5648" s="6">
        <f t="shared" si="176"/>
        <v>0.36746550472040668</v>
      </c>
      <c r="K5648" s="6">
        <f t="shared" si="177"/>
        <v>-1.9245003700962236E-2</v>
      </c>
    </row>
    <row r="5649" spans="1:11" x14ac:dyDescent="0.2">
      <c r="A5649" s="1">
        <v>32696</v>
      </c>
      <c r="B5649">
        <v>39</v>
      </c>
      <c r="C5649">
        <v>39.25</v>
      </c>
      <c r="D5649">
        <v>38.75</v>
      </c>
      <c r="E5649">
        <v>39</v>
      </c>
      <c r="F5649" s="2">
        <v>275400</v>
      </c>
      <c r="G5649">
        <v>13.51</v>
      </c>
      <c r="J5649" s="6">
        <f t="shared" si="176"/>
        <v>1.9486081370449679</v>
      </c>
      <c r="K5649" s="6">
        <f t="shared" si="177"/>
        <v>0</v>
      </c>
    </row>
    <row r="5650" spans="1:11" x14ac:dyDescent="0.2">
      <c r="A5650" s="1">
        <v>32695</v>
      </c>
      <c r="B5650">
        <v>38.880000000000003</v>
      </c>
      <c r="C5650">
        <v>39</v>
      </c>
      <c r="D5650">
        <v>38.630000000000003</v>
      </c>
      <c r="E5650">
        <v>39</v>
      </c>
      <c r="F5650" s="2">
        <v>93400</v>
      </c>
      <c r="G5650">
        <v>13.51</v>
      </c>
      <c r="J5650" s="6">
        <f t="shared" si="176"/>
        <v>-0.42979242979242982</v>
      </c>
      <c r="K5650" s="6">
        <f t="shared" si="177"/>
        <v>5.9568131049888362E-3</v>
      </c>
    </row>
    <row r="5651" spans="1:11" x14ac:dyDescent="0.2">
      <c r="A5651" s="1">
        <v>32694</v>
      </c>
      <c r="B5651">
        <v>38.630000000000003</v>
      </c>
      <c r="C5651">
        <v>38.880000000000003</v>
      </c>
      <c r="D5651">
        <v>38.5</v>
      </c>
      <c r="E5651">
        <v>38.75</v>
      </c>
      <c r="F5651" s="2">
        <v>163800</v>
      </c>
      <c r="G5651">
        <v>13.43</v>
      </c>
      <c r="J5651" s="6">
        <f t="shared" ref="J5651:J5714" si="178">+($F5651-$F5652)/$F5652</f>
        <v>0.51107011070110697</v>
      </c>
      <c r="K5651" s="6">
        <f t="shared" si="177"/>
        <v>6.7466266866566607E-3</v>
      </c>
    </row>
    <row r="5652" spans="1:11" x14ac:dyDescent="0.2">
      <c r="A5652" s="1">
        <v>32692</v>
      </c>
      <c r="B5652">
        <v>38.630000000000003</v>
      </c>
      <c r="C5652">
        <v>38.630000000000003</v>
      </c>
      <c r="D5652">
        <v>38.25</v>
      </c>
      <c r="E5652">
        <v>38.5</v>
      </c>
      <c r="F5652" s="2">
        <v>108400</v>
      </c>
      <c r="G5652">
        <v>13.34</v>
      </c>
      <c r="J5652" s="6">
        <f t="shared" si="178"/>
        <v>-0.16998468606431852</v>
      </c>
      <c r="K5652" s="6">
        <f t="shared" si="177"/>
        <v>-2.9895366218236864E-3</v>
      </c>
    </row>
    <row r="5653" spans="1:11" x14ac:dyDescent="0.2">
      <c r="A5653" s="1">
        <v>32689</v>
      </c>
      <c r="B5653">
        <v>38.880000000000003</v>
      </c>
      <c r="C5653">
        <v>38.880000000000003</v>
      </c>
      <c r="D5653">
        <v>38.130000000000003</v>
      </c>
      <c r="E5653">
        <v>38.630000000000003</v>
      </c>
      <c r="F5653" s="2">
        <v>130600</v>
      </c>
      <c r="G5653">
        <v>13.38</v>
      </c>
      <c r="J5653" s="6">
        <f t="shared" si="178"/>
        <v>0.18297101449275363</v>
      </c>
      <c r="K5653" s="6">
        <f t="shared" si="177"/>
        <v>-6.6815144766146882E-3</v>
      </c>
    </row>
    <row r="5654" spans="1:11" x14ac:dyDescent="0.2">
      <c r="A5654" s="1">
        <v>32688</v>
      </c>
      <c r="B5654">
        <v>39.25</v>
      </c>
      <c r="C5654">
        <v>39.380000000000003</v>
      </c>
      <c r="D5654">
        <v>38.630000000000003</v>
      </c>
      <c r="E5654">
        <v>38.880000000000003</v>
      </c>
      <c r="F5654" s="2">
        <v>110400</v>
      </c>
      <c r="G5654">
        <v>13.47</v>
      </c>
      <c r="J5654" s="6">
        <f t="shared" si="178"/>
        <v>-0.19180087847730601</v>
      </c>
      <c r="K5654" s="6">
        <f t="shared" si="177"/>
        <v>-2.8138528138528053E-2</v>
      </c>
    </row>
    <row r="5655" spans="1:11" x14ac:dyDescent="0.2">
      <c r="A5655" s="1">
        <v>32687</v>
      </c>
      <c r="B5655">
        <v>40.380000000000003</v>
      </c>
      <c r="C5655">
        <v>40.380000000000003</v>
      </c>
      <c r="D5655">
        <v>39.880000000000003</v>
      </c>
      <c r="E5655">
        <v>40</v>
      </c>
      <c r="F5655" s="2">
        <v>136600</v>
      </c>
      <c r="G5655">
        <v>13.86</v>
      </c>
      <c r="J5655" s="6">
        <f t="shared" si="178"/>
        <v>0.65375302663438262</v>
      </c>
      <c r="K5655" s="6">
        <f t="shared" si="177"/>
        <v>-9.2923516797713216E-3</v>
      </c>
    </row>
    <row r="5656" spans="1:11" x14ac:dyDescent="0.2">
      <c r="A5656" s="1">
        <v>32686</v>
      </c>
      <c r="B5656">
        <v>40.5</v>
      </c>
      <c r="C5656">
        <v>40.5</v>
      </c>
      <c r="D5656">
        <v>40</v>
      </c>
      <c r="E5656">
        <v>40.380000000000003</v>
      </c>
      <c r="F5656" s="2">
        <v>82600</v>
      </c>
      <c r="G5656">
        <v>13.99</v>
      </c>
      <c r="J5656" s="6">
        <f t="shared" si="178"/>
        <v>-0.22222222222222221</v>
      </c>
      <c r="K5656" s="6">
        <f t="shared" si="177"/>
        <v>-2.8510334996435602E-3</v>
      </c>
    </row>
    <row r="5657" spans="1:11" x14ac:dyDescent="0.2">
      <c r="A5657" s="1">
        <v>32685</v>
      </c>
      <c r="B5657">
        <v>40.25</v>
      </c>
      <c r="C5657">
        <v>40.880000000000003</v>
      </c>
      <c r="D5657">
        <v>40.130000000000003</v>
      </c>
      <c r="E5657">
        <v>40.5</v>
      </c>
      <c r="F5657" s="2">
        <v>106200</v>
      </c>
      <c r="G5657">
        <v>14.03</v>
      </c>
      <c r="J5657" s="6">
        <f t="shared" si="178"/>
        <v>-0.68561278863232678</v>
      </c>
      <c r="K5657" s="6">
        <f t="shared" si="177"/>
        <v>5.7347670250896109E-3</v>
      </c>
    </row>
    <row r="5658" spans="1:11" x14ac:dyDescent="0.2">
      <c r="A5658" s="1">
        <v>32682</v>
      </c>
      <c r="B5658">
        <v>39.880000000000003</v>
      </c>
      <c r="C5658">
        <v>40.25</v>
      </c>
      <c r="D5658">
        <v>39.25</v>
      </c>
      <c r="E5658">
        <v>40.25</v>
      </c>
      <c r="F5658" s="2">
        <v>337800</v>
      </c>
      <c r="G5658">
        <v>13.95</v>
      </c>
      <c r="J5658" s="6">
        <f t="shared" si="178"/>
        <v>1.1653846153846155</v>
      </c>
      <c r="K5658" s="6">
        <f t="shared" si="177"/>
        <v>1.3071895424836581E-2</v>
      </c>
    </row>
    <row r="5659" spans="1:11" x14ac:dyDescent="0.2">
      <c r="A5659" s="1">
        <v>32681</v>
      </c>
      <c r="B5659">
        <v>39.880000000000003</v>
      </c>
      <c r="C5659">
        <v>39.880000000000003</v>
      </c>
      <c r="D5659">
        <v>39.25</v>
      </c>
      <c r="E5659">
        <v>39.75</v>
      </c>
      <c r="F5659" s="2">
        <v>156000</v>
      </c>
      <c r="G5659">
        <v>13.77</v>
      </c>
      <c r="J5659" s="6">
        <f t="shared" si="178"/>
        <v>-0.18665276329509906</v>
      </c>
      <c r="K5659" s="6">
        <f t="shared" si="177"/>
        <v>0</v>
      </c>
    </row>
    <row r="5660" spans="1:11" x14ac:dyDescent="0.2">
      <c r="A5660" s="1">
        <v>32680</v>
      </c>
      <c r="B5660">
        <v>38.880000000000003</v>
      </c>
      <c r="C5660">
        <v>39.75</v>
      </c>
      <c r="D5660">
        <v>38.880000000000003</v>
      </c>
      <c r="E5660">
        <v>39.75</v>
      </c>
      <c r="F5660" s="2">
        <v>191800</v>
      </c>
      <c r="G5660">
        <v>13.77</v>
      </c>
      <c r="J5660" s="6">
        <f t="shared" si="178"/>
        <v>0.52222222222222225</v>
      </c>
      <c r="K5660" s="6">
        <f t="shared" si="177"/>
        <v>1.5486725663716746E-2</v>
      </c>
    </row>
    <row r="5661" spans="1:11" x14ac:dyDescent="0.2">
      <c r="A5661" s="1">
        <v>32679</v>
      </c>
      <c r="B5661">
        <v>39.630000000000003</v>
      </c>
      <c r="C5661">
        <v>39.75</v>
      </c>
      <c r="D5661">
        <v>39.130000000000003</v>
      </c>
      <c r="E5661">
        <v>39.130000000000003</v>
      </c>
      <c r="F5661" s="2">
        <v>126000</v>
      </c>
      <c r="G5661">
        <v>13.56</v>
      </c>
      <c r="J5661" s="6">
        <f t="shared" si="178"/>
        <v>0.28309572301425662</v>
      </c>
      <c r="K5661" s="6">
        <f t="shared" si="177"/>
        <v>-1.2381646030589943E-2</v>
      </c>
    </row>
    <row r="5662" spans="1:11" x14ac:dyDescent="0.2">
      <c r="A5662" s="1">
        <v>32678</v>
      </c>
      <c r="B5662">
        <v>39.380000000000003</v>
      </c>
      <c r="C5662">
        <v>39.75</v>
      </c>
      <c r="D5662">
        <v>39.380000000000003</v>
      </c>
      <c r="E5662">
        <v>39.630000000000003</v>
      </c>
      <c r="F5662" s="2">
        <v>98200</v>
      </c>
      <c r="G5662">
        <v>13.73</v>
      </c>
      <c r="J5662" s="6">
        <f t="shared" si="178"/>
        <v>-0.65688329839273241</v>
      </c>
      <c r="K5662" s="6">
        <f t="shared" si="177"/>
        <v>0</v>
      </c>
    </row>
    <row r="5663" spans="1:11" x14ac:dyDescent="0.2">
      <c r="A5663" s="1">
        <v>32675</v>
      </c>
      <c r="B5663">
        <v>39.5</v>
      </c>
      <c r="C5663">
        <v>39.880000000000003</v>
      </c>
      <c r="D5663">
        <v>39.380000000000003</v>
      </c>
      <c r="E5663">
        <v>39.630000000000003</v>
      </c>
      <c r="F5663" s="2">
        <v>286200</v>
      </c>
      <c r="G5663">
        <v>13.73</v>
      </c>
      <c r="J5663" s="6">
        <f t="shared" si="178"/>
        <v>2.4817518248175183</v>
      </c>
      <c r="K5663" s="6">
        <f t="shared" si="177"/>
        <v>-2.9048656499636272E-3</v>
      </c>
    </row>
    <row r="5664" spans="1:11" x14ac:dyDescent="0.2">
      <c r="A5664" s="1">
        <v>32674</v>
      </c>
      <c r="B5664">
        <v>40.380000000000003</v>
      </c>
      <c r="C5664">
        <v>40.380000000000003</v>
      </c>
      <c r="D5664">
        <v>39.630000000000003</v>
      </c>
      <c r="E5664">
        <v>39.75</v>
      </c>
      <c r="F5664" s="2">
        <v>82200</v>
      </c>
      <c r="G5664">
        <v>13.77</v>
      </c>
      <c r="J5664" s="6">
        <f t="shared" si="178"/>
        <v>-9.2715231788079472E-2</v>
      </c>
      <c r="K5664" s="6">
        <f t="shared" si="177"/>
        <v>-9.3525179856115675E-3</v>
      </c>
    </row>
    <row r="5665" spans="1:11" x14ac:dyDescent="0.2">
      <c r="A5665" s="1">
        <v>32673</v>
      </c>
      <c r="B5665">
        <v>40.75</v>
      </c>
      <c r="C5665">
        <v>40.880000000000003</v>
      </c>
      <c r="D5665">
        <v>40</v>
      </c>
      <c r="E5665">
        <v>40.130000000000003</v>
      </c>
      <c r="F5665" s="2">
        <v>90600</v>
      </c>
      <c r="G5665">
        <v>13.9</v>
      </c>
      <c r="J5665" s="6">
        <f t="shared" si="178"/>
        <v>-0.14528301886792452</v>
      </c>
      <c r="K5665" s="6">
        <f t="shared" si="177"/>
        <v>-1.558073654390927E-2</v>
      </c>
    </row>
    <row r="5666" spans="1:11" x14ac:dyDescent="0.2">
      <c r="A5666" s="1">
        <v>32672</v>
      </c>
      <c r="B5666">
        <v>40.880000000000003</v>
      </c>
      <c r="C5666">
        <v>41.25</v>
      </c>
      <c r="D5666">
        <v>40.630000000000003</v>
      </c>
      <c r="E5666">
        <v>40.75</v>
      </c>
      <c r="F5666" s="2">
        <v>106000</v>
      </c>
      <c r="G5666">
        <v>14.12</v>
      </c>
      <c r="J5666" s="6">
        <f t="shared" si="178"/>
        <v>-0.66833541927409257</v>
      </c>
      <c r="K5666" s="6">
        <f t="shared" ref="K5666:K5729" si="179">+($G5666-$G5667)/$G5667</f>
        <v>-9.1228070175439144E-3</v>
      </c>
    </row>
    <row r="5667" spans="1:11" x14ac:dyDescent="0.2">
      <c r="A5667" s="1">
        <v>32671</v>
      </c>
      <c r="B5667">
        <v>41</v>
      </c>
      <c r="C5667">
        <v>41.38</v>
      </c>
      <c r="D5667">
        <v>40</v>
      </c>
      <c r="E5667">
        <v>41.13</v>
      </c>
      <c r="F5667" s="2">
        <v>319600</v>
      </c>
      <c r="G5667">
        <v>14.25</v>
      </c>
      <c r="J5667" s="6">
        <f t="shared" si="178"/>
        <v>2.0438095238095237</v>
      </c>
      <c r="K5667" s="6">
        <f t="shared" si="179"/>
        <v>-6.2761506276150531E-3</v>
      </c>
    </row>
    <row r="5668" spans="1:11" x14ac:dyDescent="0.2">
      <c r="A5668" s="1">
        <v>32668</v>
      </c>
      <c r="B5668">
        <v>41.38</v>
      </c>
      <c r="C5668">
        <v>41.5</v>
      </c>
      <c r="D5668">
        <v>41</v>
      </c>
      <c r="E5668">
        <v>41.38</v>
      </c>
      <c r="F5668" s="2">
        <v>105000</v>
      </c>
      <c r="G5668">
        <v>14.34</v>
      </c>
      <c r="J5668" s="6">
        <f t="shared" si="178"/>
        <v>-0.28474114441416892</v>
      </c>
      <c r="K5668" s="6">
        <f t="shared" si="179"/>
        <v>0</v>
      </c>
    </row>
    <row r="5669" spans="1:11" x14ac:dyDescent="0.2">
      <c r="A5669" s="1">
        <v>32667</v>
      </c>
      <c r="B5669">
        <v>41.75</v>
      </c>
      <c r="C5669">
        <v>41.88</v>
      </c>
      <c r="D5669">
        <v>41.25</v>
      </c>
      <c r="E5669">
        <v>41.38</v>
      </c>
      <c r="F5669" s="2">
        <v>146800</v>
      </c>
      <c r="G5669">
        <v>14.34</v>
      </c>
      <c r="J5669" s="6">
        <f t="shared" si="178"/>
        <v>-2.781456953642384E-2</v>
      </c>
      <c r="K5669" s="6">
        <f t="shared" si="179"/>
        <v>-5.5478502080443881E-3</v>
      </c>
    </row>
    <row r="5670" spans="1:11" x14ac:dyDescent="0.2">
      <c r="A5670" s="1">
        <v>32666</v>
      </c>
      <c r="B5670">
        <v>41.63</v>
      </c>
      <c r="C5670">
        <v>42</v>
      </c>
      <c r="D5670">
        <v>41.38</v>
      </c>
      <c r="E5670">
        <v>41.63</v>
      </c>
      <c r="F5670" s="2">
        <v>151000</v>
      </c>
      <c r="G5670">
        <v>14.42</v>
      </c>
      <c r="J5670" s="6">
        <f t="shared" si="178"/>
        <v>-0.56534254461715605</v>
      </c>
      <c r="K5670" s="6">
        <f t="shared" si="179"/>
        <v>5.5788005578800608E-3</v>
      </c>
    </row>
    <row r="5671" spans="1:11" x14ac:dyDescent="0.2">
      <c r="A5671" s="1">
        <v>32665</v>
      </c>
      <c r="B5671">
        <v>42.25</v>
      </c>
      <c r="C5671">
        <v>42.63</v>
      </c>
      <c r="D5671">
        <v>41.38</v>
      </c>
      <c r="E5671">
        <v>41.38</v>
      </c>
      <c r="F5671" s="2">
        <v>347400</v>
      </c>
      <c r="G5671">
        <v>14.34</v>
      </c>
      <c r="J5671" s="6">
        <f t="shared" si="178"/>
        <v>0.87783783783783786</v>
      </c>
      <c r="K5671" s="6">
        <f t="shared" si="179"/>
        <v>-1.4432989690721707E-2</v>
      </c>
    </row>
    <row r="5672" spans="1:11" x14ac:dyDescent="0.2">
      <c r="A5672" s="1">
        <v>32664</v>
      </c>
      <c r="B5672">
        <v>41.63</v>
      </c>
      <c r="C5672">
        <v>42.5</v>
      </c>
      <c r="D5672">
        <v>41.63</v>
      </c>
      <c r="E5672">
        <v>42</v>
      </c>
      <c r="F5672" s="2">
        <v>185000</v>
      </c>
      <c r="G5672">
        <v>14.55</v>
      </c>
      <c r="J5672" s="6">
        <f t="shared" si="178"/>
        <v>-0.26118210862619806</v>
      </c>
      <c r="K5672" s="6">
        <f t="shared" si="179"/>
        <v>2.756719503790553E-3</v>
      </c>
    </row>
    <row r="5673" spans="1:11" x14ac:dyDescent="0.2">
      <c r="A5673" s="1">
        <v>32661</v>
      </c>
      <c r="B5673">
        <v>41.88</v>
      </c>
      <c r="C5673">
        <v>42.38</v>
      </c>
      <c r="D5673">
        <v>41.88</v>
      </c>
      <c r="E5673">
        <v>41.88</v>
      </c>
      <c r="F5673" s="2">
        <v>250400</v>
      </c>
      <c r="G5673">
        <v>14.51</v>
      </c>
      <c r="J5673" s="6">
        <f t="shared" si="178"/>
        <v>-7.9808459696727857E-4</v>
      </c>
      <c r="K5673" s="6">
        <f t="shared" si="179"/>
        <v>9.0403337969401244E-3</v>
      </c>
    </row>
    <row r="5674" spans="1:11" x14ac:dyDescent="0.2">
      <c r="A5674" s="1">
        <v>32660</v>
      </c>
      <c r="B5674">
        <v>40.880000000000003</v>
      </c>
      <c r="C5674">
        <v>41.63</v>
      </c>
      <c r="D5674">
        <v>40.630000000000003</v>
      </c>
      <c r="E5674">
        <v>41.5</v>
      </c>
      <c r="F5674" s="2">
        <v>250600</v>
      </c>
      <c r="G5674">
        <v>14.38</v>
      </c>
      <c r="J5674" s="6">
        <f t="shared" si="178"/>
        <v>0.46893317702227433</v>
      </c>
      <c r="K5674" s="6">
        <f t="shared" si="179"/>
        <v>1.5536723163841852E-2</v>
      </c>
    </row>
    <row r="5675" spans="1:11" x14ac:dyDescent="0.2">
      <c r="A5675" s="1">
        <v>32659</v>
      </c>
      <c r="B5675">
        <v>40.130000000000003</v>
      </c>
      <c r="C5675">
        <v>41</v>
      </c>
      <c r="D5675">
        <v>39.5</v>
      </c>
      <c r="E5675">
        <v>40.880000000000003</v>
      </c>
      <c r="F5675" s="2">
        <v>170600</v>
      </c>
      <c r="G5675">
        <v>14.16</v>
      </c>
      <c r="J5675" s="6">
        <f t="shared" si="178"/>
        <v>-1.9540229885057471E-2</v>
      </c>
      <c r="K5675" s="6">
        <f t="shared" si="179"/>
        <v>2.3861171366594366E-2</v>
      </c>
    </row>
    <row r="5676" spans="1:11" x14ac:dyDescent="0.2">
      <c r="A5676" s="1">
        <v>32658</v>
      </c>
      <c r="B5676">
        <v>40.380000000000003</v>
      </c>
      <c r="C5676">
        <v>40.75</v>
      </c>
      <c r="D5676">
        <v>39.75</v>
      </c>
      <c r="E5676">
        <v>40</v>
      </c>
      <c r="F5676" s="2">
        <v>174000</v>
      </c>
      <c r="G5676">
        <v>13.83</v>
      </c>
      <c r="J5676" s="6">
        <f t="shared" si="178"/>
        <v>-0.30120481927710846</v>
      </c>
      <c r="K5676" s="6">
        <f t="shared" si="179"/>
        <v>-1.5658362989323889E-2</v>
      </c>
    </row>
    <row r="5677" spans="1:11" x14ac:dyDescent="0.2">
      <c r="A5677" s="1">
        <v>32654</v>
      </c>
      <c r="B5677">
        <v>40.5</v>
      </c>
      <c r="C5677">
        <v>41</v>
      </c>
      <c r="D5677">
        <v>40.5</v>
      </c>
      <c r="E5677">
        <v>40.630000000000003</v>
      </c>
      <c r="F5677" s="2">
        <v>249000</v>
      </c>
      <c r="G5677">
        <v>14.05</v>
      </c>
      <c r="J5677" s="6">
        <f t="shared" si="178"/>
        <v>-0.14019337016574585</v>
      </c>
      <c r="K5677" s="6">
        <f t="shared" si="179"/>
        <v>9.3390804597701712E-3</v>
      </c>
    </row>
    <row r="5678" spans="1:11" x14ac:dyDescent="0.2">
      <c r="A5678" s="1">
        <v>32653</v>
      </c>
      <c r="B5678">
        <v>39</v>
      </c>
      <c r="C5678">
        <v>40.380000000000003</v>
      </c>
      <c r="D5678">
        <v>38.630000000000003</v>
      </c>
      <c r="E5678">
        <v>40.25</v>
      </c>
      <c r="F5678" s="2">
        <v>289600</v>
      </c>
      <c r="G5678">
        <v>13.92</v>
      </c>
      <c r="J5678" s="6">
        <f t="shared" si="178"/>
        <v>0.15840000000000001</v>
      </c>
      <c r="K5678" s="6">
        <f t="shared" si="179"/>
        <v>3.1875463306152686E-2</v>
      </c>
    </row>
    <row r="5679" spans="1:11" x14ac:dyDescent="0.2">
      <c r="A5679" s="1">
        <v>32652</v>
      </c>
      <c r="B5679">
        <v>39</v>
      </c>
      <c r="C5679">
        <v>39</v>
      </c>
      <c r="D5679">
        <v>38.5</v>
      </c>
      <c r="E5679">
        <v>39</v>
      </c>
      <c r="F5679" s="2">
        <v>250000</v>
      </c>
      <c r="G5679">
        <v>13.49</v>
      </c>
      <c r="J5679" s="6">
        <f t="shared" si="178"/>
        <v>-0.51923076923076927</v>
      </c>
      <c r="K5679" s="6">
        <f t="shared" si="179"/>
        <v>2.9739776951673551E-3</v>
      </c>
    </row>
    <row r="5680" spans="1:11" x14ac:dyDescent="0.2">
      <c r="A5680" s="1">
        <v>32651</v>
      </c>
      <c r="B5680">
        <v>39</v>
      </c>
      <c r="C5680">
        <v>39.130000000000003</v>
      </c>
      <c r="D5680">
        <v>38.75</v>
      </c>
      <c r="E5680">
        <v>38.880000000000003</v>
      </c>
      <c r="F5680" s="2">
        <v>520000</v>
      </c>
      <c r="G5680">
        <v>13.45</v>
      </c>
      <c r="J5680" s="6">
        <f t="shared" si="178"/>
        <v>0.95930670685757347</v>
      </c>
      <c r="K5680" s="6">
        <f t="shared" si="179"/>
        <v>-3.3764367816092003E-2</v>
      </c>
    </row>
    <row r="5681" spans="1:11" x14ac:dyDescent="0.2">
      <c r="A5681" s="1">
        <v>32650</v>
      </c>
      <c r="B5681">
        <v>41.5</v>
      </c>
      <c r="C5681">
        <v>41.75</v>
      </c>
      <c r="D5681">
        <v>40.25</v>
      </c>
      <c r="E5681">
        <v>40.25</v>
      </c>
      <c r="F5681" s="2">
        <v>265400</v>
      </c>
      <c r="G5681">
        <v>13.92</v>
      </c>
      <c r="J5681" s="6">
        <f t="shared" si="178"/>
        <v>-0.61289381563593937</v>
      </c>
      <c r="K5681" s="6">
        <f t="shared" si="179"/>
        <v>-2.7253668763102763E-2</v>
      </c>
    </row>
    <row r="5682" spans="1:11" x14ac:dyDescent="0.2">
      <c r="A5682" s="1">
        <v>32647</v>
      </c>
      <c r="B5682">
        <v>40.380000000000003</v>
      </c>
      <c r="C5682">
        <v>41.38</v>
      </c>
      <c r="D5682">
        <v>40.130000000000003</v>
      </c>
      <c r="E5682">
        <v>41.38</v>
      </c>
      <c r="F5682" s="2">
        <v>685600</v>
      </c>
      <c r="G5682">
        <v>14.31</v>
      </c>
      <c r="J5682" s="6">
        <f t="shared" si="178"/>
        <v>-0.38444963189082421</v>
      </c>
      <c r="K5682" s="6">
        <f t="shared" si="179"/>
        <v>4.0727272727272765E-2</v>
      </c>
    </row>
    <row r="5683" spans="1:11" x14ac:dyDescent="0.2">
      <c r="A5683" s="1">
        <v>32646</v>
      </c>
      <c r="B5683">
        <v>38.25</v>
      </c>
      <c r="C5683">
        <v>39.75</v>
      </c>
      <c r="D5683">
        <v>37.880000000000003</v>
      </c>
      <c r="E5683">
        <v>39.75</v>
      </c>
      <c r="F5683" s="2">
        <v>1113800</v>
      </c>
      <c r="G5683">
        <v>13.75</v>
      </c>
      <c r="J5683" s="6">
        <f t="shared" si="178"/>
        <v>1.4308162374508948</v>
      </c>
      <c r="K5683" s="6">
        <f t="shared" si="179"/>
        <v>4.961832061068705E-2</v>
      </c>
    </row>
    <row r="5684" spans="1:11" x14ac:dyDescent="0.2">
      <c r="A5684" s="1">
        <v>32645</v>
      </c>
      <c r="B5684">
        <v>37.380000000000003</v>
      </c>
      <c r="C5684">
        <v>38</v>
      </c>
      <c r="D5684">
        <v>37.25</v>
      </c>
      <c r="E5684">
        <v>37.880000000000003</v>
      </c>
      <c r="F5684" s="2">
        <v>458200</v>
      </c>
      <c r="G5684">
        <v>13.1</v>
      </c>
      <c r="J5684" s="6">
        <f t="shared" si="178"/>
        <v>3.6182722749886931E-2</v>
      </c>
      <c r="K5684" s="6">
        <f t="shared" si="179"/>
        <v>2.0249221183800608E-2</v>
      </c>
    </row>
    <row r="5685" spans="1:11" x14ac:dyDescent="0.2">
      <c r="A5685" s="1">
        <v>32644</v>
      </c>
      <c r="B5685">
        <v>37.25</v>
      </c>
      <c r="C5685">
        <v>37.380000000000003</v>
      </c>
      <c r="D5685">
        <v>37</v>
      </c>
      <c r="E5685">
        <v>37.130000000000003</v>
      </c>
      <c r="F5685" s="2">
        <v>442200</v>
      </c>
      <c r="G5685">
        <v>12.84</v>
      </c>
      <c r="J5685" s="6">
        <f t="shared" si="178"/>
        <v>5.941542884523239E-2</v>
      </c>
      <c r="K5685" s="6">
        <f t="shared" si="179"/>
        <v>-3.1055900621118726E-3</v>
      </c>
    </row>
    <row r="5686" spans="1:11" x14ac:dyDescent="0.2">
      <c r="A5686" s="1">
        <v>32643</v>
      </c>
      <c r="B5686">
        <v>36.75</v>
      </c>
      <c r="C5686">
        <v>37.5</v>
      </c>
      <c r="D5686">
        <v>36.5</v>
      </c>
      <c r="E5686">
        <v>37.25</v>
      </c>
      <c r="F5686" s="2">
        <v>417400</v>
      </c>
      <c r="G5686">
        <v>12.88</v>
      </c>
      <c r="J5686" s="6">
        <f t="shared" si="178"/>
        <v>-0.17737485218762317</v>
      </c>
      <c r="K5686" s="6">
        <f t="shared" si="179"/>
        <v>2.0602218700475562E-2</v>
      </c>
    </row>
    <row r="5687" spans="1:11" x14ac:dyDescent="0.2">
      <c r="A5687" s="1">
        <v>32640</v>
      </c>
      <c r="B5687">
        <v>37.25</v>
      </c>
      <c r="C5687">
        <v>37.5</v>
      </c>
      <c r="D5687">
        <v>36.380000000000003</v>
      </c>
      <c r="E5687">
        <v>36.5</v>
      </c>
      <c r="F5687" s="2">
        <v>507400</v>
      </c>
      <c r="G5687">
        <v>12.62</v>
      </c>
      <c r="J5687" s="6">
        <f t="shared" si="178"/>
        <v>0.68571428571428572</v>
      </c>
      <c r="K5687" s="6">
        <f t="shared" si="179"/>
        <v>1.6921837228041827E-2</v>
      </c>
    </row>
    <row r="5688" spans="1:11" x14ac:dyDescent="0.2">
      <c r="A5688" s="1">
        <v>32639</v>
      </c>
      <c r="B5688">
        <v>35.380000000000003</v>
      </c>
      <c r="C5688">
        <v>35.880000000000003</v>
      </c>
      <c r="D5688">
        <v>35.25</v>
      </c>
      <c r="E5688">
        <v>35.880000000000003</v>
      </c>
      <c r="F5688" s="2">
        <v>301000</v>
      </c>
      <c r="G5688">
        <v>12.41</v>
      </c>
      <c r="J5688" s="6">
        <f t="shared" si="178"/>
        <v>-0.14537194775695628</v>
      </c>
      <c r="K5688" s="6">
        <f t="shared" si="179"/>
        <v>2.1399176954732493E-2</v>
      </c>
    </row>
    <row r="5689" spans="1:11" x14ac:dyDescent="0.2">
      <c r="A5689" s="1">
        <v>32638</v>
      </c>
      <c r="B5689">
        <v>34.630000000000003</v>
      </c>
      <c r="C5689">
        <v>35.130000000000003</v>
      </c>
      <c r="D5689">
        <v>34.5</v>
      </c>
      <c r="E5689">
        <v>35.130000000000003</v>
      </c>
      <c r="F5689" s="2">
        <v>352200</v>
      </c>
      <c r="G5689">
        <v>12.15</v>
      </c>
      <c r="J5689" s="6">
        <f t="shared" si="178"/>
        <v>0.15931533903884135</v>
      </c>
      <c r="K5689" s="6">
        <f t="shared" si="179"/>
        <v>1.8440905280804748E-2</v>
      </c>
    </row>
    <row r="5690" spans="1:11" x14ac:dyDescent="0.2">
      <c r="A5690" s="1">
        <v>32637</v>
      </c>
      <c r="B5690">
        <v>34.5</v>
      </c>
      <c r="C5690">
        <v>34.75</v>
      </c>
      <c r="D5690">
        <v>34.380000000000003</v>
      </c>
      <c r="E5690">
        <v>34.5</v>
      </c>
      <c r="F5690" s="2">
        <v>303800</v>
      </c>
      <c r="G5690">
        <v>11.93</v>
      </c>
      <c r="J5690" s="6">
        <f t="shared" si="178"/>
        <v>-0.51577940707682501</v>
      </c>
      <c r="K5690" s="6">
        <f t="shared" si="179"/>
        <v>0</v>
      </c>
    </row>
    <row r="5691" spans="1:11" x14ac:dyDescent="0.2">
      <c r="A5691" s="1">
        <v>32636</v>
      </c>
      <c r="B5691">
        <v>35.25</v>
      </c>
      <c r="C5691">
        <v>35.380000000000003</v>
      </c>
      <c r="D5691">
        <v>34.25</v>
      </c>
      <c r="E5691">
        <v>34.5</v>
      </c>
      <c r="F5691" s="2">
        <v>627400</v>
      </c>
      <c r="G5691">
        <v>11.93</v>
      </c>
      <c r="J5691" s="6">
        <f t="shared" si="178"/>
        <v>-0.15785234899328859</v>
      </c>
      <c r="K5691" s="6">
        <f t="shared" si="179"/>
        <v>-2.8501628664495085E-2</v>
      </c>
    </row>
    <row r="5692" spans="1:11" x14ac:dyDescent="0.2">
      <c r="A5692" s="1">
        <v>32633</v>
      </c>
      <c r="B5692">
        <v>35</v>
      </c>
      <c r="C5692">
        <v>35.75</v>
      </c>
      <c r="D5692">
        <v>35</v>
      </c>
      <c r="E5692">
        <v>35.5</v>
      </c>
      <c r="F5692" s="2">
        <v>745000</v>
      </c>
      <c r="G5692">
        <v>12.28</v>
      </c>
      <c r="J5692" s="6">
        <f t="shared" si="178"/>
        <v>0.35061638868745465</v>
      </c>
      <c r="K5692" s="6">
        <f t="shared" si="179"/>
        <v>1.4037985136251027E-2</v>
      </c>
    </row>
    <row r="5693" spans="1:11" x14ac:dyDescent="0.2">
      <c r="A5693" s="1">
        <v>32632</v>
      </c>
      <c r="B5693">
        <v>34.880000000000003</v>
      </c>
      <c r="C5693">
        <v>35.130000000000003</v>
      </c>
      <c r="D5693">
        <v>34.880000000000003</v>
      </c>
      <c r="E5693">
        <v>35</v>
      </c>
      <c r="F5693" s="2">
        <v>551600</v>
      </c>
      <c r="G5693">
        <v>12.11</v>
      </c>
      <c r="J5693" s="6">
        <f t="shared" si="178"/>
        <v>1.5395948434622468</v>
      </c>
      <c r="K5693" s="6">
        <f t="shared" si="179"/>
        <v>0</v>
      </c>
    </row>
    <row r="5694" spans="1:11" x14ac:dyDescent="0.2">
      <c r="A5694" s="1">
        <v>32631</v>
      </c>
      <c r="B5694">
        <v>35</v>
      </c>
      <c r="C5694">
        <v>35</v>
      </c>
      <c r="D5694">
        <v>34.880000000000003</v>
      </c>
      <c r="E5694">
        <v>35</v>
      </c>
      <c r="F5694" s="2">
        <v>217200</v>
      </c>
      <c r="G5694">
        <v>12.11</v>
      </c>
      <c r="J5694" s="6">
        <f t="shared" si="178"/>
        <v>0.55142857142857138</v>
      </c>
      <c r="K5694" s="6">
        <f t="shared" si="179"/>
        <v>0</v>
      </c>
    </row>
    <row r="5695" spans="1:11" x14ac:dyDescent="0.2">
      <c r="A5695" s="1">
        <v>32630</v>
      </c>
      <c r="B5695">
        <v>35.130000000000003</v>
      </c>
      <c r="C5695">
        <v>35.25</v>
      </c>
      <c r="D5695">
        <v>34.880000000000003</v>
      </c>
      <c r="E5695">
        <v>35</v>
      </c>
      <c r="F5695" s="2">
        <v>140000</v>
      </c>
      <c r="G5695">
        <v>12.11</v>
      </c>
      <c r="J5695" s="6">
        <f t="shared" si="178"/>
        <v>7.1975497702909647E-2</v>
      </c>
      <c r="K5695" s="6">
        <f t="shared" si="179"/>
        <v>0</v>
      </c>
    </row>
    <row r="5696" spans="1:11" x14ac:dyDescent="0.2">
      <c r="A5696" s="1">
        <v>32629</v>
      </c>
      <c r="B5696">
        <v>35.130000000000003</v>
      </c>
      <c r="C5696">
        <v>35.130000000000003</v>
      </c>
      <c r="D5696">
        <v>35</v>
      </c>
      <c r="E5696">
        <v>35</v>
      </c>
      <c r="F5696" s="2">
        <v>130600</v>
      </c>
      <c r="G5696">
        <v>12.11</v>
      </c>
      <c r="J5696" s="6">
        <f t="shared" si="178"/>
        <v>-0.66270661157024791</v>
      </c>
      <c r="K5696" s="6">
        <f t="shared" si="179"/>
        <v>-6.562756357670228E-3</v>
      </c>
    </row>
    <row r="5697" spans="1:11" x14ac:dyDescent="0.2">
      <c r="A5697" s="1">
        <v>32626</v>
      </c>
      <c r="B5697">
        <v>35</v>
      </c>
      <c r="C5697">
        <v>35.380000000000003</v>
      </c>
      <c r="D5697">
        <v>34.880000000000003</v>
      </c>
      <c r="E5697">
        <v>35.25</v>
      </c>
      <c r="F5697" s="2">
        <v>387200</v>
      </c>
      <c r="G5697">
        <v>12.19</v>
      </c>
      <c r="J5697" s="6">
        <f t="shared" si="178"/>
        <v>-0.58410311493018263</v>
      </c>
      <c r="K5697" s="6">
        <f t="shared" si="179"/>
        <v>6.6061106523534327E-3</v>
      </c>
    </row>
    <row r="5698" spans="1:11" x14ac:dyDescent="0.2">
      <c r="A5698" s="1">
        <v>32625</v>
      </c>
      <c r="B5698">
        <v>34.380000000000003</v>
      </c>
      <c r="C5698">
        <v>35.380000000000003</v>
      </c>
      <c r="D5698">
        <v>34.380000000000003</v>
      </c>
      <c r="E5698">
        <v>35</v>
      </c>
      <c r="F5698" s="2">
        <v>931000</v>
      </c>
      <c r="G5698">
        <v>12.11</v>
      </c>
      <c r="J5698" s="6">
        <f t="shared" si="178"/>
        <v>1.5244034707158352</v>
      </c>
      <c r="K5698" s="6">
        <f t="shared" si="179"/>
        <v>1.8502943650126061E-2</v>
      </c>
    </row>
    <row r="5699" spans="1:11" x14ac:dyDescent="0.2">
      <c r="A5699" s="1">
        <v>32624</v>
      </c>
      <c r="B5699">
        <v>34.380000000000003</v>
      </c>
      <c r="C5699">
        <v>34.5</v>
      </c>
      <c r="D5699">
        <v>34.25</v>
      </c>
      <c r="E5699">
        <v>34.380000000000003</v>
      </c>
      <c r="F5699" s="2">
        <v>368800</v>
      </c>
      <c r="G5699">
        <v>11.89</v>
      </c>
      <c r="J5699" s="6">
        <f t="shared" si="178"/>
        <v>0.47756410256410259</v>
      </c>
      <c r="K5699" s="6">
        <f t="shared" si="179"/>
        <v>-3.3528918692371456E-3</v>
      </c>
    </row>
    <row r="5700" spans="1:11" x14ac:dyDescent="0.2">
      <c r="A5700" s="1">
        <v>32623</v>
      </c>
      <c r="B5700">
        <v>34.880000000000003</v>
      </c>
      <c r="C5700">
        <v>34.880000000000003</v>
      </c>
      <c r="D5700">
        <v>34.380000000000003</v>
      </c>
      <c r="E5700">
        <v>34.5</v>
      </c>
      <c r="F5700" s="2">
        <v>249600</v>
      </c>
      <c r="G5700">
        <v>11.93</v>
      </c>
      <c r="J5700" s="6">
        <f t="shared" si="178"/>
        <v>-0.30473537604456824</v>
      </c>
      <c r="K5700" s="6">
        <f t="shared" si="179"/>
        <v>-7.4875207986688733E-3</v>
      </c>
    </row>
    <row r="5701" spans="1:11" x14ac:dyDescent="0.2">
      <c r="A5701" s="1">
        <v>32622</v>
      </c>
      <c r="B5701">
        <v>34.75</v>
      </c>
      <c r="C5701">
        <v>34.880000000000003</v>
      </c>
      <c r="D5701">
        <v>34.5</v>
      </c>
      <c r="E5701">
        <v>34.75</v>
      </c>
      <c r="F5701" s="2">
        <v>359000</v>
      </c>
      <c r="G5701">
        <v>12.02</v>
      </c>
      <c r="J5701" s="6">
        <f t="shared" si="178"/>
        <v>0.11076732673267327</v>
      </c>
      <c r="K5701" s="6">
        <f t="shared" si="179"/>
        <v>-3.3167495854063782E-3</v>
      </c>
    </row>
    <row r="5702" spans="1:11" x14ac:dyDescent="0.2">
      <c r="A5702" s="1">
        <v>32619</v>
      </c>
      <c r="B5702">
        <v>34.630000000000003</v>
      </c>
      <c r="C5702">
        <v>35</v>
      </c>
      <c r="D5702">
        <v>34.630000000000003</v>
      </c>
      <c r="E5702">
        <v>34.880000000000003</v>
      </c>
      <c r="F5702" s="2">
        <v>323200</v>
      </c>
      <c r="G5702">
        <v>12.06</v>
      </c>
      <c r="J5702" s="6">
        <f t="shared" si="178"/>
        <v>-0.3954358398802843</v>
      </c>
      <c r="K5702" s="6">
        <f t="shared" si="179"/>
        <v>6.6777963272120254E-3</v>
      </c>
    </row>
    <row r="5703" spans="1:11" x14ac:dyDescent="0.2">
      <c r="A5703" s="1">
        <v>32618</v>
      </c>
      <c r="B5703">
        <v>35</v>
      </c>
      <c r="C5703">
        <v>35</v>
      </c>
      <c r="D5703">
        <v>34.130000000000003</v>
      </c>
      <c r="E5703">
        <v>34.630000000000003</v>
      </c>
      <c r="F5703" s="2">
        <v>534600</v>
      </c>
      <c r="G5703">
        <v>11.98</v>
      </c>
      <c r="J5703" s="6">
        <f t="shared" si="178"/>
        <v>0.28943560057887119</v>
      </c>
      <c r="K5703" s="6">
        <f t="shared" si="179"/>
        <v>-3.327787021630545E-3</v>
      </c>
    </row>
    <row r="5704" spans="1:11" x14ac:dyDescent="0.2">
      <c r="A5704" s="1">
        <v>32617</v>
      </c>
      <c r="B5704">
        <v>35</v>
      </c>
      <c r="C5704">
        <v>35.25</v>
      </c>
      <c r="D5704">
        <v>34.75</v>
      </c>
      <c r="E5704">
        <v>34.75</v>
      </c>
      <c r="F5704" s="2">
        <v>414600</v>
      </c>
      <c r="G5704">
        <v>12.02</v>
      </c>
      <c r="J5704" s="6">
        <f t="shared" si="178"/>
        <v>2.5222551928783383E-2</v>
      </c>
      <c r="K5704" s="6">
        <f t="shared" si="179"/>
        <v>-7.4318744838975936E-3</v>
      </c>
    </row>
    <row r="5705" spans="1:11" x14ac:dyDescent="0.2">
      <c r="A5705" s="1">
        <v>32616</v>
      </c>
      <c r="B5705">
        <v>35</v>
      </c>
      <c r="C5705">
        <v>35</v>
      </c>
      <c r="D5705">
        <v>34.630000000000003</v>
      </c>
      <c r="E5705">
        <v>35</v>
      </c>
      <c r="F5705" s="2">
        <v>404400</v>
      </c>
      <c r="G5705">
        <v>12.11</v>
      </c>
      <c r="J5705" s="6">
        <f t="shared" si="178"/>
        <v>0.81508078994614008</v>
      </c>
      <c r="K5705" s="6">
        <f t="shared" si="179"/>
        <v>1.0851419031719449E-2</v>
      </c>
    </row>
    <row r="5706" spans="1:11" x14ac:dyDescent="0.2">
      <c r="A5706" s="1">
        <v>32615</v>
      </c>
      <c r="B5706">
        <v>34.25</v>
      </c>
      <c r="C5706">
        <v>34.630000000000003</v>
      </c>
      <c r="D5706">
        <v>33.25</v>
      </c>
      <c r="E5706">
        <v>34.630000000000003</v>
      </c>
      <c r="F5706" s="2">
        <v>222800</v>
      </c>
      <c r="G5706">
        <v>11.98</v>
      </c>
      <c r="J5706" s="6">
        <f t="shared" si="178"/>
        <v>-0.68244013683010263</v>
      </c>
      <c r="K5706" s="6">
        <f t="shared" si="179"/>
        <v>7.5693860386879608E-3</v>
      </c>
    </row>
    <row r="5707" spans="1:11" x14ac:dyDescent="0.2">
      <c r="A5707" s="1">
        <v>32612</v>
      </c>
      <c r="B5707">
        <v>33.880000000000003</v>
      </c>
      <c r="C5707">
        <v>34.380000000000003</v>
      </c>
      <c r="D5707">
        <v>33.5</v>
      </c>
      <c r="E5707">
        <v>34.380000000000003</v>
      </c>
      <c r="F5707" s="2">
        <v>701600</v>
      </c>
      <c r="G5707">
        <v>11.89</v>
      </c>
      <c r="J5707" s="6">
        <f t="shared" si="178"/>
        <v>1.6316579144786196</v>
      </c>
      <c r="K5707" s="6">
        <f t="shared" si="179"/>
        <v>1.8851756640959779E-2</v>
      </c>
    </row>
    <row r="5708" spans="1:11" x14ac:dyDescent="0.2">
      <c r="A5708" s="1">
        <v>32611</v>
      </c>
      <c r="B5708">
        <v>34.380000000000003</v>
      </c>
      <c r="C5708">
        <v>34.380000000000003</v>
      </c>
      <c r="D5708">
        <v>33.380000000000003</v>
      </c>
      <c r="E5708">
        <v>33.75</v>
      </c>
      <c r="F5708" s="2">
        <v>266600</v>
      </c>
      <c r="G5708">
        <v>11.67</v>
      </c>
      <c r="J5708" s="6">
        <f t="shared" si="178"/>
        <v>0.25992438563327031</v>
      </c>
      <c r="K5708" s="6">
        <f t="shared" si="179"/>
        <v>-1.5189873417721496E-2</v>
      </c>
    </row>
    <row r="5709" spans="1:11" x14ac:dyDescent="0.2">
      <c r="A5709" s="1">
        <v>32610</v>
      </c>
      <c r="B5709">
        <v>34.380000000000003</v>
      </c>
      <c r="C5709">
        <v>34.380000000000003</v>
      </c>
      <c r="D5709">
        <v>33.75</v>
      </c>
      <c r="E5709">
        <v>34.25</v>
      </c>
      <c r="F5709" s="2">
        <v>211600</v>
      </c>
      <c r="G5709">
        <v>11.85</v>
      </c>
      <c r="J5709" s="6">
        <f t="shared" si="178"/>
        <v>-0.59909056460780596</v>
      </c>
      <c r="K5709" s="6">
        <f t="shared" si="179"/>
        <v>4.2372881355931301E-3</v>
      </c>
    </row>
    <row r="5710" spans="1:11" x14ac:dyDescent="0.2">
      <c r="A5710" s="1">
        <v>32609</v>
      </c>
      <c r="B5710">
        <v>33.880000000000003</v>
      </c>
      <c r="C5710">
        <v>34.25</v>
      </c>
      <c r="D5710">
        <v>33.880000000000003</v>
      </c>
      <c r="E5710">
        <v>34.130000000000003</v>
      </c>
      <c r="F5710" s="2">
        <v>527800</v>
      </c>
      <c r="G5710">
        <v>11.8</v>
      </c>
      <c r="J5710" s="6">
        <f t="shared" si="178"/>
        <v>3.0914728682170542</v>
      </c>
      <c r="K5710" s="6">
        <f t="shared" si="179"/>
        <v>6.8259385665529063E-3</v>
      </c>
    </row>
    <row r="5711" spans="1:11" x14ac:dyDescent="0.2">
      <c r="A5711" s="1">
        <v>32608</v>
      </c>
      <c r="B5711">
        <v>33.630000000000003</v>
      </c>
      <c r="C5711">
        <v>33.880000000000003</v>
      </c>
      <c r="D5711">
        <v>33.630000000000003</v>
      </c>
      <c r="E5711">
        <v>33.880000000000003</v>
      </c>
      <c r="F5711" s="2">
        <v>129000</v>
      </c>
      <c r="G5711">
        <v>11.72</v>
      </c>
      <c r="J5711" s="6">
        <f t="shared" si="178"/>
        <v>-0.54125177809388336</v>
      </c>
      <c r="K5711" s="6">
        <f t="shared" si="179"/>
        <v>0</v>
      </c>
    </row>
    <row r="5712" spans="1:11" x14ac:dyDescent="0.2">
      <c r="A5712" s="1">
        <v>32605</v>
      </c>
      <c r="B5712">
        <v>33.75</v>
      </c>
      <c r="C5712">
        <v>34.130000000000003</v>
      </c>
      <c r="D5712">
        <v>33.75</v>
      </c>
      <c r="E5712">
        <v>33.880000000000003</v>
      </c>
      <c r="F5712" s="2">
        <v>281200</v>
      </c>
      <c r="G5712">
        <v>11.72</v>
      </c>
      <c r="J5712" s="6">
        <f t="shared" si="178"/>
        <v>-0.56103652825476114</v>
      </c>
      <c r="K5712" s="6">
        <f t="shared" si="179"/>
        <v>-3.4013605442176145E-3</v>
      </c>
    </row>
    <row r="5713" spans="1:11" x14ac:dyDescent="0.2">
      <c r="A5713" s="1">
        <v>32604</v>
      </c>
      <c r="B5713">
        <v>34.380000000000003</v>
      </c>
      <c r="C5713">
        <v>34.380000000000003</v>
      </c>
      <c r="D5713">
        <v>33.75</v>
      </c>
      <c r="E5713">
        <v>34</v>
      </c>
      <c r="F5713" s="2">
        <v>640600</v>
      </c>
      <c r="G5713">
        <v>11.76</v>
      </c>
      <c r="J5713" s="6">
        <f t="shared" si="178"/>
        <v>1.0598070739549839</v>
      </c>
      <c r="K5713" s="6">
        <f t="shared" si="179"/>
        <v>-1.8363939899833107E-2</v>
      </c>
    </row>
    <row r="5714" spans="1:11" x14ac:dyDescent="0.2">
      <c r="A5714" s="1">
        <v>32603</v>
      </c>
      <c r="B5714">
        <v>34.880000000000003</v>
      </c>
      <c r="C5714">
        <v>35.25</v>
      </c>
      <c r="D5714">
        <v>34.5</v>
      </c>
      <c r="E5714">
        <v>34.630000000000003</v>
      </c>
      <c r="F5714" s="2">
        <v>311000</v>
      </c>
      <c r="G5714">
        <v>11.98</v>
      </c>
      <c r="J5714" s="6">
        <f t="shared" si="178"/>
        <v>0.29908103592314117</v>
      </c>
      <c r="K5714" s="6">
        <f t="shared" si="179"/>
        <v>-1.7227235438884256E-2</v>
      </c>
    </row>
    <row r="5715" spans="1:11" x14ac:dyDescent="0.2">
      <c r="A5715" s="1">
        <v>32602</v>
      </c>
      <c r="B5715">
        <v>35.25</v>
      </c>
      <c r="C5715">
        <v>35.5</v>
      </c>
      <c r="D5715">
        <v>34.880000000000003</v>
      </c>
      <c r="E5715">
        <v>35.25</v>
      </c>
      <c r="F5715" s="2">
        <v>239400</v>
      </c>
      <c r="G5715">
        <v>12.19</v>
      </c>
      <c r="J5715" s="6">
        <f t="shared" ref="J5715:J5778" si="180">+($F5715-$F5716)/$F5716</f>
        <v>0.50188205771643668</v>
      </c>
      <c r="K5715" s="6">
        <f t="shared" si="179"/>
        <v>0</v>
      </c>
    </row>
    <row r="5716" spans="1:11" x14ac:dyDescent="0.2">
      <c r="A5716" s="1">
        <v>32601</v>
      </c>
      <c r="B5716">
        <v>35.130000000000003</v>
      </c>
      <c r="C5716">
        <v>35.630000000000003</v>
      </c>
      <c r="D5716">
        <v>35.130000000000003</v>
      </c>
      <c r="E5716">
        <v>35.25</v>
      </c>
      <c r="F5716" s="2">
        <v>159400</v>
      </c>
      <c r="G5716">
        <v>12.19</v>
      </c>
      <c r="J5716" s="6">
        <f t="shared" si="180"/>
        <v>0.51233396584440227</v>
      </c>
      <c r="K5716" s="6">
        <f t="shared" si="179"/>
        <v>-4.0849673202614963E-3</v>
      </c>
    </row>
    <row r="5717" spans="1:11" x14ac:dyDescent="0.2">
      <c r="A5717" s="1">
        <v>32598</v>
      </c>
      <c r="B5717">
        <v>36</v>
      </c>
      <c r="C5717">
        <v>36.5</v>
      </c>
      <c r="D5717">
        <v>35.25</v>
      </c>
      <c r="E5717">
        <v>35.380000000000003</v>
      </c>
      <c r="F5717" s="2">
        <v>105400</v>
      </c>
      <c r="G5717">
        <v>12.24</v>
      </c>
      <c r="J5717" s="6">
        <f t="shared" si="180"/>
        <v>-0.43876464323748671</v>
      </c>
      <c r="K5717" s="6">
        <f t="shared" si="179"/>
        <v>-1.6867469879518E-2</v>
      </c>
    </row>
    <row r="5718" spans="1:11" x14ac:dyDescent="0.2">
      <c r="A5718" s="1">
        <v>32597</v>
      </c>
      <c r="B5718">
        <v>35.880000000000003</v>
      </c>
      <c r="C5718">
        <v>36</v>
      </c>
      <c r="D5718">
        <v>35.380000000000003</v>
      </c>
      <c r="E5718">
        <v>36</v>
      </c>
      <c r="F5718" s="2">
        <v>187800</v>
      </c>
      <c r="G5718">
        <v>12.45</v>
      </c>
      <c r="J5718" s="6">
        <f t="shared" si="180"/>
        <v>0.16936488169364883</v>
      </c>
      <c r="K5718" s="6">
        <f t="shared" si="179"/>
        <v>0</v>
      </c>
    </row>
    <row r="5719" spans="1:11" x14ac:dyDescent="0.2">
      <c r="A5719" s="1">
        <v>32596</v>
      </c>
      <c r="B5719">
        <v>35.25</v>
      </c>
      <c r="C5719">
        <v>36</v>
      </c>
      <c r="D5719">
        <v>35</v>
      </c>
      <c r="E5719">
        <v>36</v>
      </c>
      <c r="F5719" s="2">
        <v>160600</v>
      </c>
      <c r="G5719">
        <v>12.45</v>
      </c>
      <c r="J5719" s="6">
        <f t="shared" si="180"/>
        <v>-0.28431372549019607</v>
      </c>
      <c r="K5719" s="6">
        <f t="shared" si="179"/>
        <v>3.2338308457711344E-2</v>
      </c>
    </row>
    <row r="5720" spans="1:11" x14ac:dyDescent="0.2">
      <c r="A5720" s="1">
        <v>32595</v>
      </c>
      <c r="B5720">
        <v>34.5</v>
      </c>
      <c r="C5720">
        <v>35.25</v>
      </c>
      <c r="D5720">
        <v>34.5</v>
      </c>
      <c r="E5720">
        <v>34.880000000000003</v>
      </c>
      <c r="F5720" s="2">
        <v>224400</v>
      </c>
      <c r="G5720">
        <v>12.06</v>
      </c>
      <c r="J5720" s="6">
        <f t="shared" si="180"/>
        <v>1.0816326530612246</v>
      </c>
      <c r="K5720" s="6">
        <f t="shared" si="179"/>
        <v>1.0896898575021021E-2</v>
      </c>
    </row>
    <row r="5721" spans="1:11" x14ac:dyDescent="0.2">
      <c r="A5721" s="1">
        <v>32594</v>
      </c>
      <c r="B5721">
        <v>34.380000000000003</v>
      </c>
      <c r="C5721">
        <v>34.75</v>
      </c>
      <c r="D5721">
        <v>34.25</v>
      </c>
      <c r="E5721">
        <v>34.5</v>
      </c>
      <c r="F5721" s="2">
        <v>107800</v>
      </c>
      <c r="G5721">
        <v>11.93</v>
      </c>
      <c r="J5721" s="6">
        <f t="shared" si="180"/>
        <v>-0.41918103448275862</v>
      </c>
      <c r="K5721" s="6">
        <f t="shared" si="179"/>
        <v>0</v>
      </c>
    </row>
    <row r="5722" spans="1:11" x14ac:dyDescent="0.2">
      <c r="A5722" s="1">
        <v>32590</v>
      </c>
      <c r="B5722">
        <v>34.880000000000003</v>
      </c>
      <c r="C5722">
        <v>34.880000000000003</v>
      </c>
      <c r="D5722">
        <v>34.380000000000003</v>
      </c>
      <c r="E5722">
        <v>34.5</v>
      </c>
      <c r="F5722" s="2">
        <v>185600</v>
      </c>
      <c r="G5722">
        <v>11.93</v>
      </c>
      <c r="J5722" s="6">
        <f t="shared" si="180"/>
        <v>0.49677419354838709</v>
      </c>
      <c r="K5722" s="6">
        <f t="shared" si="179"/>
        <v>-4.1736227045075713E-3</v>
      </c>
    </row>
    <row r="5723" spans="1:11" x14ac:dyDescent="0.2">
      <c r="A5723" s="1">
        <v>32589</v>
      </c>
      <c r="B5723">
        <v>34.880000000000003</v>
      </c>
      <c r="C5723">
        <v>35.25</v>
      </c>
      <c r="D5723">
        <v>34.630000000000003</v>
      </c>
      <c r="E5723">
        <v>34.630000000000003</v>
      </c>
      <c r="F5723" s="2">
        <v>124000</v>
      </c>
      <c r="G5723">
        <v>11.98</v>
      </c>
      <c r="J5723" s="6">
        <f t="shared" si="180"/>
        <v>-0.56914523974982623</v>
      </c>
      <c r="K5723" s="6">
        <f t="shared" si="179"/>
        <v>-3.327787021630545E-3</v>
      </c>
    </row>
    <row r="5724" spans="1:11" x14ac:dyDescent="0.2">
      <c r="A5724" s="1">
        <v>32588</v>
      </c>
      <c r="B5724">
        <v>34.380000000000003</v>
      </c>
      <c r="C5724">
        <v>35</v>
      </c>
      <c r="D5724">
        <v>33.880000000000003</v>
      </c>
      <c r="E5724">
        <v>34.75</v>
      </c>
      <c r="F5724" s="2">
        <v>287800</v>
      </c>
      <c r="G5724">
        <v>12.02</v>
      </c>
      <c r="J5724" s="6">
        <f t="shared" si="180"/>
        <v>0.51953537486800427</v>
      </c>
      <c r="K5724" s="6">
        <f t="shared" si="179"/>
        <v>7.5440067057837264E-3</v>
      </c>
    </row>
    <row r="5725" spans="1:11" x14ac:dyDescent="0.2">
      <c r="A5725" s="1">
        <v>32587</v>
      </c>
      <c r="B5725">
        <v>35.25</v>
      </c>
      <c r="C5725">
        <v>35.25</v>
      </c>
      <c r="D5725">
        <v>34.130000000000003</v>
      </c>
      <c r="E5725">
        <v>34.5</v>
      </c>
      <c r="F5725" s="2">
        <v>189400</v>
      </c>
      <c r="G5725">
        <v>11.93</v>
      </c>
      <c r="J5725" s="6">
        <f t="shared" si="180"/>
        <v>0.7569573283858998</v>
      </c>
      <c r="K5725" s="6">
        <f t="shared" si="179"/>
        <v>-2.8501628664495085E-2</v>
      </c>
    </row>
    <row r="5726" spans="1:11" x14ac:dyDescent="0.2">
      <c r="A5726" s="1">
        <v>32584</v>
      </c>
      <c r="B5726">
        <v>36</v>
      </c>
      <c r="C5726">
        <v>36</v>
      </c>
      <c r="D5726">
        <v>35.380000000000003</v>
      </c>
      <c r="E5726">
        <v>35.5</v>
      </c>
      <c r="F5726" s="2">
        <v>107800</v>
      </c>
      <c r="G5726">
        <v>12.28</v>
      </c>
      <c r="J5726" s="6">
        <f t="shared" si="180"/>
        <v>-0.50459558823529416</v>
      </c>
      <c r="K5726" s="6">
        <f t="shared" si="179"/>
        <v>-1.760000000000005E-2</v>
      </c>
    </row>
    <row r="5727" spans="1:11" x14ac:dyDescent="0.2">
      <c r="A5727" s="1">
        <v>32583</v>
      </c>
      <c r="B5727">
        <v>36.130000000000003</v>
      </c>
      <c r="C5727">
        <v>36.380000000000003</v>
      </c>
      <c r="D5727">
        <v>36</v>
      </c>
      <c r="E5727">
        <v>36.130000000000003</v>
      </c>
      <c r="F5727" s="2">
        <v>217600</v>
      </c>
      <c r="G5727">
        <v>12.5</v>
      </c>
      <c r="J5727" s="6">
        <f t="shared" si="180"/>
        <v>2.738831615120275</v>
      </c>
      <c r="K5727" s="6">
        <f t="shared" si="179"/>
        <v>-3.1897926634768064E-3</v>
      </c>
    </row>
    <row r="5728" spans="1:11" x14ac:dyDescent="0.2">
      <c r="A5728" s="1">
        <v>32582</v>
      </c>
      <c r="B5728">
        <v>36.630000000000003</v>
      </c>
      <c r="C5728">
        <v>36.630000000000003</v>
      </c>
      <c r="D5728">
        <v>36.25</v>
      </c>
      <c r="E5728">
        <v>36.25</v>
      </c>
      <c r="F5728" s="2">
        <v>58200</v>
      </c>
      <c r="G5728">
        <v>12.54</v>
      </c>
      <c r="J5728" s="6">
        <f t="shared" si="180"/>
        <v>-0.75359864521591868</v>
      </c>
      <c r="K5728" s="6">
        <f t="shared" si="179"/>
        <v>-3.1796502384738414E-3</v>
      </c>
    </row>
    <row r="5729" spans="1:11" x14ac:dyDescent="0.2">
      <c r="A5729" s="1">
        <v>32581</v>
      </c>
      <c r="B5729">
        <v>36.75</v>
      </c>
      <c r="C5729">
        <v>36.75</v>
      </c>
      <c r="D5729">
        <v>36.25</v>
      </c>
      <c r="E5729">
        <v>36.380000000000003</v>
      </c>
      <c r="F5729" s="2">
        <v>236200</v>
      </c>
      <c r="G5729">
        <v>12.58</v>
      </c>
      <c r="J5729" s="6">
        <f t="shared" si="180"/>
        <v>-0.35570103655210039</v>
      </c>
      <c r="K5729" s="6">
        <f t="shared" si="179"/>
        <v>-1.0228166797797072E-2</v>
      </c>
    </row>
    <row r="5730" spans="1:11" x14ac:dyDescent="0.2">
      <c r="A5730" s="1">
        <v>32580</v>
      </c>
      <c r="B5730">
        <v>36.630000000000003</v>
      </c>
      <c r="C5730">
        <v>37.25</v>
      </c>
      <c r="D5730">
        <v>36.630000000000003</v>
      </c>
      <c r="E5730">
        <v>36.75</v>
      </c>
      <c r="F5730" s="2">
        <v>366600</v>
      </c>
      <c r="G5730">
        <v>12.71</v>
      </c>
      <c r="J5730" s="6">
        <f t="shared" si="180"/>
        <v>1.2218181818181819</v>
      </c>
      <c r="K5730" s="6">
        <f t="shared" ref="K5730:K5793" si="181">+($G5730-$G5731)/$G5731</f>
        <v>-3.918495297805559E-3</v>
      </c>
    </row>
    <row r="5731" spans="1:11" x14ac:dyDescent="0.2">
      <c r="A5731" s="1">
        <v>32577</v>
      </c>
      <c r="B5731">
        <v>36.630000000000003</v>
      </c>
      <c r="C5731">
        <v>37</v>
      </c>
      <c r="D5731">
        <v>36.380000000000003</v>
      </c>
      <c r="E5731">
        <v>36.880000000000003</v>
      </c>
      <c r="F5731" s="2">
        <v>165000</v>
      </c>
      <c r="G5731">
        <v>12.76</v>
      </c>
      <c r="J5731" s="6">
        <f t="shared" si="180"/>
        <v>1.0220588235294117</v>
      </c>
      <c r="K5731" s="6">
        <f t="shared" si="181"/>
        <v>3.9339103068449198E-3</v>
      </c>
    </row>
    <row r="5732" spans="1:11" x14ac:dyDescent="0.2">
      <c r="A5732" s="1">
        <v>32576</v>
      </c>
      <c r="B5732">
        <v>36.5</v>
      </c>
      <c r="C5732">
        <v>37</v>
      </c>
      <c r="D5732">
        <v>36.380000000000003</v>
      </c>
      <c r="E5732">
        <v>36.75</v>
      </c>
      <c r="F5732" s="2">
        <v>81600</v>
      </c>
      <c r="G5732">
        <v>12.71</v>
      </c>
      <c r="J5732" s="6">
        <f t="shared" si="180"/>
        <v>-0.60117302052785926</v>
      </c>
      <c r="K5732" s="6">
        <f t="shared" si="181"/>
        <v>7.1315372424723958E-3</v>
      </c>
    </row>
    <row r="5733" spans="1:11" x14ac:dyDescent="0.2">
      <c r="A5733" s="1">
        <v>32575</v>
      </c>
      <c r="B5733">
        <v>36.25</v>
      </c>
      <c r="C5733">
        <v>37</v>
      </c>
      <c r="D5733">
        <v>36.25</v>
      </c>
      <c r="E5733">
        <v>36.5</v>
      </c>
      <c r="F5733" s="2">
        <v>204600</v>
      </c>
      <c r="G5733">
        <v>12.62</v>
      </c>
      <c r="J5733" s="6">
        <f t="shared" si="180"/>
        <v>1.1905781584582442</v>
      </c>
      <c r="K5733" s="6">
        <f t="shared" si="181"/>
        <v>0</v>
      </c>
    </row>
    <row r="5734" spans="1:11" x14ac:dyDescent="0.2">
      <c r="A5734" s="1">
        <v>32574</v>
      </c>
      <c r="B5734">
        <v>36.380000000000003</v>
      </c>
      <c r="C5734">
        <v>36.5</v>
      </c>
      <c r="D5734">
        <v>36.130000000000003</v>
      </c>
      <c r="E5734">
        <v>36.5</v>
      </c>
      <c r="F5734" s="2">
        <v>93400</v>
      </c>
      <c r="G5734">
        <v>12.62</v>
      </c>
      <c r="J5734" s="6">
        <f t="shared" si="180"/>
        <v>-0.5</v>
      </c>
      <c r="K5734" s="6">
        <f t="shared" si="181"/>
        <v>6.3795853269537541E-3</v>
      </c>
    </row>
    <row r="5735" spans="1:11" x14ac:dyDescent="0.2">
      <c r="A5735" s="1">
        <v>32573</v>
      </c>
      <c r="B5735">
        <v>36</v>
      </c>
      <c r="C5735">
        <v>36.380000000000003</v>
      </c>
      <c r="D5735">
        <v>36</v>
      </c>
      <c r="E5735">
        <v>36.25</v>
      </c>
      <c r="F5735" s="2">
        <v>186800</v>
      </c>
      <c r="G5735">
        <v>12.54</v>
      </c>
      <c r="J5735" s="6">
        <f t="shared" si="180"/>
        <v>0.4503105590062112</v>
      </c>
      <c r="K5735" s="6">
        <f t="shared" si="181"/>
        <v>3.1999999999999316E-3</v>
      </c>
    </row>
    <row r="5736" spans="1:11" x14ac:dyDescent="0.2">
      <c r="A5736" s="1">
        <v>32570</v>
      </c>
      <c r="B5736">
        <v>36.5</v>
      </c>
      <c r="C5736">
        <v>36.630000000000003</v>
      </c>
      <c r="D5736">
        <v>36.130000000000003</v>
      </c>
      <c r="E5736">
        <v>36.130000000000003</v>
      </c>
      <c r="F5736" s="2">
        <v>128800</v>
      </c>
      <c r="G5736">
        <v>12.5</v>
      </c>
      <c r="J5736" s="6">
        <f t="shared" si="180"/>
        <v>-0.41133455210237663</v>
      </c>
      <c r="K5736" s="6">
        <f t="shared" si="181"/>
        <v>-9.5087163232962929E-3</v>
      </c>
    </row>
    <row r="5737" spans="1:11" x14ac:dyDescent="0.2">
      <c r="A5737" s="1">
        <v>32569</v>
      </c>
      <c r="B5737">
        <v>36.75</v>
      </c>
      <c r="C5737">
        <v>36.75</v>
      </c>
      <c r="D5737">
        <v>36.380000000000003</v>
      </c>
      <c r="E5737">
        <v>36.5</v>
      </c>
      <c r="F5737" s="2">
        <v>218800</v>
      </c>
      <c r="G5737">
        <v>12.62</v>
      </c>
      <c r="J5737" s="6">
        <f t="shared" si="180"/>
        <v>0.12899896800825594</v>
      </c>
      <c r="K5737" s="6">
        <f t="shared" si="181"/>
        <v>-3.9463299131807976E-3</v>
      </c>
    </row>
    <row r="5738" spans="1:11" x14ac:dyDescent="0.2">
      <c r="A5738" s="1">
        <v>32568</v>
      </c>
      <c r="B5738">
        <v>36.380000000000003</v>
      </c>
      <c r="C5738">
        <v>36.880000000000003</v>
      </c>
      <c r="D5738">
        <v>36.25</v>
      </c>
      <c r="E5738">
        <v>36.630000000000003</v>
      </c>
      <c r="F5738" s="2">
        <v>193800</v>
      </c>
      <c r="G5738">
        <v>12.67</v>
      </c>
      <c r="J5738" s="6">
        <f t="shared" si="180"/>
        <v>2.5396825396825397E-2</v>
      </c>
      <c r="K5738" s="6">
        <f t="shared" si="181"/>
        <v>5.5555555555555783E-3</v>
      </c>
    </row>
    <row r="5739" spans="1:11" x14ac:dyDescent="0.2">
      <c r="A5739" s="1">
        <v>32567</v>
      </c>
      <c r="B5739">
        <v>36.380000000000003</v>
      </c>
      <c r="C5739">
        <v>36.5</v>
      </c>
      <c r="D5739">
        <v>36.130000000000003</v>
      </c>
      <c r="E5739">
        <v>36.5</v>
      </c>
      <c r="F5739" s="2">
        <v>189000</v>
      </c>
      <c r="G5739">
        <v>12.6</v>
      </c>
      <c r="J5739" s="6">
        <f t="shared" si="180"/>
        <v>-0.49893955461293743</v>
      </c>
      <c r="K5739" s="6">
        <f t="shared" si="181"/>
        <v>0</v>
      </c>
    </row>
    <row r="5740" spans="1:11" x14ac:dyDescent="0.2">
      <c r="A5740" s="1">
        <v>32566</v>
      </c>
      <c r="B5740">
        <v>35.75</v>
      </c>
      <c r="C5740">
        <v>36.630000000000003</v>
      </c>
      <c r="D5740">
        <v>35.630000000000003</v>
      </c>
      <c r="E5740">
        <v>36.5</v>
      </c>
      <c r="F5740" s="2">
        <v>377200</v>
      </c>
      <c r="G5740">
        <v>12.6</v>
      </c>
      <c r="J5740" s="6">
        <f t="shared" si="180"/>
        <v>1.1002227171492205</v>
      </c>
      <c r="K5740" s="6">
        <f t="shared" si="181"/>
        <v>1.3676588897827831E-2</v>
      </c>
    </row>
    <row r="5741" spans="1:11" x14ac:dyDescent="0.2">
      <c r="A5741" s="1">
        <v>32563</v>
      </c>
      <c r="B5741">
        <v>36.380000000000003</v>
      </c>
      <c r="C5741">
        <v>36.5</v>
      </c>
      <c r="D5741">
        <v>36</v>
      </c>
      <c r="E5741">
        <v>36</v>
      </c>
      <c r="F5741" s="2">
        <v>179600</v>
      </c>
      <c r="G5741">
        <v>12.43</v>
      </c>
      <c r="J5741" s="6">
        <f t="shared" si="180"/>
        <v>-0.28503184713375795</v>
      </c>
      <c r="K5741" s="6">
        <f t="shared" si="181"/>
        <v>-1.0350318471337642E-2</v>
      </c>
    </row>
    <row r="5742" spans="1:11" x14ac:dyDescent="0.2">
      <c r="A5742" s="1">
        <v>32562</v>
      </c>
      <c r="B5742">
        <v>36</v>
      </c>
      <c r="C5742">
        <v>36.380000000000003</v>
      </c>
      <c r="D5742">
        <v>36</v>
      </c>
      <c r="E5742">
        <v>36.380000000000003</v>
      </c>
      <c r="F5742" s="2">
        <v>251200</v>
      </c>
      <c r="G5742">
        <v>12.56</v>
      </c>
      <c r="J5742" s="6">
        <f t="shared" si="180"/>
        <v>0.15441176470588236</v>
      </c>
      <c r="K5742" s="6">
        <f t="shared" si="181"/>
        <v>3.9968025579536944E-3</v>
      </c>
    </row>
    <row r="5743" spans="1:11" x14ac:dyDescent="0.2">
      <c r="A5743" s="1">
        <v>32561</v>
      </c>
      <c r="B5743">
        <v>36.380000000000003</v>
      </c>
      <c r="C5743">
        <v>36.380000000000003</v>
      </c>
      <c r="D5743">
        <v>36</v>
      </c>
      <c r="E5743">
        <v>36.25</v>
      </c>
      <c r="F5743" s="2">
        <v>217600</v>
      </c>
      <c r="G5743">
        <v>12.51</v>
      </c>
      <c r="J5743" s="6">
        <f t="shared" si="180"/>
        <v>0.15254237288135594</v>
      </c>
      <c r="K5743" s="6">
        <f t="shared" si="181"/>
        <v>-1.028481012658234E-2</v>
      </c>
    </row>
    <row r="5744" spans="1:11" x14ac:dyDescent="0.2">
      <c r="A5744" s="1">
        <v>32560</v>
      </c>
      <c r="B5744">
        <v>37.130000000000003</v>
      </c>
      <c r="C5744">
        <v>37.130000000000003</v>
      </c>
      <c r="D5744">
        <v>36.130000000000003</v>
      </c>
      <c r="E5744">
        <v>36.630000000000003</v>
      </c>
      <c r="F5744" s="2">
        <v>188800</v>
      </c>
      <c r="G5744">
        <v>12.64</v>
      </c>
      <c r="J5744" s="6">
        <f t="shared" si="180"/>
        <v>-0.10859301227573183</v>
      </c>
      <c r="K5744" s="6">
        <f t="shared" si="181"/>
        <v>-1.4040561622464877E-2</v>
      </c>
    </row>
    <row r="5745" spans="1:11" x14ac:dyDescent="0.2">
      <c r="A5745" s="1">
        <v>32556</v>
      </c>
      <c r="B5745">
        <v>36.630000000000003</v>
      </c>
      <c r="C5745">
        <v>37.5</v>
      </c>
      <c r="D5745">
        <v>36.630000000000003</v>
      </c>
      <c r="E5745">
        <v>37.130000000000003</v>
      </c>
      <c r="F5745" s="2">
        <v>211800</v>
      </c>
      <c r="G5745">
        <v>12.82</v>
      </c>
      <c r="J5745" s="6">
        <f t="shared" si="180"/>
        <v>-0.50351617440225038</v>
      </c>
      <c r="K5745" s="6">
        <f t="shared" si="181"/>
        <v>1.7460317460317513E-2</v>
      </c>
    </row>
    <row r="5746" spans="1:11" x14ac:dyDescent="0.2">
      <c r="A5746" s="1">
        <v>32555</v>
      </c>
      <c r="B5746">
        <v>36.130000000000003</v>
      </c>
      <c r="C5746">
        <v>36.75</v>
      </c>
      <c r="D5746">
        <v>36.130000000000003</v>
      </c>
      <c r="E5746">
        <v>36.5</v>
      </c>
      <c r="F5746" s="2">
        <v>426600</v>
      </c>
      <c r="G5746">
        <v>12.6</v>
      </c>
      <c r="J5746" s="6">
        <f t="shared" si="180"/>
        <v>0.5835189309576837</v>
      </c>
      <c r="K5746" s="6">
        <f t="shared" si="181"/>
        <v>1.0425020048115397E-2</v>
      </c>
    </row>
    <row r="5747" spans="1:11" x14ac:dyDescent="0.2">
      <c r="A5747" s="1">
        <v>32554</v>
      </c>
      <c r="B5747">
        <v>36.380000000000003</v>
      </c>
      <c r="C5747">
        <v>36.75</v>
      </c>
      <c r="D5747">
        <v>36.130000000000003</v>
      </c>
      <c r="E5747">
        <v>36.130000000000003</v>
      </c>
      <c r="F5747" s="2">
        <v>269400</v>
      </c>
      <c r="G5747">
        <v>12.47</v>
      </c>
      <c r="J5747" s="6">
        <f t="shared" si="180"/>
        <v>-0.16074766355140188</v>
      </c>
      <c r="K5747" s="6">
        <f t="shared" si="181"/>
        <v>-3.1974420463628415E-3</v>
      </c>
    </row>
    <row r="5748" spans="1:11" x14ac:dyDescent="0.2">
      <c r="A5748" s="1">
        <v>32553</v>
      </c>
      <c r="B5748">
        <v>36</v>
      </c>
      <c r="C5748">
        <v>36.380000000000003</v>
      </c>
      <c r="D5748">
        <v>35.880000000000003</v>
      </c>
      <c r="E5748">
        <v>36.25</v>
      </c>
      <c r="F5748" s="2">
        <v>321000</v>
      </c>
      <c r="G5748">
        <v>12.51</v>
      </c>
      <c r="J5748" s="6">
        <f t="shared" si="180"/>
        <v>-0.10535117056856187</v>
      </c>
      <c r="K5748" s="6">
        <f t="shared" si="181"/>
        <v>1.3776337115072928E-2</v>
      </c>
    </row>
    <row r="5749" spans="1:11" x14ac:dyDescent="0.2">
      <c r="A5749" s="1">
        <v>32552</v>
      </c>
      <c r="B5749">
        <v>36.380000000000003</v>
      </c>
      <c r="C5749">
        <v>36.380000000000003</v>
      </c>
      <c r="D5749">
        <v>35.630000000000003</v>
      </c>
      <c r="E5749">
        <v>35.75</v>
      </c>
      <c r="F5749" s="2">
        <v>358800</v>
      </c>
      <c r="G5749">
        <v>12.34</v>
      </c>
      <c r="J5749" s="6">
        <f t="shared" si="180"/>
        <v>0.1198501872659176</v>
      </c>
      <c r="K5749" s="6">
        <f t="shared" si="181"/>
        <v>-2.7580772261623299E-2</v>
      </c>
    </row>
    <row r="5750" spans="1:11" x14ac:dyDescent="0.2">
      <c r="A5750" s="1">
        <v>32549</v>
      </c>
      <c r="B5750">
        <v>36.880000000000003</v>
      </c>
      <c r="C5750">
        <v>37.130000000000003</v>
      </c>
      <c r="D5750">
        <v>36.5</v>
      </c>
      <c r="E5750">
        <v>36.75</v>
      </c>
      <c r="F5750" s="2">
        <v>320400</v>
      </c>
      <c r="G5750">
        <v>12.69</v>
      </c>
      <c r="J5750" s="6">
        <f t="shared" si="180"/>
        <v>1.0075187969924813</v>
      </c>
      <c r="K5750" s="6">
        <f t="shared" si="181"/>
        <v>-1.6279069767441926E-2</v>
      </c>
    </row>
    <row r="5751" spans="1:11" x14ac:dyDescent="0.2">
      <c r="A5751" s="1">
        <v>32548</v>
      </c>
      <c r="B5751">
        <v>37.630000000000003</v>
      </c>
      <c r="C5751">
        <v>37.630000000000003</v>
      </c>
      <c r="D5751">
        <v>37</v>
      </c>
      <c r="E5751">
        <v>37.380000000000003</v>
      </c>
      <c r="F5751" s="2">
        <v>159600</v>
      </c>
      <c r="G5751">
        <v>12.9</v>
      </c>
      <c r="J5751" s="6">
        <f t="shared" si="180"/>
        <v>-0.72078376487053886</v>
      </c>
      <c r="K5751" s="6">
        <f t="shared" si="181"/>
        <v>-9.9769762087489645E-3</v>
      </c>
    </row>
    <row r="5752" spans="1:11" x14ac:dyDescent="0.2">
      <c r="A5752" s="1">
        <v>32547</v>
      </c>
      <c r="B5752">
        <v>36.75</v>
      </c>
      <c r="C5752">
        <v>37.880000000000003</v>
      </c>
      <c r="D5752">
        <v>36.75</v>
      </c>
      <c r="E5752">
        <v>37.75</v>
      </c>
      <c r="F5752" s="2">
        <v>571600</v>
      </c>
      <c r="G5752">
        <v>13.03</v>
      </c>
      <c r="J5752" s="6">
        <f t="shared" si="180"/>
        <v>3.4937106918238992</v>
      </c>
      <c r="K5752" s="6">
        <f t="shared" si="181"/>
        <v>3.085443037974674E-2</v>
      </c>
    </row>
    <row r="5753" spans="1:11" x14ac:dyDescent="0.2">
      <c r="A5753" s="1">
        <v>32546</v>
      </c>
      <c r="B5753">
        <v>36.630000000000003</v>
      </c>
      <c r="C5753">
        <v>36.75</v>
      </c>
      <c r="D5753">
        <v>36.25</v>
      </c>
      <c r="E5753">
        <v>36.630000000000003</v>
      </c>
      <c r="F5753" s="2">
        <v>127200</v>
      </c>
      <c r="G5753">
        <v>12.64</v>
      </c>
      <c r="J5753" s="6">
        <f t="shared" si="180"/>
        <v>0.46882217090069284</v>
      </c>
      <c r="K5753" s="6">
        <f t="shared" si="181"/>
        <v>3.1746031746032479E-3</v>
      </c>
    </row>
    <row r="5754" spans="1:11" x14ac:dyDescent="0.2">
      <c r="A5754" s="1">
        <v>32545</v>
      </c>
      <c r="B5754">
        <v>36.130000000000003</v>
      </c>
      <c r="C5754">
        <v>36.75</v>
      </c>
      <c r="D5754">
        <v>36</v>
      </c>
      <c r="E5754">
        <v>36.5</v>
      </c>
      <c r="F5754" s="2">
        <v>86600</v>
      </c>
      <c r="G5754">
        <v>12.6</v>
      </c>
      <c r="J5754" s="6">
        <f t="shared" si="180"/>
        <v>-0.43693107932379716</v>
      </c>
      <c r="K5754" s="6">
        <f t="shared" si="181"/>
        <v>3.1847133757961104E-3</v>
      </c>
    </row>
    <row r="5755" spans="1:11" x14ac:dyDescent="0.2">
      <c r="A5755" s="1">
        <v>32542</v>
      </c>
      <c r="B5755">
        <v>36</v>
      </c>
      <c r="C5755">
        <v>36.630000000000003</v>
      </c>
      <c r="D5755">
        <v>36</v>
      </c>
      <c r="E5755">
        <v>36.380000000000003</v>
      </c>
      <c r="F5755" s="2">
        <v>153800</v>
      </c>
      <c r="G5755">
        <v>12.56</v>
      </c>
      <c r="J5755" s="6">
        <f t="shared" si="180"/>
        <v>-0.53223844282238442</v>
      </c>
      <c r="K5755" s="6">
        <f t="shared" si="181"/>
        <v>3.9968025579536944E-3</v>
      </c>
    </row>
    <row r="5756" spans="1:11" x14ac:dyDescent="0.2">
      <c r="A5756" s="1">
        <v>32541</v>
      </c>
      <c r="B5756">
        <v>35.880000000000003</v>
      </c>
      <c r="C5756">
        <v>36.880000000000003</v>
      </c>
      <c r="D5756">
        <v>35.630000000000003</v>
      </c>
      <c r="E5756">
        <v>36.25</v>
      </c>
      <c r="F5756" s="2">
        <v>328800</v>
      </c>
      <c r="G5756">
        <v>12.51</v>
      </c>
      <c r="J5756" s="6">
        <f t="shared" si="180"/>
        <v>-0.44062606328683224</v>
      </c>
      <c r="K5756" s="6">
        <f t="shared" si="181"/>
        <v>9.6852300242130113E-3</v>
      </c>
    </row>
    <row r="5757" spans="1:11" x14ac:dyDescent="0.2">
      <c r="A5757" s="1">
        <v>32540</v>
      </c>
      <c r="B5757">
        <v>36</v>
      </c>
      <c r="C5757">
        <v>36</v>
      </c>
      <c r="D5757">
        <v>35.5</v>
      </c>
      <c r="E5757">
        <v>35.880000000000003</v>
      </c>
      <c r="F5757" s="2">
        <v>587800</v>
      </c>
      <c r="G5757">
        <v>12.39</v>
      </c>
      <c r="J5757" s="6">
        <f t="shared" si="180"/>
        <v>0.60076252723311552</v>
      </c>
      <c r="K5757" s="6">
        <f t="shared" si="181"/>
        <v>-9.5923261390886659E-3</v>
      </c>
    </row>
    <row r="5758" spans="1:11" x14ac:dyDescent="0.2">
      <c r="A5758" s="1">
        <v>32539</v>
      </c>
      <c r="B5758">
        <v>35.630000000000003</v>
      </c>
      <c r="C5758">
        <v>36.25</v>
      </c>
      <c r="D5758">
        <v>35.130000000000003</v>
      </c>
      <c r="E5758">
        <v>36.25</v>
      </c>
      <c r="F5758" s="2">
        <v>367200</v>
      </c>
      <c r="G5758">
        <v>12.51</v>
      </c>
      <c r="J5758" s="6">
        <f t="shared" si="180"/>
        <v>0.33819241982507287</v>
      </c>
      <c r="K5758" s="6">
        <f t="shared" si="181"/>
        <v>1.3776337115072928E-2</v>
      </c>
    </row>
    <row r="5759" spans="1:11" x14ac:dyDescent="0.2">
      <c r="A5759" s="1">
        <v>32538</v>
      </c>
      <c r="B5759">
        <v>34.630000000000003</v>
      </c>
      <c r="C5759">
        <v>35.75</v>
      </c>
      <c r="D5759">
        <v>34.630000000000003</v>
      </c>
      <c r="E5759">
        <v>35.75</v>
      </c>
      <c r="F5759" s="2">
        <v>274400</v>
      </c>
      <c r="G5759">
        <v>12.34</v>
      </c>
      <c r="J5759" s="6">
        <f t="shared" si="180"/>
        <v>-0.25394235997824904</v>
      </c>
      <c r="K5759" s="6">
        <f t="shared" si="181"/>
        <v>2.8333333333333321E-2</v>
      </c>
    </row>
    <row r="5760" spans="1:11" x14ac:dyDescent="0.2">
      <c r="A5760" s="1">
        <v>32535</v>
      </c>
      <c r="B5760">
        <v>34.630000000000003</v>
      </c>
      <c r="C5760">
        <v>35.25</v>
      </c>
      <c r="D5760">
        <v>34.5</v>
      </c>
      <c r="E5760">
        <v>34.75</v>
      </c>
      <c r="F5760" s="2">
        <v>367800</v>
      </c>
      <c r="G5760">
        <v>12</v>
      </c>
      <c r="J5760" s="6">
        <f t="shared" si="180"/>
        <v>-0.13131790269248939</v>
      </c>
      <c r="K5760" s="6">
        <f t="shared" si="181"/>
        <v>1.5228426395939063E-2</v>
      </c>
    </row>
    <row r="5761" spans="1:11" x14ac:dyDescent="0.2">
      <c r="A5761" s="1">
        <v>32534</v>
      </c>
      <c r="B5761">
        <v>33.630000000000003</v>
      </c>
      <c r="C5761">
        <v>35</v>
      </c>
      <c r="D5761">
        <v>33.5</v>
      </c>
      <c r="E5761">
        <v>34.25</v>
      </c>
      <c r="F5761" s="2">
        <v>423400</v>
      </c>
      <c r="G5761">
        <v>11.82</v>
      </c>
      <c r="J5761" s="6">
        <f t="shared" si="180"/>
        <v>-0.48049079754601226</v>
      </c>
      <c r="K5761" s="6">
        <f t="shared" si="181"/>
        <v>1.8087855297157698E-2</v>
      </c>
    </row>
    <row r="5762" spans="1:11" x14ac:dyDescent="0.2">
      <c r="A5762" s="1">
        <v>32533</v>
      </c>
      <c r="B5762">
        <v>32.630000000000003</v>
      </c>
      <c r="C5762">
        <v>33.880000000000003</v>
      </c>
      <c r="D5762">
        <v>32.630000000000003</v>
      </c>
      <c r="E5762">
        <v>33.630000000000003</v>
      </c>
      <c r="F5762" s="2">
        <v>815000</v>
      </c>
      <c r="G5762">
        <v>11.61</v>
      </c>
      <c r="J5762" s="6">
        <f t="shared" si="180"/>
        <v>0.27026184538653364</v>
      </c>
      <c r="K5762" s="6">
        <f t="shared" si="181"/>
        <v>3.1083481349911159E-2</v>
      </c>
    </row>
    <row r="5763" spans="1:11" x14ac:dyDescent="0.2">
      <c r="A5763" s="1">
        <v>32532</v>
      </c>
      <c r="B5763">
        <v>32.5</v>
      </c>
      <c r="C5763">
        <v>33.25</v>
      </c>
      <c r="D5763">
        <v>32.25</v>
      </c>
      <c r="E5763">
        <v>32.630000000000003</v>
      </c>
      <c r="F5763" s="2">
        <v>641600</v>
      </c>
      <c r="G5763">
        <v>11.26</v>
      </c>
      <c r="J5763" s="6">
        <f t="shared" si="180"/>
        <v>0.57718780727630281</v>
      </c>
      <c r="K5763" s="6">
        <f t="shared" si="181"/>
        <v>-1.1413520632133519E-2</v>
      </c>
    </row>
    <row r="5764" spans="1:11" x14ac:dyDescent="0.2">
      <c r="A5764" s="1">
        <v>32531</v>
      </c>
      <c r="B5764">
        <v>33.5</v>
      </c>
      <c r="C5764">
        <v>33.75</v>
      </c>
      <c r="D5764">
        <v>32.630000000000003</v>
      </c>
      <c r="E5764">
        <v>33</v>
      </c>
      <c r="F5764" s="2">
        <v>406800</v>
      </c>
      <c r="G5764">
        <v>11.39</v>
      </c>
      <c r="J5764" s="6">
        <f t="shared" si="180"/>
        <v>4.3076923076923075E-2</v>
      </c>
      <c r="K5764" s="6">
        <f t="shared" si="181"/>
        <v>-1.4705882352941169E-2</v>
      </c>
    </row>
    <row r="5765" spans="1:11" x14ac:dyDescent="0.2">
      <c r="A5765" s="1">
        <v>32528</v>
      </c>
      <c r="B5765">
        <v>33.380000000000003</v>
      </c>
      <c r="C5765">
        <v>33.75</v>
      </c>
      <c r="D5765">
        <v>33.25</v>
      </c>
      <c r="E5765">
        <v>33.5</v>
      </c>
      <c r="F5765" s="2">
        <v>390000</v>
      </c>
      <c r="G5765">
        <v>11.56</v>
      </c>
      <c r="J5765" s="6">
        <f t="shared" si="180"/>
        <v>0.14705882352941177</v>
      </c>
      <c r="K5765" s="6">
        <f t="shared" si="181"/>
        <v>-7.7253218884120048E-3</v>
      </c>
    </row>
    <row r="5766" spans="1:11" x14ac:dyDescent="0.2">
      <c r="A5766" s="1">
        <v>32527</v>
      </c>
      <c r="B5766">
        <v>34.25</v>
      </c>
      <c r="C5766">
        <v>34.25</v>
      </c>
      <c r="D5766">
        <v>33.380000000000003</v>
      </c>
      <c r="E5766">
        <v>33.75</v>
      </c>
      <c r="F5766" s="2">
        <v>340000</v>
      </c>
      <c r="G5766">
        <v>11.65</v>
      </c>
      <c r="J5766" s="6">
        <f t="shared" si="180"/>
        <v>1.6813880126182965</v>
      </c>
      <c r="K5766" s="6">
        <f t="shared" si="181"/>
        <v>-2.183039462636438E-2</v>
      </c>
    </row>
    <row r="5767" spans="1:11" x14ac:dyDescent="0.2">
      <c r="A5767" s="1">
        <v>32526</v>
      </c>
      <c r="B5767">
        <v>34.630000000000003</v>
      </c>
      <c r="C5767">
        <v>34.880000000000003</v>
      </c>
      <c r="D5767">
        <v>34.380000000000003</v>
      </c>
      <c r="E5767">
        <v>34.5</v>
      </c>
      <c r="F5767" s="2">
        <v>126800</v>
      </c>
      <c r="G5767">
        <v>11.91</v>
      </c>
      <c r="J5767" s="6">
        <f t="shared" si="180"/>
        <v>-4.5180722891566265E-2</v>
      </c>
      <c r="K5767" s="6">
        <f t="shared" si="181"/>
        <v>-7.4999999999999884E-3</v>
      </c>
    </row>
    <row r="5768" spans="1:11" x14ac:dyDescent="0.2">
      <c r="A5768" s="1">
        <v>32525</v>
      </c>
      <c r="B5768">
        <v>34.880000000000003</v>
      </c>
      <c r="C5768">
        <v>35.130000000000003</v>
      </c>
      <c r="D5768">
        <v>34.630000000000003</v>
      </c>
      <c r="E5768">
        <v>34.75</v>
      </c>
      <c r="F5768" s="2">
        <v>132800</v>
      </c>
      <c r="G5768">
        <v>12</v>
      </c>
      <c r="J5768" s="6">
        <f t="shared" si="180"/>
        <v>5.9011164274322167E-2</v>
      </c>
      <c r="K5768" s="6">
        <f t="shared" si="181"/>
        <v>-1.0717230008244087E-2</v>
      </c>
    </row>
    <row r="5769" spans="1:11" x14ac:dyDescent="0.2">
      <c r="A5769" s="1">
        <v>32524</v>
      </c>
      <c r="B5769">
        <v>35</v>
      </c>
      <c r="C5769">
        <v>35.25</v>
      </c>
      <c r="D5769">
        <v>34.880000000000003</v>
      </c>
      <c r="E5769">
        <v>35.130000000000003</v>
      </c>
      <c r="F5769" s="2">
        <v>125400</v>
      </c>
      <c r="G5769">
        <v>12.13</v>
      </c>
      <c r="J5769" s="6">
        <f t="shared" si="180"/>
        <v>-0.24</v>
      </c>
      <c r="K5769" s="6">
        <f t="shared" si="181"/>
        <v>1.0833333333333398E-2</v>
      </c>
    </row>
    <row r="5770" spans="1:11" x14ac:dyDescent="0.2">
      <c r="A5770" s="1">
        <v>32521</v>
      </c>
      <c r="B5770">
        <v>34.75</v>
      </c>
      <c r="C5770">
        <v>35</v>
      </c>
      <c r="D5770">
        <v>34.5</v>
      </c>
      <c r="E5770">
        <v>34.75</v>
      </c>
      <c r="F5770" s="2">
        <v>165000</v>
      </c>
      <c r="G5770">
        <v>12</v>
      </c>
      <c r="J5770" s="6">
        <f t="shared" si="180"/>
        <v>-0.260752688172043</v>
      </c>
      <c r="K5770" s="6">
        <f t="shared" si="181"/>
        <v>0</v>
      </c>
    </row>
    <row r="5771" spans="1:11" x14ac:dyDescent="0.2">
      <c r="A5771" s="1">
        <v>32520</v>
      </c>
      <c r="B5771">
        <v>34.630000000000003</v>
      </c>
      <c r="C5771">
        <v>34.880000000000003</v>
      </c>
      <c r="D5771">
        <v>34.5</v>
      </c>
      <c r="E5771">
        <v>34.75</v>
      </c>
      <c r="F5771" s="2">
        <v>223200</v>
      </c>
      <c r="G5771">
        <v>12</v>
      </c>
      <c r="J5771" s="6">
        <f t="shared" si="180"/>
        <v>0.36097560975609755</v>
      </c>
      <c r="K5771" s="6">
        <f t="shared" si="181"/>
        <v>0</v>
      </c>
    </row>
    <row r="5772" spans="1:11" x14ac:dyDescent="0.2">
      <c r="A5772" s="1">
        <v>32519</v>
      </c>
      <c r="B5772">
        <v>34.5</v>
      </c>
      <c r="C5772">
        <v>34.880000000000003</v>
      </c>
      <c r="D5772">
        <v>34.5</v>
      </c>
      <c r="E5772">
        <v>34.75</v>
      </c>
      <c r="F5772" s="2">
        <v>164000</v>
      </c>
      <c r="G5772">
        <v>12</v>
      </c>
      <c r="J5772" s="6">
        <f t="shared" si="180"/>
        <v>4.9935979513444299E-2</v>
      </c>
      <c r="K5772" s="6">
        <f t="shared" si="181"/>
        <v>-6.6225165562913968E-3</v>
      </c>
    </row>
    <row r="5773" spans="1:11" x14ac:dyDescent="0.2">
      <c r="A5773" s="1">
        <v>32518</v>
      </c>
      <c r="B5773">
        <v>35.25</v>
      </c>
      <c r="C5773">
        <v>35.75</v>
      </c>
      <c r="D5773">
        <v>35</v>
      </c>
      <c r="E5773">
        <v>35</v>
      </c>
      <c r="F5773" s="2">
        <v>156200</v>
      </c>
      <c r="G5773">
        <v>12.08</v>
      </c>
      <c r="J5773" s="6">
        <f t="shared" si="180"/>
        <v>-6.2424969987995196E-2</v>
      </c>
      <c r="K5773" s="6">
        <f t="shared" si="181"/>
        <v>-7.3952341824157644E-3</v>
      </c>
    </row>
    <row r="5774" spans="1:11" x14ac:dyDescent="0.2">
      <c r="A5774" s="1">
        <v>32517</v>
      </c>
      <c r="B5774">
        <v>35.130000000000003</v>
      </c>
      <c r="C5774">
        <v>35.5</v>
      </c>
      <c r="D5774">
        <v>35.130000000000003</v>
      </c>
      <c r="E5774">
        <v>35.25</v>
      </c>
      <c r="F5774" s="2">
        <v>166600</v>
      </c>
      <c r="G5774">
        <v>12.17</v>
      </c>
      <c r="J5774" s="6">
        <f t="shared" si="180"/>
        <v>-0.53307174887892372</v>
      </c>
      <c r="K5774" s="6">
        <f t="shared" si="181"/>
        <v>3.2976092333057826E-3</v>
      </c>
    </row>
    <row r="5775" spans="1:11" x14ac:dyDescent="0.2">
      <c r="A5775" s="1">
        <v>32514</v>
      </c>
      <c r="B5775">
        <v>35.5</v>
      </c>
      <c r="C5775">
        <v>36.25</v>
      </c>
      <c r="D5775">
        <v>34.880000000000003</v>
      </c>
      <c r="E5775">
        <v>35.130000000000003</v>
      </c>
      <c r="F5775" s="2">
        <v>356800</v>
      </c>
      <c r="G5775">
        <v>12.13</v>
      </c>
      <c r="J5775" s="6">
        <f t="shared" si="180"/>
        <v>-0.54858299595141702</v>
      </c>
      <c r="K5775" s="6">
        <f t="shared" si="181"/>
        <v>-1.3821138211382106E-2</v>
      </c>
    </row>
    <row r="5776" spans="1:11" x14ac:dyDescent="0.2">
      <c r="A5776" s="1">
        <v>32513</v>
      </c>
      <c r="B5776">
        <v>35.75</v>
      </c>
      <c r="C5776">
        <v>35.880000000000003</v>
      </c>
      <c r="D5776">
        <v>35.5</v>
      </c>
      <c r="E5776">
        <v>35.630000000000003</v>
      </c>
      <c r="F5776" s="2">
        <v>790400</v>
      </c>
      <c r="G5776">
        <v>12.3</v>
      </c>
      <c r="J5776" s="6">
        <f t="shared" si="180"/>
        <v>3.1382198952879583</v>
      </c>
      <c r="K5776" s="6">
        <f t="shared" si="181"/>
        <v>-1.0458567980691795E-2</v>
      </c>
    </row>
    <row r="5777" spans="1:11" x14ac:dyDescent="0.2">
      <c r="A5777" s="1">
        <v>32512</v>
      </c>
      <c r="B5777">
        <v>36</v>
      </c>
      <c r="C5777">
        <v>36.25</v>
      </c>
      <c r="D5777">
        <v>35.75</v>
      </c>
      <c r="E5777">
        <v>36</v>
      </c>
      <c r="F5777" s="2">
        <v>191000</v>
      </c>
      <c r="G5777">
        <v>12.43</v>
      </c>
      <c r="J5777" s="6">
        <f t="shared" si="180"/>
        <v>0.84007707129094411</v>
      </c>
      <c r="K5777" s="6">
        <f t="shared" si="181"/>
        <v>3.2284100080709559E-3</v>
      </c>
    </row>
    <row r="5778" spans="1:11" x14ac:dyDescent="0.2">
      <c r="A5778" s="1">
        <v>32511</v>
      </c>
      <c r="B5778">
        <v>35.5</v>
      </c>
      <c r="C5778">
        <v>35.880000000000003</v>
      </c>
      <c r="D5778">
        <v>35.380000000000003</v>
      </c>
      <c r="E5778">
        <v>35.880000000000003</v>
      </c>
      <c r="F5778" s="2">
        <v>103800</v>
      </c>
      <c r="G5778">
        <v>12.39</v>
      </c>
      <c r="J5778" s="6">
        <f t="shared" si="180"/>
        <v>-0.17356687898089171</v>
      </c>
      <c r="K5778" s="6">
        <f t="shared" si="181"/>
        <v>4.0518638573744502E-3</v>
      </c>
    </row>
    <row r="5779" spans="1:11" x14ac:dyDescent="0.2">
      <c r="A5779" s="1">
        <v>32507</v>
      </c>
      <c r="B5779">
        <v>35.75</v>
      </c>
      <c r="C5779">
        <v>35.880000000000003</v>
      </c>
      <c r="D5779">
        <v>35.5</v>
      </c>
      <c r="E5779">
        <v>35.75</v>
      </c>
      <c r="F5779" s="2">
        <v>125600</v>
      </c>
      <c r="G5779">
        <v>12.34</v>
      </c>
      <c r="J5779" s="6">
        <f t="shared" ref="J5779:J5842" si="182">+($F5779-$F5780)/$F5780</f>
        <v>-5.2790346907993967E-2</v>
      </c>
      <c r="K5779" s="6">
        <f t="shared" si="181"/>
        <v>7.3469387755101924E-3</v>
      </c>
    </row>
    <row r="5780" spans="1:11" x14ac:dyDescent="0.2">
      <c r="A5780" s="1">
        <v>32506</v>
      </c>
      <c r="B5780">
        <v>35.630000000000003</v>
      </c>
      <c r="C5780">
        <v>36</v>
      </c>
      <c r="D5780">
        <v>35.5</v>
      </c>
      <c r="E5780">
        <v>35.5</v>
      </c>
      <c r="F5780" s="2">
        <v>132600</v>
      </c>
      <c r="G5780">
        <v>12.25</v>
      </c>
      <c r="J5780" s="6">
        <f t="shared" si="182"/>
        <v>0.53117782909930711</v>
      </c>
      <c r="K5780" s="6">
        <f t="shared" si="181"/>
        <v>3.276003276003206E-3</v>
      </c>
    </row>
    <row r="5781" spans="1:11" x14ac:dyDescent="0.2">
      <c r="A5781" s="1">
        <v>32505</v>
      </c>
      <c r="B5781">
        <v>35.5</v>
      </c>
      <c r="C5781">
        <v>35.630000000000003</v>
      </c>
      <c r="D5781">
        <v>35.25</v>
      </c>
      <c r="E5781">
        <v>35.380000000000003</v>
      </c>
      <c r="F5781" s="2">
        <v>86600</v>
      </c>
      <c r="G5781">
        <v>12.21</v>
      </c>
      <c r="J5781" s="6">
        <f t="shared" si="182"/>
        <v>-0.51995565410199551</v>
      </c>
      <c r="K5781" s="6">
        <f t="shared" si="181"/>
        <v>-3.2653061224489099E-3</v>
      </c>
    </row>
    <row r="5782" spans="1:11" x14ac:dyDescent="0.2">
      <c r="A5782" s="1">
        <v>32504</v>
      </c>
      <c r="B5782">
        <v>35.880000000000003</v>
      </c>
      <c r="C5782">
        <v>36</v>
      </c>
      <c r="D5782">
        <v>35.25</v>
      </c>
      <c r="E5782">
        <v>35.5</v>
      </c>
      <c r="F5782" s="2">
        <v>180400</v>
      </c>
      <c r="G5782">
        <v>12.25</v>
      </c>
      <c r="J5782" s="6">
        <f t="shared" si="182"/>
        <v>1.2271604938271605</v>
      </c>
      <c r="K5782" s="6">
        <f t="shared" si="181"/>
        <v>-1.4481094127111804E-2</v>
      </c>
    </row>
    <row r="5783" spans="1:11" x14ac:dyDescent="0.2">
      <c r="A5783" s="1">
        <v>32500</v>
      </c>
      <c r="B5783">
        <v>35.630000000000003</v>
      </c>
      <c r="C5783">
        <v>36.380000000000003</v>
      </c>
      <c r="D5783">
        <v>35.130000000000003</v>
      </c>
      <c r="E5783">
        <v>36</v>
      </c>
      <c r="F5783" s="2">
        <v>81000</v>
      </c>
      <c r="G5783">
        <v>12.43</v>
      </c>
      <c r="J5783" s="6">
        <f t="shared" si="182"/>
        <v>-0.51555023923444976</v>
      </c>
      <c r="K5783" s="6">
        <f t="shared" si="181"/>
        <v>7.2933549432738949E-3</v>
      </c>
    </row>
    <row r="5784" spans="1:11" x14ac:dyDescent="0.2">
      <c r="A5784" s="1">
        <v>32499</v>
      </c>
      <c r="B5784">
        <v>35.880000000000003</v>
      </c>
      <c r="C5784">
        <v>36.380000000000003</v>
      </c>
      <c r="D5784">
        <v>35.630000000000003</v>
      </c>
      <c r="E5784">
        <v>35.75</v>
      </c>
      <c r="F5784" s="2">
        <v>167200</v>
      </c>
      <c r="G5784">
        <v>12.34</v>
      </c>
      <c r="J5784" s="6">
        <f t="shared" si="182"/>
        <v>0.12668463611859837</v>
      </c>
      <c r="K5784" s="6">
        <f t="shared" si="181"/>
        <v>-1.0425020048115539E-2</v>
      </c>
    </row>
    <row r="5785" spans="1:11" x14ac:dyDescent="0.2">
      <c r="A5785" s="1">
        <v>32498</v>
      </c>
      <c r="B5785">
        <v>35.75</v>
      </c>
      <c r="C5785">
        <v>36.25</v>
      </c>
      <c r="D5785">
        <v>35.75</v>
      </c>
      <c r="E5785">
        <v>36.130000000000003</v>
      </c>
      <c r="F5785" s="2">
        <v>148400</v>
      </c>
      <c r="G5785">
        <v>12.47</v>
      </c>
      <c r="J5785" s="6">
        <f t="shared" si="182"/>
        <v>-0.39674796747967478</v>
      </c>
      <c r="K5785" s="6">
        <f t="shared" si="181"/>
        <v>1.3821138211382106E-2</v>
      </c>
    </row>
    <row r="5786" spans="1:11" x14ac:dyDescent="0.2">
      <c r="A5786" s="1">
        <v>32497</v>
      </c>
      <c r="B5786">
        <v>35.5</v>
      </c>
      <c r="C5786">
        <v>35.75</v>
      </c>
      <c r="D5786">
        <v>35.5</v>
      </c>
      <c r="E5786">
        <v>35.630000000000003</v>
      </c>
      <c r="F5786" s="2">
        <v>246000</v>
      </c>
      <c r="G5786">
        <v>12.3</v>
      </c>
      <c r="J5786" s="6">
        <f t="shared" si="182"/>
        <v>0.39140271493212669</v>
      </c>
      <c r="K5786" s="6">
        <f t="shared" si="181"/>
        <v>7.3710073710073591E-3</v>
      </c>
    </row>
    <row r="5787" spans="1:11" x14ac:dyDescent="0.2">
      <c r="A5787" s="1">
        <v>32496</v>
      </c>
      <c r="B5787">
        <v>35.5</v>
      </c>
      <c r="C5787">
        <v>35.75</v>
      </c>
      <c r="D5787">
        <v>35.380000000000003</v>
      </c>
      <c r="E5787">
        <v>35.380000000000003</v>
      </c>
      <c r="F5787" s="2">
        <v>176800</v>
      </c>
      <c r="G5787">
        <v>12.21</v>
      </c>
      <c r="J5787" s="6">
        <f t="shared" si="182"/>
        <v>6.8337129840546698E-3</v>
      </c>
      <c r="K5787" s="6">
        <f t="shared" si="181"/>
        <v>-3.2653061224489099E-3</v>
      </c>
    </row>
    <row r="5788" spans="1:11" x14ac:dyDescent="0.2">
      <c r="A5788" s="1">
        <v>32493</v>
      </c>
      <c r="B5788">
        <v>34.130000000000003</v>
      </c>
      <c r="C5788">
        <v>35.5</v>
      </c>
      <c r="D5788">
        <v>34.130000000000003</v>
      </c>
      <c r="E5788">
        <v>35.5</v>
      </c>
      <c r="F5788" s="2">
        <v>175600</v>
      </c>
      <c r="G5788">
        <v>12.25</v>
      </c>
      <c r="J5788" s="6">
        <f t="shared" si="182"/>
        <v>-0.14341463414634145</v>
      </c>
      <c r="K5788" s="6">
        <f t="shared" si="181"/>
        <v>3.2013479359730479E-2</v>
      </c>
    </row>
    <row r="5789" spans="1:11" x14ac:dyDescent="0.2">
      <c r="A5789" s="1">
        <v>32492</v>
      </c>
      <c r="B5789">
        <v>34.380000000000003</v>
      </c>
      <c r="C5789">
        <v>34.880000000000003</v>
      </c>
      <c r="D5789">
        <v>34.25</v>
      </c>
      <c r="E5789">
        <v>34.380000000000003</v>
      </c>
      <c r="F5789" s="2">
        <v>205000</v>
      </c>
      <c r="G5789">
        <v>11.87</v>
      </c>
      <c r="J5789" s="6">
        <f t="shared" si="182"/>
        <v>9.7430406852248394E-2</v>
      </c>
      <c r="K5789" s="6">
        <f t="shared" si="181"/>
        <v>0</v>
      </c>
    </row>
    <row r="5790" spans="1:11" x14ac:dyDescent="0.2">
      <c r="A5790" s="1">
        <v>32491</v>
      </c>
      <c r="B5790">
        <v>34.630000000000003</v>
      </c>
      <c r="C5790">
        <v>34.630000000000003</v>
      </c>
      <c r="D5790">
        <v>34.25</v>
      </c>
      <c r="E5790">
        <v>34.380000000000003</v>
      </c>
      <c r="F5790" s="2">
        <v>186800</v>
      </c>
      <c r="G5790">
        <v>11.87</v>
      </c>
      <c r="J5790" s="6">
        <f t="shared" si="182"/>
        <v>1.0482456140350878</v>
      </c>
      <c r="K5790" s="6">
        <f t="shared" si="181"/>
        <v>-6.6945606694560735E-3</v>
      </c>
    </row>
    <row r="5791" spans="1:11" x14ac:dyDescent="0.2">
      <c r="A5791" s="1">
        <v>32490</v>
      </c>
      <c r="B5791">
        <v>35.130000000000003</v>
      </c>
      <c r="C5791">
        <v>35.130000000000003</v>
      </c>
      <c r="D5791">
        <v>34.5</v>
      </c>
      <c r="E5791">
        <v>34.630000000000003</v>
      </c>
      <c r="F5791" s="2">
        <v>91200</v>
      </c>
      <c r="G5791">
        <v>11.95</v>
      </c>
      <c r="J5791" s="6">
        <f t="shared" si="182"/>
        <v>1.1923076923076923</v>
      </c>
      <c r="K5791" s="6">
        <f t="shared" si="181"/>
        <v>-1.0761589403973575E-2</v>
      </c>
    </row>
    <row r="5792" spans="1:11" x14ac:dyDescent="0.2">
      <c r="A5792" s="1">
        <v>32489</v>
      </c>
      <c r="B5792">
        <v>35.25</v>
      </c>
      <c r="C5792">
        <v>35.380000000000003</v>
      </c>
      <c r="D5792">
        <v>35</v>
      </c>
      <c r="E5792">
        <v>35</v>
      </c>
      <c r="F5792" s="2">
        <v>41600</v>
      </c>
      <c r="G5792">
        <v>12.08</v>
      </c>
      <c r="J5792" s="6">
        <f t="shared" si="182"/>
        <v>-0.76811594202898548</v>
      </c>
      <c r="K5792" s="6">
        <f t="shared" si="181"/>
        <v>-7.3952341824157644E-3</v>
      </c>
    </row>
    <row r="5793" spans="1:11" x14ac:dyDescent="0.2">
      <c r="A5793" s="1">
        <v>32486</v>
      </c>
      <c r="B5793">
        <v>35</v>
      </c>
      <c r="C5793">
        <v>35.5</v>
      </c>
      <c r="D5793">
        <v>34.75</v>
      </c>
      <c r="E5793">
        <v>35.25</v>
      </c>
      <c r="F5793" s="2">
        <v>179400</v>
      </c>
      <c r="G5793">
        <v>12.17</v>
      </c>
      <c r="J5793" s="6">
        <f t="shared" si="182"/>
        <v>0.45616883116883117</v>
      </c>
      <c r="K5793" s="6">
        <f t="shared" si="181"/>
        <v>7.4503311258278032E-3</v>
      </c>
    </row>
    <row r="5794" spans="1:11" x14ac:dyDescent="0.2">
      <c r="A5794" s="1">
        <v>32485</v>
      </c>
      <c r="B5794">
        <v>35.630000000000003</v>
      </c>
      <c r="C5794">
        <v>35.880000000000003</v>
      </c>
      <c r="D5794">
        <v>35</v>
      </c>
      <c r="E5794">
        <v>35</v>
      </c>
      <c r="F5794" s="2">
        <v>123200</v>
      </c>
      <c r="G5794">
        <v>12.08</v>
      </c>
      <c r="J5794" s="6">
        <f t="shared" si="182"/>
        <v>-0.10204081632653061</v>
      </c>
      <c r="K5794" s="6">
        <f t="shared" ref="K5794:K5857" si="183">+($G5794-$G5795)/$G5795</f>
        <v>-2.1069692058346821E-2</v>
      </c>
    </row>
    <row r="5795" spans="1:11" x14ac:dyDescent="0.2">
      <c r="A5795" s="1">
        <v>32484</v>
      </c>
      <c r="B5795">
        <v>35.25</v>
      </c>
      <c r="C5795">
        <v>35.75</v>
      </c>
      <c r="D5795">
        <v>35</v>
      </c>
      <c r="E5795">
        <v>35.75</v>
      </c>
      <c r="F5795" s="2">
        <v>137200</v>
      </c>
      <c r="G5795">
        <v>12.34</v>
      </c>
      <c r="J5795" s="6">
        <f t="shared" si="182"/>
        <v>0.59164733178654294</v>
      </c>
      <c r="K5795" s="6">
        <f t="shared" si="183"/>
        <v>2.1523178807947001E-2</v>
      </c>
    </row>
    <row r="5796" spans="1:11" x14ac:dyDescent="0.2">
      <c r="A5796" s="1">
        <v>32483</v>
      </c>
      <c r="B5796">
        <v>34.5</v>
      </c>
      <c r="C5796">
        <v>35</v>
      </c>
      <c r="D5796">
        <v>34.380000000000003</v>
      </c>
      <c r="E5796">
        <v>35</v>
      </c>
      <c r="F5796" s="2">
        <v>86200</v>
      </c>
      <c r="G5796">
        <v>12.08</v>
      </c>
      <c r="J5796" s="6">
        <f t="shared" si="182"/>
        <v>-0.17904761904761904</v>
      </c>
      <c r="K5796" s="6">
        <f t="shared" si="183"/>
        <v>1.0878661087866176E-2</v>
      </c>
    </row>
    <row r="5797" spans="1:11" x14ac:dyDescent="0.2">
      <c r="A5797" s="1">
        <v>32482</v>
      </c>
      <c r="B5797">
        <v>34.5</v>
      </c>
      <c r="C5797">
        <v>35</v>
      </c>
      <c r="D5797">
        <v>34.380000000000003</v>
      </c>
      <c r="E5797">
        <v>34.630000000000003</v>
      </c>
      <c r="F5797" s="2">
        <v>105000</v>
      </c>
      <c r="G5797">
        <v>11.95</v>
      </c>
      <c r="J5797" s="6">
        <f t="shared" si="182"/>
        <v>-0.30278884462151395</v>
      </c>
      <c r="K5797" s="6">
        <f t="shared" si="183"/>
        <v>-1.4839241549876462E-2</v>
      </c>
    </row>
    <row r="5798" spans="1:11" x14ac:dyDescent="0.2">
      <c r="A5798" s="1">
        <v>32479</v>
      </c>
      <c r="B5798">
        <v>34.25</v>
      </c>
      <c r="C5798">
        <v>35.130000000000003</v>
      </c>
      <c r="D5798">
        <v>34.25</v>
      </c>
      <c r="E5798">
        <v>35.130000000000003</v>
      </c>
      <c r="F5798" s="2">
        <v>150600</v>
      </c>
      <c r="G5798">
        <v>12.13</v>
      </c>
      <c r="J5798" s="6">
        <f t="shared" si="182"/>
        <v>-0.247</v>
      </c>
      <c r="K5798" s="6">
        <f t="shared" si="183"/>
        <v>1.8471872376154545E-2</v>
      </c>
    </row>
    <row r="5799" spans="1:11" x14ac:dyDescent="0.2">
      <c r="A5799" s="1">
        <v>32478</v>
      </c>
      <c r="B5799">
        <v>34.630000000000003</v>
      </c>
      <c r="C5799">
        <v>34.630000000000003</v>
      </c>
      <c r="D5799">
        <v>34.130000000000003</v>
      </c>
      <c r="E5799">
        <v>34.5</v>
      </c>
      <c r="F5799" s="2">
        <v>200000</v>
      </c>
      <c r="G5799">
        <v>11.91</v>
      </c>
      <c r="J5799" s="6">
        <f t="shared" si="182"/>
        <v>8.0645161290322578E-3</v>
      </c>
      <c r="K5799" s="6">
        <f t="shared" si="183"/>
        <v>-5.0125313283208434E-3</v>
      </c>
    </row>
    <row r="5800" spans="1:11" x14ac:dyDescent="0.2">
      <c r="A5800" s="1">
        <v>32477</v>
      </c>
      <c r="B5800">
        <v>33.630000000000003</v>
      </c>
      <c r="C5800">
        <v>34.880000000000003</v>
      </c>
      <c r="D5800">
        <v>33.380000000000003</v>
      </c>
      <c r="E5800">
        <v>34.75</v>
      </c>
      <c r="F5800" s="2">
        <v>198400</v>
      </c>
      <c r="G5800">
        <v>11.97</v>
      </c>
      <c r="J5800" s="6">
        <f t="shared" si="182"/>
        <v>1.48</v>
      </c>
      <c r="K5800" s="6">
        <f t="shared" si="183"/>
        <v>3.278688524590171E-2</v>
      </c>
    </row>
    <row r="5801" spans="1:11" x14ac:dyDescent="0.2">
      <c r="A5801" s="1">
        <v>32476</v>
      </c>
      <c r="B5801">
        <v>33.25</v>
      </c>
      <c r="C5801">
        <v>33.630000000000003</v>
      </c>
      <c r="D5801">
        <v>33.130000000000003</v>
      </c>
      <c r="E5801">
        <v>33.630000000000003</v>
      </c>
      <c r="F5801" s="2">
        <v>80000</v>
      </c>
      <c r="G5801">
        <v>11.59</v>
      </c>
      <c r="J5801" s="6">
        <f t="shared" si="182"/>
        <v>-0.15254237288135594</v>
      </c>
      <c r="K5801" s="6">
        <f t="shared" si="183"/>
        <v>7.8260869565217276E-3</v>
      </c>
    </row>
    <row r="5802" spans="1:11" x14ac:dyDescent="0.2">
      <c r="A5802" s="1">
        <v>32475</v>
      </c>
      <c r="B5802">
        <v>33.380000000000003</v>
      </c>
      <c r="C5802">
        <v>33.630000000000003</v>
      </c>
      <c r="D5802">
        <v>33.130000000000003</v>
      </c>
      <c r="E5802">
        <v>33.380000000000003</v>
      </c>
      <c r="F5802" s="2">
        <v>94400</v>
      </c>
      <c r="G5802">
        <v>11.5</v>
      </c>
      <c r="J5802" s="6">
        <f t="shared" si="182"/>
        <v>2.0451612903225804</v>
      </c>
      <c r="K5802" s="6">
        <f t="shared" si="183"/>
        <v>4.366812227074298E-3</v>
      </c>
    </row>
    <row r="5803" spans="1:11" x14ac:dyDescent="0.2">
      <c r="A5803" s="1">
        <v>32472</v>
      </c>
      <c r="B5803">
        <v>33.25</v>
      </c>
      <c r="C5803">
        <v>33.5</v>
      </c>
      <c r="D5803">
        <v>33.25</v>
      </c>
      <c r="E5803">
        <v>33.25</v>
      </c>
      <c r="F5803" s="2">
        <v>31000</v>
      </c>
      <c r="G5803">
        <v>11.45</v>
      </c>
      <c r="J5803" s="6">
        <f t="shared" si="182"/>
        <v>-0.6428571428571429</v>
      </c>
      <c r="K5803" s="6">
        <f t="shared" si="183"/>
        <v>-7.7989601386481682E-3</v>
      </c>
    </row>
    <row r="5804" spans="1:11" x14ac:dyDescent="0.2">
      <c r="A5804" s="1">
        <v>32470</v>
      </c>
      <c r="B5804">
        <v>33.380000000000003</v>
      </c>
      <c r="C5804">
        <v>33.880000000000003</v>
      </c>
      <c r="D5804">
        <v>33.380000000000003</v>
      </c>
      <c r="E5804">
        <v>33.5</v>
      </c>
      <c r="F5804" s="2">
        <v>86800</v>
      </c>
      <c r="G5804">
        <v>11.54</v>
      </c>
      <c r="J5804" s="6">
        <f t="shared" si="182"/>
        <v>-0.65028203062046741</v>
      </c>
      <c r="K5804" s="6">
        <f t="shared" si="183"/>
        <v>7.8602620087336126E-3</v>
      </c>
    </row>
    <row r="5805" spans="1:11" x14ac:dyDescent="0.2">
      <c r="A5805" s="1">
        <v>32469</v>
      </c>
      <c r="B5805">
        <v>33</v>
      </c>
      <c r="C5805">
        <v>33.880000000000003</v>
      </c>
      <c r="D5805">
        <v>33</v>
      </c>
      <c r="E5805">
        <v>33.25</v>
      </c>
      <c r="F5805" s="2">
        <v>248200</v>
      </c>
      <c r="G5805">
        <v>11.45</v>
      </c>
      <c r="J5805" s="6">
        <f t="shared" si="182"/>
        <v>0.30220356768100737</v>
      </c>
      <c r="K5805" s="6">
        <f t="shared" si="183"/>
        <v>7.0360598065083617E-3</v>
      </c>
    </row>
    <row r="5806" spans="1:11" x14ac:dyDescent="0.2">
      <c r="A5806" s="1">
        <v>32468</v>
      </c>
      <c r="B5806">
        <v>33.380000000000003</v>
      </c>
      <c r="C5806">
        <v>33.380000000000003</v>
      </c>
      <c r="D5806">
        <v>32.130000000000003</v>
      </c>
      <c r="E5806">
        <v>33</v>
      </c>
      <c r="F5806" s="2">
        <v>190600</v>
      </c>
      <c r="G5806">
        <v>11.37</v>
      </c>
      <c r="J5806" s="6">
        <f t="shared" si="182"/>
        <v>6.5995525727069348E-2</v>
      </c>
      <c r="K5806" s="6">
        <f t="shared" si="183"/>
        <v>-1.1304347826087024E-2</v>
      </c>
    </row>
    <row r="5807" spans="1:11" x14ac:dyDescent="0.2">
      <c r="A5807" s="1">
        <v>32465</v>
      </c>
      <c r="B5807">
        <v>33.5</v>
      </c>
      <c r="C5807">
        <v>33.75</v>
      </c>
      <c r="D5807">
        <v>33.130000000000003</v>
      </c>
      <c r="E5807">
        <v>33.380000000000003</v>
      </c>
      <c r="F5807" s="2">
        <v>178800</v>
      </c>
      <c r="G5807">
        <v>11.5</v>
      </c>
      <c r="J5807" s="6">
        <f t="shared" si="182"/>
        <v>0.10234278668310727</v>
      </c>
      <c r="K5807" s="6">
        <f t="shared" si="183"/>
        <v>-3.4662045060657844E-3</v>
      </c>
    </row>
    <row r="5808" spans="1:11" x14ac:dyDescent="0.2">
      <c r="A5808" s="1">
        <v>32464</v>
      </c>
      <c r="B5808">
        <v>33.5</v>
      </c>
      <c r="C5808">
        <v>34</v>
      </c>
      <c r="D5808">
        <v>33.5</v>
      </c>
      <c r="E5808">
        <v>33.5</v>
      </c>
      <c r="F5808" s="2">
        <v>162200</v>
      </c>
      <c r="G5808">
        <v>11.54</v>
      </c>
      <c r="J5808" s="6">
        <f t="shared" si="182"/>
        <v>-0.16305469556243551</v>
      </c>
      <c r="K5808" s="6">
        <f t="shared" si="183"/>
        <v>0</v>
      </c>
    </row>
    <row r="5809" spans="1:11" x14ac:dyDescent="0.2">
      <c r="A5809" s="1">
        <v>32463</v>
      </c>
      <c r="B5809">
        <v>34.130000000000003</v>
      </c>
      <c r="C5809">
        <v>34.130000000000003</v>
      </c>
      <c r="D5809">
        <v>33.5</v>
      </c>
      <c r="E5809">
        <v>33.5</v>
      </c>
      <c r="F5809" s="2">
        <v>193800</v>
      </c>
      <c r="G5809">
        <v>11.54</v>
      </c>
      <c r="J5809" s="6">
        <f t="shared" si="182"/>
        <v>-7.9772079772079771E-2</v>
      </c>
      <c r="K5809" s="6">
        <f t="shared" si="183"/>
        <v>-1.8707482993197334E-2</v>
      </c>
    </row>
    <row r="5810" spans="1:11" x14ac:dyDescent="0.2">
      <c r="A5810" s="1">
        <v>32462</v>
      </c>
      <c r="B5810">
        <v>34.130000000000003</v>
      </c>
      <c r="C5810">
        <v>34.380000000000003</v>
      </c>
      <c r="D5810">
        <v>34</v>
      </c>
      <c r="E5810">
        <v>34.130000000000003</v>
      </c>
      <c r="F5810" s="2">
        <v>210600</v>
      </c>
      <c r="G5810">
        <v>11.76</v>
      </c>
      <c r="J5810" s="6">
        <f t="shared" si="182"/>
        <v>-0.18498452012383901</v>
      </c>
      <c r="K5810" s="6">
        <f t="shared" si="183"/>
        <v>0</v>
      </c>
    </row>
    <row r="5811" spans="1:11" x14ac:dyDescent="0.2">
      <c r="A5811" s="1">
        <v>32461</v>
      </c>
      <c r="B5811">
        <v>34</v>
      </c>
      <c r="C5811">
        <v>34.5</v>
      </c>
      <c r="D5811">
        <v>34</v>
      </c>
      <c r="E5811">
        <v>34.130000000000003</v>
      </c>
      <c r="F5811" s="2">
        <v>258400</v>
      </c>
      <c r="G5811">
        <v>11.76</v>
      </c>
      <c r="J5811" s="6">
        <f t="shared" si="182"/>
        <v>0.24111431316042267</v>
      </c>
      <c r="K5811" s="6">
        <f t="shared" si="183"/>
        <v>-3.3898305084746542E-3</v>
      </c>
    </row>
    <row r="5812" spans="1:11" x14ac:dyDescent="0.2">
      <c r="A5812" s="1">
        <v>32458</v>
      </c>
      <c r="B5812">
        <v>35</v>
      </c>
      <c r="C5812">
        <v>35</v>
      </c>
      <c r="D5812">
        <v>34.25</v>
      </c>
      <c r="E5812">
        <v>34.25</v>
      </c>
      <c r="F5812" s="2">
        <v>208200</v>
      </c>
      <c r="G5812">
        <v>11.8</v>
      </c>
      <c r="J5812" s="6">
        <f t="shared" si="182"/>
        <v>1.1331967213114753</v>
      </c>
      <c r="K5812" s="6">
        <f t="shared" si="183"/>
        <v>-2.1558872305140944E-2</v>
      </c>
    </row>
    <row r="5813" spans="1:11" x14ac:dyDescent="0.2">
      <c r="A5813" s="1">
        <v>32457</v>
      </c>
      <c r="B5813">
        <v>34.630000000000003</v>
      </c>
      <c r="C5813">
        <v>35.130000000000003</v>
      </c>
      <c r="D5813">
        <v>34.5</v>
      </c>
      <c r="E5813">
        <v>35</v>
      </c>
      <c r="F5813" s="2">
        <v>97600</v>
      </c>
      <c r="G5813">
        <v>12.06</v>
      </c>
      <c r="J5813" s="6">
        <f t="shared" si="182"/>
        <v>0.21393034825870647</v>
      </c>
      <c r="K5813" s="6">
        <f t="shared" si="183"/>
        <v>1.0896898575021021E-2</v>
      </c>
    </row>
    <row r="5814" spans="1:11" x14ac:dyDescent="0.2">
      <c r="A5814" s="1">
        <v>32456</v>
      </c>
      <c r="B5814">
        <v>35</v>
      </c>
      <c r="C5814">
        <v>35.130000000000003</v>
      </c>
      <c r="D5814">
        <v>34.5</v>
      </c>
      <c r="E5814">
        <v>34.630000000000003</v>
      </c>
      <c r="F5814" s="2">
        <v>80400</v>
      </c>
      <c r="G5814">
        <v>11.93</v>
      </c>
      <c r="J5814" s="6">
        <f t="shared" si="182"/>
        <v>-0.29720279720279719</v>
      </c>
      <c r="K5814" s="6">
        <f t="shared" si="183"/>
        <v>-1.4049586776859498E-2</v>
      </c>
    </row>
    <row r="5815" spans="1:11" x14ac:dyDescent="0.2">
      <c r="A5815" s="1">
        <v>32455</v>
      </c>
      <c r="B5815">
        <v>35.25</v>
      </c>
      <c r="C5815">
        <v>35.5</v>
      </c>
      <c r="D5815">
        <v>35.130000000000003</v>
      </c>
      <c r="E5815">
        <v>35.130000000000003</v>
      </c>
      <c r="F5815" s="2">
        <v>114400</v>
      </c>
      <c r="G5815">
        <v>12.1</v>
      </c>
      <c r="J5815" s="6">
        <f t="shared" si="182"/>
        <v>-7.2933549432739053E-2</v>
      </c>
      <c r="K5815" s="6">
        <f t="shared" si="183"/>
        <v>1.0860484544694987E-2</v>
      </c>
    </row>
    <row r="5816" spans="1:11" x14ac:dyDescent="0.2">
      <c r="A5816" s="1">
        <v>32454</v>
      </c>
      <c r="B5816">
        <v>35</v>
      </c>
      <c r="C5816">
        <v>35</v>
      </c>
      <c r="D5816">
        <v>34.630000000000003</v>
      </c>
      <c r="E5816">
        <v>34.75</v>
      </c>
      <c r="F5816" s="2">
        <v>123400</v>
      </c>
      <c r="G5816">
        <v>11.97</v>
      </c>
      <c r="J5816" s="6">
        <f t="shared" si="182"/>
        <v>-0.19870129870129871</v>
      </c>
      <c r="K5816" s="6">
        <f t="shared" si="183"/>
        <v>-7.4626865671641668E-3</v>
      </c>
    </row>
    <row r="5817" spans="1:11" x14ac:dyDescent="0.2">
      <c r="A5817" s="1">
        <v>32451</v>
      </c>
      <c r="B5817">
        <v>35.5</v>
      </c>
      <c r="C5817">
        <v>35.5</v>
      </c>
      <c r="D5817">
        <v>35</v>
      </c>
      <c r="E5817">
        <v>35</v>
      </c>
      <c r="F5817" s="2">
        <v>154000</v>
      </c>
      <c r="G5817">
        <v>12.06</v>
      </c>
      <c r="J5817" s="6">
        <f t="shared" si="182"/>
        <v>-0.4940867279894875</v>
      </c>
      <c r="K5817" s="6">
        <f t="shared" si="183"/>
        <v>-1.066447908121403E-2</v>
      </c>
    </row>
    <row r="5818" spans="1:11" x14ac:dyDescent="0.2">
      <c r="A5818" s="1">
        <v>32450</v>
      </c>
      <c r="B5818">
        <v>35.630000000000003</v>
      </c>
      <c r="C5818">
        <v>35.880000000000003</v>
      </c>
      <c r="D5818">
        <v>35.25</v>
      </c>
      <c r="E5818">
        <v>35.380000000000003</v>
      </c>
      <c r="F5818" s="2">
        <v>304400</v>
      </c>
      <c r="G5818">
        <v>12.19</v>
      </c>
      <c r="J5818" s="6">
        <f t="shared" si="182"/>
        <v>-0.44714856520159824</v>
      </c>
      <c r="K5818" s="6">
        <f t="shared" si="183"/>
        <v>-1.0551948051948114E-2</v>
      </c>
    </row>
    <row r="5819" spans="1:11" x14ac:dyDescent="0.2">
      <c r="A5819" s="1">
        <v>32449</v>
      </c>
      <c r="B5819">
        <v>35.5</v>
      </c>
      <c r="C5819">
        <v>36</v>
      </c>
      <c r="D5819">
        <v>35.5</v>
      </c>
      <c r="E5819">
        <v>35.75</v>
      </c>
      <c r="F5819" s="2">
        <v>550600</v>
      </c>
      <c r="G5819">
        <v>12.32</v>
      </c>
      <c r="J5819" s="6">
        <f t="shared" si="182"/>
        <v>3.6113902847571189</v>
      </c>
      <c r="K5819" s="6">
        <f t="shared" si="183"/>
        <v>0</v>
      </c>
    </row>
    <row r="5820" spans="1:11" x14ac:dyDescent="0.2">
      <c r="A5820" s="1">
        <v>32448</v>
      </c>
      <c r="B5820">
        <v>35.25</v>
      </c>
      <c r="C5820">
        <v>35.880000000000003</v>
      </c>
      <c r="D5820">
        <v>35.25</v>
      </c>
      <c r="E5820">
        <v>35.75</v>
      </c>
      <c r="F5820" s="2">
        <v>119400</v>
      </c>
      <c r="G5820">
        <v>12.32</v>
      </c>
      <c r="J5820" s="6">
        <f t="shared" si="182"/>
        <v>9.5412844036697253E-2</v>
      </c>
      <c r="K5820" s="6">
        <f t="shared" si="183"/>
        <v>1.0664479081214175E-2</v>
      </c>
    </row>
    <row r="5821" spans="1:11" x14ac:dyDescent="0.2">
      <c r="A5821" s="1">
        <v>32447</v>
      </c>
      <c r="B5821">
        <v>35.75</v>
      </c>
      <c r="C5821">
        <v>35.880000000000003</v>
      </c>
      <c r="D5821">
        <v>35</v>
      </c>
      <c r="E5821">
        <v>35.380000000000003</v>
      </c>
      <c r="F5821" s="2">
        <v>109000</v>
      </c>
      <c r="G5821">
        <v>12.19</v>
      </c>
      <c r="J5821" s="6">
        <f t="shared" si="182"/>
        <v>-0.61374911410347266</v>
      </c>
      <c r="K5821" s="6">
        <f t="shared" si="183"/>
        <v>-1.6935483870967809E-2</v>
      </c>
    </row>
    <row r="5822" spans="1:11" x14ac:dyDescent="0.2">
      <c r="A5822" s="1">
        <v>32444</v>
      </c>
      <c r="B5822">
        <v>36</v>
      </c>
      <c r="C5822">
        <v>36.380000000000003</v>
      </c>
      <c r="D5822">
        <v>35.75</v>
      </c>
      <c r="E5822">
        <v>36</v>
      </c>
      <c r="F5822" s="2">
        <v>282200</v>
      </c>
      <c r="G5822">
        <v>12.4</v>
      </c>
      <c r="J5822" s="6">
        <f t="shared" si="182"/>
        <v>0.67776456599286561</v>
      </c>
      <c r="K5822" s="6">
        <f t="shared" si="183"/>
        <v>0</v>
      </c>
    </row>
    <row r="5823" spans="1:11" x14ac:dyDescent="0.2">
      <c r="A5823" s="1">
        <v>32443</v>
      </c>
      <c r="B5823">
        <v>36.25</v>
      </c>
      <c r="C5823">
        <v>36.25</v>
      </c>
      <c r="D5823">
        <v>35.880000000000003</v>
      </c>
      <c r="E5823">
        <v>36</v>
      </c>
      <c r="F5823" s="2">
        <v>168200</v>
      </c>
      <c r="G5823">
        <v>12.4</v>
      </c>
      <c r="J5823" s="6">
        <f t="shared" si="182"/>
        <v>-0.25837742504409172</v>
      </c>
      <c r="K5823" s="6">
        <f t="shared" si="183"/>
        <v>-1.3524264120922827E-2</v>
      </c>
    </row>
    <row r="5824" spans="1:11" x14ac:dyDescent="0.2">
      <c r="A5824" s="1">
        <v>32442</v>
      </c>
      <c r="B5824">
        <v>36.75</v>
      </c>
      <c r="C5824">
        <v>36.75</v>
      </c>
      <c r="D5824">
        <v>36.130000000000003</v>
      </c>
      <c r="E5824">
        <v>36.5</v>
      </c>
      <c r="F5824" s="2">
        <v>226800</v>
      </c>
      <c r="G5824">
        <v>12.57</v>
      </c>
      <c r="J5824" s="6">
        <f t="shared" si="182"/>
        <v>0.16307692307692306</v>
      </c>
      <c r="K5824" s="6">
        <f t="shared" si="183"/>
        <v>0</v>
      </c>
    </row>
    <row r="5825" spans="1:11" x14ac:dyDescent="0.2">
      <c r="A5825" s="1">
        <v>32441</v>
      </c>
      <c r="B5825">
        <v>36.130000000000003</v>
      </c>
      <c r="C5825">
        <v>36.75</v>
      </c>
      <c r="D5825">
        <v>36</v>
      </c>
      <c r="E5825">
        <v>36.5</v>
      </c>
      <c r="F5825" s="2">
        <v>195000</v>
      </c>
      <c r="G5825">
        <v>12.57</v>
      </c>
      <c r="J5825" s="6">
        <f t="shared" si="182"/>
        <v>0.567524115755627</v>
      </c>
      <c r="K5825" s="6">
        <f t="shared" si="183"/>
        <v>-7.1090047393364813E-3</v>
      </c>
    </row>
    <row r="5826" spans="1:11" x14ac:dyDescent="0.2">
      <c r="A5826" s="1">
        <v>32440</v>
      </c>
      <c r="B5826">
        <v>37</v>
      </c>
      <c r="C5826">
        <v>37.130000000000003</v>
      </c>
      <c r="D5826">
        <v>36.5</v>
      </c>
      <c r="E5826">
        <v>36.75</v>
      </c>
      <c r="F5826" s="2">
        <v>124400</v>
      </c>
      <c r="G5826">
        <v>12.66</v>
      </c>
      <c r="J5826" s="6">
        <f t="shared" si="182"/>
        <v>-0.4076190476190476</v>
      </c>
      <c r="K5826" s="6">
        <f t="shared" si="183"/>
        <v>-7.0588235294117537E-3</v>
      </c>
    </row>
    <row r="5827" spans="1:11" x14ac:dyDescent="0.2">
      <c r="A5827" s="1">
        <v>32437</v>
      </c>
      <c r="B5827">
        <v>37</v>
      </c>
      <c r="C5827">
        <v>37.25</v>
      </c>
      <c r="D5827">
        <v>36.75</v>
      </c>
      <c r="E5827">
        <v>37</v>
      </c>
      <c r="F5827" s="2">
        <v>210000</v>
      </c>
      <c r="G5827">
        <v>12.75</v>
      </c>
      <c r="J5827" s="6">
        <f t="shared" si="182"/>
        <v>0.80102915951972553</v>
      </c>
      <c r="K5827" s="6">
        <f t="shared" si="183"/>
        <v>-1.3157894736842099E-2</v>
      </c>
    </row>
    <row r="5828" spans="1:11" x14ac:dyDescent="0.2">
      <c r="A5828" s="1">
        <v>32436</v>
      </c>
      <c r="B5828">
        <v>37.5</v>
      </c>
      <c r="C5828">
        <v>37.75</v>
      </c>
      <c r="D5828">
        <v>37</v>
      </c>
      <c r="E5828">
        <v>37.5</v>
      </c>
      <c r="F5828" s="2">
        <v>116600</v>
      </c>
      <c r="G5828">
        <v>12.92</v>
      </c>
      <c r="J5828" s="6">
        <f t="shared" si="182"/>
        <v>-0.31005917159763313</v>
      </c>
      <c r="K5828" s="6">
        <f t="shared" si="183"/>
        <v>0</v>
      </c>
    </row>
    <row r="5829" spans="1:11" x14ac:dyDescent="0.2">
      <c r="A5829" s="1">
        <v>32435</v>
      </c>
      <c r="B5829">
        <v>38.380000000000003</v>
      </c>
      <c r="C5829">
        <v>38.380000000000003</v>
      </c>
      <c r="D5829">
        <v>37.130000000000003</v>
      </c>
      <c r="E5829">
        <v>37.5</v>
      </c>
      <c r="F5829" s="2">
        <v>169000</v>
      </c>
      <c r="G5829">
        <v>12.92</v>
      </c>
      <c r="J5829" s="6">
        <f t="shared" si="182"/>
        <v>-3.5377358490566039E-3</v>
      </c>
      <c r="K5829" s="6">
        <f t="shared" si="183"/>
        <v>-3.0864197530864907E-3</v>
      </c>
    </row>
    <row r="5830" spans="1:11" x14ac:dyDescent="0.2">
      <c r="A5830" s="1">
        <v>32434</v>
      </c>
      <c r="B5830">
        <v>37.75</v>
      </c>
      <c r="C5830">
        <v>37.880000000000003</v>
      </c>
      <c r="D5830">
        <v>37.630000000000003</v>
      </c>
      <c r="E5830">
        <v>37.630000000000003</v>
      </c>
      <c r="F5830" s="2">
        <v>169600</v>
      </c>
      <c r="G5830">
        <v>12.96</v>
      </c>
      <c r="J5830" s="6">
        <f t="shared" si="182"/>
        <v>4.562268803945746E-2</v>
      </c>
      <c r="K5830" s="6">
        <f t="shared" si="183"/>
        <v>-9.9312452253627961E-3</v>
      </c>
    </row>
    <row r="5831" spans="1:11" x14ac:dyDescent="0.2">
      <c r="A5831" s="1">
        <v>32433</v>
      </c>
      <c r="B5831">
        <v>37.75</v>
      </c>
      <c r="C5831">
        <v>38.130000000000003</v>
      </c>
      <c r="D5831">
        <v>37.5</v>
      </c>
      <c r="E5831">
        <v>38</v>
      </c>
      <c r="F5831" s="2">
        <v>162200</v>
      </c>
      <c r="G5831">
        <v>13.09</v>
      </c>
      <c r="J5831" s="6">
        <f t="shared" si="182"/>
        <v>-0.27524575513851651</v>
      </c>
      <c r="K5831" s="6">
        <f t="shared" si="183"/>
        <v>6.923076923076912E-3</v>
      </c>
    </row>
    <row r="5832" spans="1:11" x14ac:dyDescent="0.2">
      <c r="A5832" s="1">
        <v>32430</v>
      </c>
      <c r="B5832">
        <v>37.5</v>
      </c>
      <c r="C5832">
        <v>37.880000000000003</v>
      </c>
      <c r="D5832">
        <v>37.25</v>
      </c>
      <c r="E5832">
        <v>37.75</v>
      </c>
      <c r="F5832" s="2">
        <v>223800</v>
      </c>
      <c r="G5832">
        <v>13</v>
      </c>
      <c r="J5832" s="6">
        <f t="shared" si="182"/>
        <v>0.77337559429477021</v>
      </c>
      <c r="K5832" s="6">
        <f t="shared" si="183"/>
        <v>1.9607843137254902E-2</v>
      </c>
    </row>
    <row r="5833" spans="1:11" x14ac:dyDescent="0.2">
      <c r="A5833" s="1">
        <v>32429</v>
      </c>
      <c r="B5833">
        <v>36.75</v>
      </c>
      <c r="C5833">
        <v>37.25</v>
      </c>
      <c r="D5833">
        <v>36.75</v>
      </c>
      <c r="E5833">
        <v>37</v>
      </c>
      <c r="F5833" s="2">
        <v>126200</v>
      </c>
      <c r="G5833">
        <v>12.75</v>
      </c>
      <c r="J5833" s="6">
        <f t="shared" si="182"/>
        <v>3.6124794745484398E-2</v>
      </c>
      <c r="K5833" s="6">
        <f t="shared" si="183"/>
        <v>7.1090047393364813E-3</v>
      </c>
    </row>
    <row r="5834" spans="1:11" x14ac:dyDescent="0.2">
      <c r="A5834" s="1">
        <v>32428</v>
      </c>
      <c r="B5834">
        <v>36.630000000000003</v>
      </c>
      <c r="C5834">
        <v>36.880000000000003</v>
      </c>
      <c r="D5834">
        <v>36.130000000000003</v>
      </c>
      <c r="E5834">
        <v>36.75</v>
      </c>
      <c r="F5834" s="2">
        <v>121800</v>
      </c>
      <c r="G5834">
        <v>12.66</v>
      </c>
      <c r="J5834" s="6">
        <f t="shared" si="182"/>
        <v>-0.211139896373057</v>
      </c>
      <c r="K5834" s="6">
        <f t="shared" si="183"/>
        <v>3.1695721077655251E-3</v>
      </c>
    </row>
    <row r="5835" spans="1:11" x14ac:dyDescent="0.2">
      <c r="A5835" s="1">
        <v>32427</v>
      </c>
      <c r="B5835">
        <v>37</v>
      </c>
      <c r="C5835">
        <v>37</v>
      </c>
      <c r="D5835">
        <v>36.380000000000003</v>
      </c>
      <c r="E5835">
        <v>36.630000000000003</v>
      </c>
      <c r="F5835" s="2">
        <v>154400</v>
      </c>
      <c r="G5835">
        <v>12.62</v>
      </c>
      <c r="J5835" s="6">
        <f t="shared" si="182"/>
        <v>-0.18736842105263157</v>
      </c>
      <c r="K5835" s="6">
        <f t="shared" si="183"/>
        <v>-1.019607843137261E-2</v>
      </c>
    </row>
    <row r="5836" spans="1:11" x14ac:dyDescent="0.2">
      <c r="A5836" s="1">
        <v>32426</v>
      </c>
      <c r="B5836">
        <v>37</v>
      </c>
      <c r="C5836">
        <v>37.25</v>
      </c>
      <c r="D5836">
        <v>36.75</v>
      </c>
      <c r="E5836">
        <v>37</v>
      </c>
      <c r="F5836" s="2">
        <v>190000</v>
      </c>
      <c r="G5836">
        <v>12.75</v>
      </c>
      <c r="J5836" s="6">
        <f t="shared" si="182"/>
        <v>-0.29051530993278568</v>
      </c>
      <c r="K5836" s="6">
        <f t="shared" si="183"/>
        <v>3.1471282454759359E-3</v>
      </c>
    </row>
    <row r="5837" spans="1:11" x14ac:dyDescent="0.2">
      <c r="A5837" s="1">
        <v>32423</v>
      </c>
      <c r="B5837">
        <v>36.5</v>
      </c>
      <c r="C5837">
        <v>37</v>
      </c>
      <c r="D5837">
        <v>36.5</v>
      </c>
      <c r="E5837">
        <v>36.880000000000003</v>
      </c>
      <c r="F5837" s="2">
        <v>267800</v>
      </c>
      <c r="G5837">
        <v>12.71</v>
      </c>
      <c r="J5837" s="6">
        <f t="shared" si="182"/>
        <v>0.30634146341463414</v>
      </c>
      <c r="K5837" s="6">
        <f t="shared" si="183"/>
        <v>1.1137629276054143E-2</v>
      </c>
    </row>
    <row r="5838" spans="1:11" x14ac:dyDescent="0.2">
      <c r="A5838" s="1">
        <v>32422</v>
      </c>
      <c r="B5838">
        <v>36.630000000000003</v>
      </c>
      <c r="C5838">
        <v>37</v>
      </c>
      <c r="D5838">
        <v>36.380000000000003</v>
      </c>
      <c r="E5838">
        <v>36.5</v>
      </c>
      <c r="F5838" s="2">
        <v>205000</v>
      </c>
      <c r="G5838">
        <v>12.57</v>
      </c>
      <c r="J5838" s="6">
        <f t="shared" si="182"/>
        <v>-0.58917835671342689</v>
      </c>
      <c r="K5838" s="6">
        <f t="shared" si="183"/>
        <v>-7.1090047393364813E-3</v>
      </c>
    </row>
    <row r="5839" spans="1:11" x14ac:dyDescent="0.2">
      <c r="A5839" s="1">
        <v>32421</v>
      </c>
      <c r="B5839">
        <v>36.5</v>
      </c>
      <c r="C5839">
        <v>37.5</v>
      </c>
      <c r="D5839">
        <v>36.380000000000003</v>
      </c>
      <c r="E5839">
        <v>36.75</v>
      </c>
      <c r="F5839" s="2">
        <v>499000</v>
      </c>
      <c r="G5839">
        <v>12.66</v>
      </c>
      <c r="J5839" s="6">
        <f t="shared" si="182"/>
        <v>-0.38561930558975621</v>
      </c>
      <c r="K5839" s="6">
        <f t="shared" si="183"/>
        <v>3.1695721077655251E-3</v>
      </c>
    </row>
    <row r="5840" spans="1:11" x14ac:dyDescent="0.2">
      <c r="A5840" s="1">
        <v>32420</v>
      </c>
      <c r="B5840">
        <v>36.25</v>
      </c>
      <c r="C5840">
        <v>37.25</v>
      </c>
      <c r="D5840">
        <v>36.130000000000003</v>
      </c>
      <c r="E5840">
        <v>36.630000000000003</v>
      </c>
      <c r="F5840" s="2">
        <v>812200</v>
      </c>
      <c r="G5840">
        <v>12.62</v>
      </c>
      <c r="J5840" s="6">
        <f t="shared" si="182"/>
        <v>4.4364123159303883</v>
      </c>
      <c r="K5840" s="6">
        <f t="shared" si="183"/>
        <v>1.7741935483870874E-2</v>
      </c>
    </row>
    <row r="5841" spans="1:11" x14ac:dyDescent="0.2">
      <c r="A5841" s="1">
        <v>32419</v>
      </c>
      <c r="B5841">
        <v>35.25</v>
      </c>
      <c r="C5841">
        <v>36</v>
      </c>
      <c r="D5841">
        <v>35.130000000000003</v>
      </c>
      <c r="E5841">
        <v>36</v>
      </c>
      <c r="F5841" s="2">
        <v>149400</v>
      </c>
      <c r="G5841">
        <v>12.4</v>
      </c>
      <c r="J5841" s="6">
        <f t="shared" si="182"/>
        <v>-0.47171145685997173</v>
      </c>
      <c r="K5841" s="6">
        <f t="shared" si="183"/>
        <v>1.3900245298446436E-2</v>
      </c>
    </row>
    <row r="5842" spans="1:11" x14ac:dyDescent="0.2">
      <c r="A5842" s="1">
        <v>32416</v>
      </c>
      <c r="B5842">
        <v>35.5</v>
      </c>
      <c r="C5842">
        <v>35.630000000000003</v>
      </c>
      <c r="D5842">
        <v>35</v>
      </c>
      <c r="E5842">
        <v>35.5</v>
      </c>
      <c r="F5842" s="2">
        <v>282800</v>
      </c>
      <c r="G5842">
        <v>12.23</v>
      </c>
      <c r="J5842" s="6">
        <f t="shared" si="182"/>
        <v>6.9591527987897125E-2</v>
      </c>
      <c r="K5842" s="6">
        <f t="shared" si="183"/>
        <v>-3.25998370008143E-3</v>
      </c>
    </row>
    <row r="5843" spans="1:11" x14ac:dyDescent="0.2">
      <c r="A5843" s="1">
        <v>32415</v>
      </c>
      <c r="B5843">
        <v>35</v>
      </c>
      <c r="C5843">
        <v>35.880000000000003</v>
      </c>
      <c r="D5843">
        <v>34.880000000000003</v>
      </c>
      <c r="E5843">
        <v>35.630000000000003</v>
      </c>
      <c r="F5843" s="2">
        <v>264400</v>
      </c>
      <c r="G5843">
        <v>12.27</v>
      </c>
      <c r="J5843" s="6">
        <f t="shared" ref="J5843:J5906" si="184">+($F5843-$F5844)/$F5844</f>
        <v>-0.12623925974884337</v>
      </c>
      <c r="K5843" s="6">
        <f t="shared" si="183"/>
        <v>2.079866888519135E-2</v>
      </c>
    </row>
    <row r="5844" spans="1:11" x14ac:dyDescent="0.2">
      <c r="A5844" s="1">
        <v>32414</v>
      </c>
      <c r="B5844">
        <v>34.75</v>
      </c>
      <c r="C5844">
        <v>35.25</v>
      </c>
      <c r="D5844">
        <v>34.75</v>
      </c>
      <c r="E5844">
        <v>34.880000000000003</v>
      </c>
      <c r="F5844" s="2">
        <v>302600</v>
      </c>
      <c r="G5844">
        <v>12.02</v>
      </c>
      <c r="J5844" s="6">
        <f t="shared" si="184"/>
        <v>-0.50115397296406194</v>
      </c>
      <c r="K5844" s="6">
        <f t="shared" si="183"/>
        <v>0</v>
      </c>
    </row>
    <row r="5845" spans="1:11" x14ac:dyDescent="0.2">
      <c r="A5845" s="1">
        <v>32413</v>
      </c>
      <c r="B5845">
        <v>33.880000000000003</v>
      </c>
      <c r="C5845">
        <v>35</v>
      </c>
      <c r="D5845">
        <v>33.630000000000003</v>
      </c>
      <c r="E5845">
        <v>34.880000000000003</v>
      </c>
      <c r="F5845" s="2">
        <v>606600</v>
      </c>
      <c r="G5845">
        <v>12.02</v>
      </c>
      <c r="J5845" s="6">
        <f t="shared" si="184"/>
        <v>2.4662857142857142</v>
      </c>
      <c r="K5845" s="6">
        <f t="shared" si="183"/>
        <v>2.9991431019708626E-2</v>
      </c>
    </row>
    <row r="5846" spans="1:11" x14ac:dyDescent="0.2">
      <c r="A5846" s="1">
        <v>32412</v>
      </c>
      <c r="B5846">
        <v>33.75</v>
      </c>
      <c r="C5846">
        <v>34</v>
      </c>
      <c r="D5846">
        <v>33.630000000000003</v>
      </c>
      <c r="E5846">
        <v>33.880000000000003</v>
      </c>
      <c r="F5846" s="2">
        <v>175000</v>
      </c>
      <c r="G5846">
        <v>11.67</v>
      </c>
      <c r="J5846" s="6">
        <f t="shared" si="184"/>
        <v>-5.609492988133765E-2</v>
      </c>
      <c r="K5846" s="6">
        <f t="shared" si="183"/>
        <v>0</v>
      </c>
    </row>
    <row r="5847" spans="1:11" x14ac:dyDescent="0.2">
      <c r="A5847" s="1">
        <v>32409</v>
      </c>
      <c r="B5847">
        <v>33.25</v>
      </c>
      <c r="C5847">
        <v>33.880000000000003</v>
      </c>
      <c r="D5847">
        <v>33.25</v>
      </c>
      <c r="E5847">
        <v>33.880000000000003</v>
      </c>
      <c r="F5847" s="2">
        <v>185400</v>
      </c>
      <c r="G5847">
        <v>11.67</v>
      </c>
      <c r="J5847" s="6">
        <f t="shared" si="184"/>
        <v>-0.25</v>
      </c>
      <c r="K5847" s="6">
        <f t="shared" si="183"/>
        <v>6.9025021570319305E-3</v>
      </c>
    </row>
    <row r="5848" spans="1:11" x14ac:dyDescent="0.2">
      <c r="A5848" s="1">
        <v>32408</v>
      </c>
      <c r="B5848">
        <v>33.25</v>
      </c>
      <c r="C5848">
        <v>33.630000000000003</v>
      </c>
      <c r="D5848">
        <v>33</v>
      </c>
      <c r="E5848">
        <v>33.630000000000003</v>
      </c>
      <c r="F5848" s="2">
        <v>247200</v>
      </c>
      <c r="G5848">
        <v>11.59</v>
      </c>
      <c r="J5848" s="6">
        <f t="shared" si="184"/>
        <v>-0.32273972602739726</v>
      </c>
      <c r="K5848" s="6">
        <f t="shared" si="183"/>
        <v>1.9349164467898035E-2</v>
      </c>
    </row>
    <row r="5849" spans="1:11" x14ac:dyDescent="0.2">
      <c r="A5849" s="1">
        <v>32407</v>
      </c>
      <c r="B5849">
        <v>32.630000000000003</v>
      </c>
      <c r="C5849">
        <v>33.25</v>
      </c>
      <c r="D5849">
        <v>32.5</v>
      </c>
      <c r="E5849">
        <v>33</v>
      </c>
      <c r="F5849" s="2">
        <v>365000</v>
      </c>
      <c r="G5849">
        <v>11.37</v>
      </c>
      <c r="J5849" s="6">
        <f t="shared" si="184"/>
        <v>0.91099476439790572</v>
      </c>
      <c r="K5849" s="6">
        <f t="shared" si="183"/>
        <v>1.1565836298932295E-2</v>
      </c>
    </row>
    <row r="5850" spans="1:11" x14ac:dyDescent="0.2">
      <c r="A5850" s="1">
        <v>32406</v>
      </c>
      <c r="B5850">
        <v>32.630000000000003</v>
      </c>
      <c r="C5850">
        <v>33</v>
      </c>
      <c r="D5850">
        <v>32.380000000000003</v>
      </c>
      <c r="E5850">
        <v>32.630000000000003</v>
      </c>
      <c r="F5850" s="2">
        <v>191000</v>
      </c>
      <c r="G5850">
        <v>11.24</v>
      </c>
      <c r="J5850" s="6">
        <f t="shared" si="184"/>
        <v>0.46923076923076923</v>
      </c>
      <c r="K5850" s="6">
        <f t="shared" si="183"/>
        <v>-3.5460992907800663E-3</v>
      </c>
    </row>
    <row r="5851" spans="1:11" x14ac:dyDescent="0.2">
      <c r="A5851" s="1">
        <v>32405</v>
      </c>
      <c r="B5851">
        <v>33.130000000000003</v>
      </c>
      <c r="C5851">
        <v>33.380000000000003</v>
      </c>
      <c r="D5851">
        <v>32.630000000000003</v>
      </c>
      <c r="E5851">
        <v>32.75</v>
      </c>
      <c r="F5851" s="2">
        <v>130000</v>
      </c>
      <c r="G5851">
        <v>11.28</v>
      </c>
      <c r="J5851" s="6">
        <f t="shared" si="184"/>
        <v>-0.2073170731707317</v>
      </c>
      <c r="K5851" s="6">
        <f t="shared" si="183"/>
        <v>-1.1393514460999192E-2</v>
      </c>
    </row>
    <row r="5852" spans="1:11" x14ac:dyDescent="0.2">
      <c r="A5852" s="1">
        <v>32402</v>
      </c>
      <c r="B5852">
        <v>33</v>
      </c>
      <c r="C5852">
        <v>33.130000000000003</v>
      </c>
      <c r="D5852">
        <v>32.75</v>
      </c>
      <c r="E5852">
        <v>33.130000000000003</v>
      </c>
      <c r="F5852" s="2">
        <v>164000</v>
      </c>
      <c r="G5852">
        <v>11.41</v>
      </c>
      <c r="J5852" s="6">
        <f t="shared" si="184"/>
        <v>-0.7016011644832606</v>
      </c>
      <c r="K5852" s="6">
        <f t="shared" si="183"/>
        <v>-3.4934497816593146E-3</v>
      </c>
    </row>
    <row r="5853" spans="1:11" x14ac:dyDescent="0.2">
      <c r="A5853" s="1">
        <v>32401</v>
      </c>
      <c r="B5853">
        <v>33.380000000000003</v>
      </c>
      <c r="C5853">
        <v>33.5</v>
      </c>
      <c r="D5853">
        <v>33</v>
      </c>
      <c r="E5853">
        <v>33.25</v>
      </c>
      <c r="F5853" s="2">
        <v>549600</v>
      </c>
      <c r="G5853">
        <v>11.45</v>
      </c>
      <c r="J5853" s="6">
        <f t="shared" si="184"/>
        <v>0.23394701392007183</v>
      </c>
      <c r="K5853" s="6">
        <f t="shared" si="183"/>
        <v>-4.3478260869565834E-3</v>
      </c>
    </row>
    <row r="5854" spans="1:11" x14ac:dyDescent="0.2">
      <c r="A5854" s="1">
        <v>32400</v>
      </c>
      <c r="B5854">
        <v>33.630000000000003</v>
      </c>
      <c r="C5854">
        <v>33.630000000000003</v>
      </c>
      <c r="D5854">
        <v>33.130000000000003</v>
      </c>
      <c r="E5854">
        <v>33.380000000000003</v>
      </c>
      <c r="F5854" s="2">
        <v>445400</v>
      </c>
      <c r="G5854">
        <v>11.5</v>
      </c>
      <c r="J5854" s="6">
        <f t="shared" si="184"/>
        <v>2.4104134762633995</v>
      </c>
      <c r="K5854" s="6">
        <f t="shared" si="183"/>
        <v>0</v>
      </c>
    </row>
    <row r="5855" spans="1:11" x14ac:dyDescent="0.2">
      <c r="A5855" s="1">
        <v>32399</v>
      </c>
      <c r="B5855">
        <v>33.380000000000003</v>
      </c>
      <c r="C5855">
        <v>33.630000000000003</v>
      </c>
      <c r="D5855">
        <v>33.130000000000003</v>
      </c>
      <c r="E5855">
        <v>33.380000000000003</v>
      </c>
      <c r="F5855" s="2">
        <v>130600</v>
      </c>
      <c r="G5855">
        <v>11.5</v>
      </c>
      <c r="J5855" s="6">
        <f t="shared" si="184"/>
        <v>5.834683954619125E-2</v>
      </c>
      <c r="K5855" s="6">
        <f t="shared" si="183"/>
        <v>-1.1177987962166876E-2</v>
      </c>
    </row>
    <row r="5856" spans="1:11" x14ac:dyDescent="0.2">
      <c r="A5856" s="1">
        <v>32398</v>
      </c>
      <c r="B5856">
        <v>33.75</v>
      </c>
      <c r="C5856">
        <v>34</v>
      </c>
      <c r="D5856">
        <v>33.380000000000003</v>
      </c>
      <c r="E5856">
        <v>33.75</v>
      </c>
      <c r="F5856" s="2">
        <v>123400</v>
      </c>
      <c r="G5856">
        <v>11.63</v>
      </c>
      <c r="J5856" s="6">
        <f t="shared" si="184"/>
        <v>-0.58423180592991919</v>
      </c>
      <c r="K5856" s="6">
        <f t="shared" si="183"/>
        <v>3.451251078516042E-3</v>
      </c>
    </row>
    <row r="5857" spans="1:11" x14ac:dyDescent="0.2">
      <c r="A5857" s="1">
        <v>32395</v>
      </c>
      <c r="B5857">
        <v>33.75</v>
      </c>
      <c r="C5857">
        <v>34</v>
      </c>
      <c r="D5857">
        <v>33.380000000000003</v>
      </c>
      <c r="E5857">
        <v>33.630000000000003</v>
      </c>
      <c r="F5857" s="2">
        <v>296800</v>
      </c>
      <c r="G5857">
        <v>11.59</v>
      </c>
      <c r="J5857" s="6">
        <f t="shared" si="184"/>
        <v>-0.29534662867996203</v>
      </c>
      <c r="K5857" s="6">
        <f t="shared" si="183"/>
        <v>-1.0247651579846369E-2</v>
      </c>
    </row>
    <row r="5858" spans="1:11" x14ac:dyDescent="0.2">
      <c r="A5858" s="1">
        <v>32394</v>
      </c>
      <c r="B5858">
        <v>33.5</v>
      </c>
      <c r="C5858">
        <v>34.25</v>
      </c>
      <c r="D5858">
        <v>33.25</v>
      </c>
      <c r="E5858">
        <v>34</v>
      </c>
      <c r="F5858" s="2">
        <v>421200</v>
      </c>
      <c r="G5858">
        <v>11.71</v>
      </c>
      <c r="J5858" s="6">
        <f t="shared" si="184"/>
        <v>-9.4193548387096773E-2</v>
      </c>
      <c r="K5858" s="6">
        <f t="shared" ref="K5858:K5921" si="185">+($G5858-$G5859)/$G5859</f>
        <v>1.4731369150780044E-2</v>
      </c>
    </row>
    <row r="5859" spans="1:11" x14ac:dyDescent="0.2">
      <c r="A5859" s="1">
        <v>32393</v>
      </c>
      <c r="B5859">
        <v>34</v>
      </c>
      <c r="C5859">
        <v>34.130000000000003</v>
      </c>
      <c r="D5859">
        <v>33.380000000000003</v>
      </c>
      <c r="E5859">
        <v>33.5</v>
      </c>
      <c r="F5859" s="2">
        <v>465000</v>
      </c>
      <c r="G5859">
        <v>11.54</v>
      </c>
      <c r="J5859" s="6">
        <f t="shared" si="184"/>
        <v>-0.16785969935576234</v>
      </c>
      <c r="K5859" s="6">
        <f t="shared" si="185"/>
        <v>-4.3140638481450142E-3</v>
      </c>
    </row>
    <row r="5860" spans="1:11" x14ac:dyDescent="0.2">
      <c r="A5860" s="1">
        <v>32392</v>
      </c>
      <c r="B5860">
        <v>32.130000000000003</v>
      </c>
      <c r="C5860">
        <v>34</v>
      </c>
      <c r="D5860">
        <v>32.130000000000003</v>
      </c>
      <c r="E5860">
        <v>33.630000000000003</v>
      </c>
      <c r="F5860" s="2">
        <v>558800</v>
      </c>
      <c r="G5860">
        <v>11.59</v>
      </c>
      <c r="J5860" s="6">
        <f t="shared" si="184"/>
        <v>0.90977443609022557</v>
      </c>
      <c r="K5860" s="6">
        <f t="shared" si="185"/>
        <v>4.3204320432043246E-2</v>
      </c>
    </row>
    <row r="5861" spans="1:11" x14ac:dyDescent="0.2">
      <c r="A5861" s="1">
        <v>32388</v>
      </c>
      <c r="B5861">
        <v>31.12</v>
      </c>
      <c r="C5861">
        <v>32.25</v>
      </c>
      <c r="D5861">
        <v>31.12</v>
      </c>
      <c r="E5861">
        <v>32.25</v>
      </c>
      <c r="F5861" s="2">
        <v>292600</v>
      </c>
      <c r="G5861">
        <v>11.11</v>
      </c>
      <c r="J5861" s="6">
        <f t="shared" si="184"/>
        <v>0.79069767441860461</v>
      </c>
      <c r="K5861" s="6">
        <f t="shared" si="185"/>
        <v>4.5155221072436372E-2</v>
      </c>
    </row>
    <row r="5862" spans="1:11" x14ac:dyDescent="0.2">
      <c r="A5862" s="1">
        <v>32387</v>
      </c>
      <c r="B5862">
        <v>30.5</v>
      </c>
      <c r="C5862">
        <v>30.87</v>
      </c>
      <c r="D5862">
        <v>30.5</v>
      </c>
      <c r="E5862">
        <v>30.87</v>
      </c>
      <c r="F5862" s="2">
        <v>163400</v>
      </c>
      <c r="G5862">
        <v>10.63</v>
      </c>
      <c r="J5862" s="6">
        <f t="shared" si="184"/>
        <v>0.65384615384615385</v>
      </c>
      <c r="K5862" s="6">
        <f t="shared" si="185"/>
        <v>9.4966761633429649E-3</v>
      </c>
    </row>
    <row r="5863" spans="1:11" x14ac:dyDescent="0.2">
      <c r="A5863" s="1">
        <v>32386</v>
      </c>
      <c r="B5863">
        <v>30.25</v>
      </c>
      <c r="C5863">
        <v>30.75</v>
      </c>
      <c r="D5863">
        <v>30.25</v>
      </c>
      <c r="E5863">
        <v>30.62</v>
      </c>
      <c r="F5863" s="2">
        <v>98800</v>
      </c>
      <c r="G5863">
        <v>10.53</v>
      </c>
      <c r="J5863" s="6">
        <f t="shared" si="184"/>
        <v>-0.56398940864960279</v>
      </c>
      <c r="K5863" s="6">
        <f t="shared" si="185"/>
        <v>3.8131553860819016E-3</v>
      </c>
    </row>
    <row r="5864" spans="1:11" x14ac:dyDescent="0.2">
      <c r="A5864" s="1">
        <v>32385</v>
      </c>
      <c r="B5864">
        <v>30.37</v>
      </c>
      <c r="C5864">
        <v>30.62</v>
      </c>
      <c r="D5864">
        <v>30.12</v>
      </c>
      <c r="E5864">
        <v>30.5</v>
      </c>
      <c r="F5864" s="2">
        <v>226600</v>
      </c>
      <c r="G5864">
        <v>10.49</v>
      </c>
      <c r="J5864" s="6">
        <f t="shared" si="184"/>
        <v>0.37001209189842804</v>
      </c>
      <c r="K5864" s="6">
        <f t="shared" si="185"/>
        <v>4.7892720306514092E-3</v>
      </c>
    </row>
    <row r="5865" spans="1:11" x14ac:dyDescent="0.2">
      <c r="A5865" s="1">
        <v>32384</v>
      </c>
      <c r="B5865">
        <v>30.62</v>
      </c>
      <c r="C5865">
        <v>30.75</v>
      </c>
      <c r="D5865">
        <v>30.37</v>
      </c>
      <c r="E5865">
        <v>30.37</v>
      </c>
      <c r="F5865" s="2">
        <v>165400</v>
      </c>
      <c r="G5865">
        <v>10.44</v>
      </c>
      <c r="J5865" s="6">
        <f t="shared" si="184"/>
        <v>-3.6130536130536128E-2</v>
      </c>
      <c r="K5865" s="6">
        <f t="shared" si="185"/>
        <v>-1.2298959318826942E-2</v>
      </c>
    </row>
    <row r="5866" spans="1:11" x14ac:dyDescent="0.2">
      <c r="A5866" s="1">
        <v>32381</v>
      </c>
      <c r="B5866">
        <v>30.87</v>
      </c>
      <c r="C5866">
        <v>30.87</v>
      </c>
      <c r="D5866">
        <v>30.37</v>
      </c>
      <c r="E5866">
        <v>30.75</v>
      </c>
      <c r="F5866" s="2">
        <v>171600</v>
      </c>
      <c r="G5866">
        <v>10.57</v>
      </c>
      <c r="J5866" s="6">
        <f t="shared" si="184"/>
        <v>-8.0385852090032156E-2</v>
      </c>
      <c r="K5866" s="6">
        <f t="shared" si="185"/>
        <v>-1.2149532710280282E-2</v>
      </c>
    </row>
    <row r="5867" spans="1:11" x14ac:dyDescent="0.2">
      <c r="A5867" s="1">
        <v>32380</v>
      </c>
      <c r="B5867">
        <v>31.12</v>
      </c>
      <c r="C5867">
        <v>31.12</v>
      </c>
      <c r="D5867">
        <v>30.87</v>
      </c>
      <c r="E5867">
        <v>31.12</v>
      </c>
      <c r="F5867" s="2">
        <v>186600</v>
      </c>
      <c r="G5867">
        <v>10.7</v>
      </c>
      <c r="J5867" s="6">
        <f t="shared" si="184"/>
        <v>0.5976027397260274</v>
      </c>
      <c r="K5867" s="6">
        <f t="shared" si="185"/>
        <v>-8.3410565338276049E-3</v>
      </c>
    </row>
    <row r="5868" spans="1:11" x14ac:dyDescent="0.2">
      <c r="A5868" s="1">
        <v>32379</v>
      </c>
      <c r="B5868">
        <v>30.37</v>
      </c>
      <c r="C5868">
        <v>31.5</v>
      </c>
      <c r="D5868">
        <v>30.37</v>
      </c>
      <c r="E5868">
        <v>31.37</v>
      </c>
      <c r="F5868" s="2">
        <v>116800</v>
      </c>
      <c r="G5868">
        <v>10.79</v>
      </c>
      <c r="J5868" s="6">
        <f t="shared" si="184"/>
        <v>1.1236363636363635</v>
      </c>
      <c r="K5868" s="6">
        <f t="shared" si="185"/>
        <v>2.4691358024691339E-2</v>
      </c>
    </row>
    <row r="5869" spans="1:11" x14ac:dyDescent="0.2">
      <c r="A5869" s="1">
        <v>32378</v>
      </c>
      <c r="B5869">
        <v>30.75</v>
      </c>
      <c r="C5869">
        <v>31</v>
      </c>
      <c r="D5869">
        <v>30.5</v>
      </c>
      <c r="E5869">
        <v>30.62</v>
      </c>
      <c r="F5869" s="2">
        <v>55000</v>
      </c>
      <c r="G5869">
        <v>10.53</v>
      </c>
      <c r="J5869" s="6">
        <f t="shared" si="184"/>
        <v>-0.75358422939068104</v>
      </c>
      <c r="K5869" s="6">
        <f t="shared" si="185"/>
        <v>-1.2195121951219585E-2</v>
      </c>
    </row>
    <row r="5870" spans="1:11" x14ac:dyDescent="0.2">
      <c r="A5870" s="1">
        <v>32377</v>
      </c>
      <c r="B5870">
        <v>31.5</v>
      </c>
      <c r="C5870">
        <v>31.62</v>
      </c>
      <c r="D5870">
        <v>31</v>
      </c>
      <c r="E5870">
        <v>31</v>
      </c>
      <c r="F5870" s="2">
        <v>223200</v>
      </c>
      <c r="G5870">
        <v>10.66</v>
      </c>
      <c r="J5870" s="6">
        <f t="shared" si="184"/>
        <v>1.6826923076923077</v>
      </c>
      <c r="K5870" s="6">
        <f t="shared" si="185"/>
        <v>-1.9319227230910681E-2</v>
      </c>
    </row>
    <row r="5871" spans="1:11" x14ac:dyDescent="0.2">
      <c r="A5871" s="1">
        <v>32374</v>
      </c>
      <c r="B5871">
        <v>31.75</v>
      </c>
      <c r="C5871">
        <v>32</v>
      </c>
      <c r="D5871">
        <v>31.5</v>
      </c>
      <c r="E5871">
        <v>31.62</v>
      </c>
      <c r="F5871" s="2">
        <v>83200</v>
      </c>
      <c r="G5871">
        <v>10.87</v>
      </c>
      <c r="J5871" s="6">
        <f t="shared" si="184"/>
        <v>-0.52565564424173317</v>
      </c>
      <c r="K5871" s="6">
        <f t="shared" si="185"/>
        <v>0</v>
      </c>
    </row>
    <row r="5872" spans="1:11" x14ac:dyDescent="0.2">
      <c r="A5872" s="1">
        <v>32373</v>
      </c>
      <c r="B5872">
        <v>31.12</v>
      </c>
      <c r="C5872">
        <v>32</v>
      </c>
      <c r="D5872">
        <v>31</v>
      </c>
      <c r="E5872">
        <v>31.62</v>
      </c>
      <c r="F5872" s="2">
        <v>175400</v>
      </c>
      <c r="G5872">
        <v>10.87</v>
      </c>
      <c r="J5872" s="6">
        <f t="shared" si="184"/>
        <v>-7.8781512605042014E-2</v>
      </c>
      <c r="K5872" s="6">
        <f t="shared" si="185"/>
        <v>1.2104283054003632E-2</v>
      </c>
    </row>
    <row r="5873" spans="1:11" x14ac:dyDescent="0.2">
      <c r="A5873" s="1">
        <v>32372</v>
      </c>
      <c r="B5873">
        <v>31.25</v>
      </c>
      <c r="C5873">
        <v>31.5</v>
      </c>
      <c r="D5873">
        <v>31.12</v>
      </c>
      <c r="E5873">
        <v>31.25</v>
      </c>
      <c r="F5873" s="2">
        <v>190400</v>
      </c>
      <c r="G5873">
        <v>10.74</v>
      </c>
      <c r="J5873" s="6">
        <f t="shared" si="184"/>
        <v>-0.5130434782608696</v>
      </c>
      <c r="K5873" s="6">
        <f t="shared" si="185"/>
        <v>-8.310249307479211E-3</v>
      </c>
    </row>
    <row r="5874" spans="1:11" x14ac:dyDescent="0.2">
      <c r="A5874" s="1">
        <v>32371</v>
      </c>
      <c r="B5874">
        <v>29.87</v>
      </c>
      <c r="C5874">
        <v>31.87</v>
      </c>
      <c r="D5874">
        <v>29.87</v>
      </c>
      <c r="E5874">
        <v>31.5</v>
      </c>
      <c r="F5874" s="2">
        <v>391000</v>
      </c>
      <c r="G5874">
        <v>10.83</v>
      </c>
      <c r="J5874" s="6">
        <f t="shared" si="184"/>
        <v>1.1319520174482007</v>
      </c>
      <c r="K5874" s="6">
        <f t="shared" si="185"/>
        <v>5.0436469447138657E-2</v>
      </c>
    </row>
    <row r="5875" spans="1:11" x14ac:dyDescent="0.2">
      <c r="A5875" s="1">
        <v>32370</v>
      </c>
      <c r="B5875">
        <v>31</v>
      </c>
      <c r="C5875">
        <v>31.12</v>
      </c>
      <c r="D5875">
        <v>29.75</v>
      </c>
      <c r="E5875">
        <v>30</v>
      </c>
      <c r="F5875" s="2">
        <v>183400</v>
      </c>
      <c r="G5875">
        <v>10.31</v>
      </c>
      <c r="J5875" s="6">
        <f t="shared" si="184"/>
        <v>-0.10273972602739725</v>
      </c>
      <c r="K5875" s="6">
        <f t="shared" si="185"/>
        <v>-4.0037243947858445E-2</v>
      </c>
    </row>
    <row r="5876" spans="1:11" x14ac:dyDescent="0.2">
      <c r="A5876" s="1">
        <v>32367</v>
      </c>
      <c r="B5876">
        <v>30.62</v>
      </c>
      <c r="C5876">
        <v>31.25</v>
      </c>
      <c r="D5876">
        <v>30.62</v>
      </c>
      <c r="E5876">
        <v>31.25</v>
      </c>
      <c r="F5876" s="2">
        <v>204400</v>
      </c>
      <c r="G5876">
        <v>10.74</v>
      </c>
      <c r="J5876" s="6">
        <f t="shared" si="184"/>
        <v>-0.41298104537622055</v>
      </c>
      <c r="K5876" s="6">
        <f t="shared" si="185"/>
        <v>1.2252591894439283E-2</v>
      </c>
    </row>
    <row r="5877" spans="1:11" x14ac:dyDescent="0.2">
      <c r="A5877" s="1">
        <v>32366</v>
      </c>
      <c r="B5877">
        <v>30.87</v>
      </c>
      <c r="C5877">
        <v>30.87</v>
      </c>
      <c r="D5877">
        <v>29.5</v>
      </c>
      <c r="E5877">
        <v>30.87</v>
      </c>
      <c r="F5877" s="2">
        <v>348200</v>
      </c>
      <c r="G5877">
        <v>10.61</v>
      </c>
      <c r="J5877" s="6">
        <f t="shared" si="184"/>
        <v>0.89858233369683749</v>
      </c>
      <c r="K5877" s="6">
        <f t="shared" si="185"/>
        <v>1.1439466158245874E-2</v>
      </c>
    </row>
    <row r="5878" spans="1:11" x14ac:dyDescent="0.2">
      <c r="A5878" s="1">
        <v>32365</v>
      </c>
      <c r="B5878">
        <v>32.5</v>
      </c>
      <c r="C5878">
        <v>32.5</v>
      </c>
      <c r="D5878">
        <v>30.37</v>
      </c>
      <c r="E5878">
        <v>30.5</v>
      </c>
      <c r="F5878" s="2">
        <v>183400</v>
      </c>
      <c r="G5878">
        <v>10.49</v>
      </c>
      <c r="J5878" s="6">
        <f t="shared" si="184"/>
        <v>0.18628719275549807</v>
      </c>
      <c r="K5878" s="6">
        <f t="shared" si="185"/>
        <v>-6.5062388591800385E-2</v>
      </c>
    </row>
    <row r="5879" spans="1:11" x14ac:dyDescent="0.2">
      <c r="A5879" s="1">
        <v>32364</v>
      </c>
      <c r="B5879">
        <v>33.5</v>
      </c>
      <c r="C5879">
        <v>33.5</v>
      </c>
      <c r="D5879">
        <v>32.630000000000003</v>
      </c>
      <c r="E5879">
        <v>32.630000000000003</v>
      </c>
      <c r="F5879" s="2">
        <v>154600</v>
      </c>
      <c r="G5879">
        <v>11.22</v>
      </c>
      <c r="J5879" s="6">
        <f t="shared" si="184"/>
        <v>0.4723809523809524</v>
      </c>
      <c r="K5879" s="6">
        <f t="shared" si="185"/>
        <v>-2.9411764705882339E-2</v>
      </c>
    </row>
    <row r="5880" spans="1:11" x14ac:dyDescent="0.2">
      <c r="A5880" s="1">
        <v>32363</v>
      </c>
      <c r="B5880">
        <v>33.75</v>
      </c>
      <c r="C5880">
        <v>33.880000000000003</v>
      </c>
      <c r="D5880">
        <v>33.5</v>
      </c>
      <c r="E5880">
        <v>33.630000000000003</v>
      </c>
      <c r="F5880" s="2">
        <v>105000</v>
      </c>
      <c r="G5880">
        <v>11.56</v>
      </c>
      <c r="J5880" s="6">
        <f t="shared" si="184"/>
        <v>0.49147727272727271</v>
      </c>
      <c r="K5880" s="6">
        <f t="shared" si="185"/>
        <v>-7.7253218884120048E-3</v>
      </c>
    </row>
    <row r="5881" spans="1:11" x14ac:dyDescent="0.2">
      <c r="A5881" s="1">
        <v>32360</v>
      </c>
      <c r="B5881">
        <v>33.880000000000003</v>
      </c>
      <c r="C5881">
        <v>33.880000000000003</v>
      </c>
      <c r="D5881">
        <v>33.630000000000003</v>
      </c>
      <c r="E5881">
        <v>33.880000000000003</v>
      </c>
      <c r="F5881" s="2">
        <v>70400</v>
      </c>
      <c r="G5881">
        <v>11.65</v>
      </c>
      <c r="J5881" s="6">
        <f t="shared" si="184"/>
        <v>-0.75017743080198718</v>
      </c>
      <c r="K5881" s="6">
        <f t="shared" si="185"/>
        <v>0</v>
      </c>
    </row>
    <row r="5882" spans="1:11" x14ac:dyDescent="0.2">
      <c r="A5882" s="1">
        <v>32359</v>
      </c>
      <c r="B5882">
        <v>34</v>
      </c>
      <c r="C5882">
        <v>34</v>
      </c>
      <c r="D5882">
        <v>33.75</v>
      </c>
      <c r="E5882">
        <v>33.880000000000003</v>
      </c>
      <c r="F5882" s="2">
        <v>281800</v>
      </c>
      <c r="G5882">
        <v>11.65</v>
      </c>
      <c r="J5882" s="6">
        <f t="shared" si="184"/>
        <v>0.33050047214353162</v>
      </c>
      <c r="K5882" s="6">
        <f t="shared" si="185"/>
        <v>4.3103448275862684E-3</v>
      </c>
    </row>
    <row r="5883" spans="1:11" x14ac:dyDescent="0.2">
      <c r="A5883" s="1">
        <v>32358</v>
      </c>
      <c r="B5883">
        <v>33.630000000000003</v>
      </c>
      <c r="C5883">
        <v>34</v>
      </c>
      <c r="D5883">
        <v>33.25</v>
      </c>
      <c r="E5883">
        <v>33.75</v>
      </c>
      <c r="F5883" s="2">
        <v>211800</v>
      </c>
      <c r="G5883">
        <v>11.6</v>
      </c>
      <c r="J5883" s="6">
        <f t="shared" si="184"/>
        <v>1.4627906976744185</v>
      </c>
      <c r="K5883" s="6">
        <f t="shared" si="185"/>
        <v>3.4602076124566734E-3</v>
      </c>
    </row>
    <row r="5884" spans="1:11" x14ac:dyDescent="0.2">
      <c r="A5884" s="1">
        <v>32357</v>
      </c>
      <c r="B5884">
        <v>33.880000000000003</v>
      </c>
      <c r="C5884">
        <v>33.880000000000003</v>
      </c>
      <c r="D5884">
        <v>33.25</v>
      </c>
      <c r="E5884">
        <v>33.630000000000003</v>
      </c>
      <c r="F5884" s="2">
        <v>86000</v>
      </c>
      <c r="G5884">
        <v>11.56</v>
      </c>
      <c r="J5884" s="6">
        <f t="shared" si="184"/>
        <v>-0.66769706336939727</v>
      </c>
      <c r="K5884" s="6">
        <f t="shared" si="185"/>
        <v>-7.7253218884120048E-3</v>
      </c>
    </row>
    <row r="5885" spans="1:11" x14ac:dyDescent="0.2">
      <c r="A5885" s="1">
        <v>32356</v>
      </c>
      <c r="B5885">
        <v>32.75</v>
      </c>
      <c r="C5885">
        <v>33.880000000000003</v>
      </c>
      <c r="D5885">
        <v>32.75</v>
      </c>
      <c r="E5885">
        <v>33.880000000000003</v>
      </c>
      <c r="F5885" s="2">
        <v>258800</v>
      </c>
      <c r="G5885">
        <v>11.65</v>
      </c>
      <c r="J5885" s="6">
        <f t="shared" si="184"/>
        <v>1.5029013539651837</v>
      </c>
      <c r="K5885" s="6">
        <f t="shared" si="185"/>
        <v>3.0061892130857634E-2</v>
      </c>
    </row>
    <row r="5886" spans="1:11" x14ac:dyDescent="0.2">
      <c r="A5886" s="1">
        <v>32353</v>
      </c>
      <c r="B5886">
        <v>32.5</v>
      </c>
      <c r="C5886">
        <v>32.880000000000003</v>
      </c>
      <c r="D5886">
        <v>32.25</v>
      </c>
      <c r="E5886">
        <v>32.880000000000003</v>
      </c>
      <c r="F5886" s="2">
        <v>103400</v>
      </c>
      <c r="G5886">
        <v>11.31</v>
      </c>
      <c r="J5886" s="6">
        <f t="shared" si="184"/>
        <v>-0.56988352745424298</v>
      </c>
      <c r="K5886" s="6">
        <f t="shared" si="185"/>
        <v>1.6172506738544448E-2</v>
      </c>
    </row>
    <row r="5887" spans="1:11" x14ac:dyDescent="0.2">
      <c r="A5887" s="1">
        <v>32352</v>
      </c>
      <c r="B5887">
        <v>33</v>
      </c>
      <c r="C5887">
        <v>33.380000000000003</v>
      </c>
      <c r="D5887">
        <v>32</v>
      </c>
      <c r="E5887">
        <v>32.380000000000003</v>
      </c>
      <c r="F5887" s="2">
        <v>240400</v>
      </c>
      <c r="G5887">
        <v>11.13</v>
      </c>
      <c r="J5887" s="6">
        <f t="shared" si="184"/>
        <v>0.47123623011015914</v>
      </c>
      <c r="K5887" s="6">
        <f t="shared" si="185"/>
        <v>-2.2827041264266882E-2</v>
      </c>
    </row>
    <row r="5888" spans="1:11" x14ac:dyDescent="0.2">
      <c r="A5888" s="1">
        <v>32351</v>
      </c>
      <c r="B5888">
        <v>33.880000000000003</v>
      </c>
      <c r="C5888">
        <v>33.880000000000003</v>
      </c>
      <c r="D5888">
        <v>33</v>
      </c>
      <c r="E5888">
        <v>33.130000000000003</v>
      </c>
      <c r="F5888" s="2">
        <v>163400</v>
      </c>
      <c r="G5888">
        <v>11.39</v>
      </c>
      <c r="J5888" s="6">
        <f t="shared" si="184"/>
        <v>0.86529680365296802</v>
      </c>
      <c r="K5888" s="6">
        <f t="shared" si="185"/>
        <v>-2.2317596566523587E-2</v>
      </c>
    </row>
    <row r="5889" spans="1:11" x14ac:dyDescent="0.2">
      <c r="A5889" s="1">
        <v>32350</v>
      </c>
      <c r="B5889">
        <v>33.630000000000003</v>
      </c>
      <c r="C5889">
        <v>33.880000000000003</v>
      </c>
      <c r="D5889">
        <v>33.5</v>
      </c>
      <c r="E5889">
        <v>33.880000000000003</v>
      </c>
      <c r="F5889" s="2">
        <v>87600</v>
      </c>
      <c r="G5889">
        <v>11.65</v>
      </c>
      <c r="J5889" s="6">
        <f t="shared" si="184"/>
        <v>-0.56287425149700598</v>
      </c>
      <c r="K5889" s="6">
        <f t="shared" si="185"/>
        <v>7.7854671280276691E-3</v>
      </c>
    </row>
    <row r="5890" spans="1:11" x14ac:dyDescent="0.2">
      <c r="A5890" s="1">
        <v>32349</v>
      </c>
      <c r="B5890">
        <v>33.5</v>
      </c>
      <c r="C5890">
        <v>34.130000000000003</v>
      </c>
      <c r="D5890">
        <v>33.5</v>
      </c>
      <c r="E5890">
        <v>33.630000000000003</v>
      </c>
      <c r="F5890" s="2">
        <v>200400</v>
      </c>
      <c r="G5890">
        <v>11.56</v>
      </c>
      <c r="J5890" s="6">
        <f t="shared" si="184"/>
        <v>1.3857142857142857</v>
      </c>
      <c r="K5890" s="6">
        <f t="shared" si="185"/>
        <v>-3.4482758620688922E-3</v>
      </c>
    </row>
    <row r="5891" spans="1:11" x14ac:dyDescent="0.2">
      <c r="A5891" s="1">
        <v>32346</v>
      </c>
      <c r="B5891">
        <v>34</v>
      </c>
      <c r="C5891">
        <v>34</v>
      </c>
      <c r="D5891">
        <v>33.130000000000003</v>
      </c>
      <c r="E5891">
        <v>33.75</v>
      </c>
      <c r="F5891" s="2">
        <v>84000</v>
      </c>
      <c r="G5891">
        <v>11.6</v>
      </c>
      <c r="J5891" s="6">
        <f t="shared" si="184"/>
        <v>-0.3508500772797527</v>
      </c>
      <c r="K5891" s="6">
        <f t="shared" si="185"/>
        <v>-7.6988879384088851E-3</v>
      </c>
    </row>
    <row r="5892" spans="1:11" x14ac:dyDescent="0.2">
      <c r="A5892" s="1">
        <v>32345</v>
      </c>
      <c r="B5892">
        <v>34.25</v>
      </c>
      <c r="C5892">
        <v>34.5</v>
      </c>
      <c r="D5892">
        <v>33.75</v>
      </c>
      <c r="E5892">
        <v>34</v>
      </c>
      <c r="F5892" s="2">
        <v>129400</v>
      </c>
      <c r="G5892">
        <v>11.69</v>
      </c>
      <c r="J5892" s="6">
        <f t="shared" si="184"/>
        <v>-0.20515970515970516</v>
      </c>
      <c r="K5892" s="6">
        <f t="shared" si="185"/>
        <v>-1.099830795262274E-2</v>
      </c>
    </row>
    <row r="5893" spans="1:11" x14ac:dyDescent="0.2">
      <c r="A5893" s="1">
        <v>32344</v>
      </c>
      <c r="B5893">
        <v>34.380000000000003</v>
      </c>
      <c r="C5893">
        <v>34.380000000000003</v>
      </c>
      <c r="D5893">
        <v>33.75</v>
      </c>
      <c r="E5893">
        <v>34.380000000000003</v>
      </c>
      <c r="F5893" s="2">
        <v>162800</v>
      </c>
      <c r="G5893">
        <v>11.82</v>
      </c>
      <c r="J5893" s="6">
        <f t="shared" si="184"/>
        <v>-0.36455893832943015</v>
      </c>
      <c r="K5893" s="6">
        <f t="shared" si="185"/>
        <v>3.3955857385399766E-3</v>
      </c>
    </row>
    <row r="5894" spans="1:11" x14ac:dyDescent="0.2">
      <c r="A5894" s="1">
        <v>32343</v>
      </c>
      <c r="B5894">
        <v>34.130000000000003</v>
      </c>
      <c r="C5894">
        <v>34.75</v>
      </c>
      <c r="D5894">
        <v>34.130000000000003</v>
      </c>
      <c r="E5894">
        <v>34.25</v>
      </c>
      <c r="F5894" s="2">
        <v>256200</v>
      </c>
      <c r="G5894">
        <v>11.78</v>
      </c>
      <c r="J5894" s="6">
        <f t="shared" si="184"/>
        <v>0.64652956298200515</v>
      </c>
      <c r="K5894" s="6">
        <f t="shared" si="185"/>
        <v>0</v>
      </c>
    </row>
    <row r="5895" spans="1:11" x14ac:dyDescent="0.2">
      <c r="A5895" s="1">
        <v>32342</v>
      </c>
      <c r="B5895">
        <v>34.380000000000003</v>
      </c>
      <c r="C5895">
        <v>34.5</v>
      </c>
      <c r="D5895">
        <v>34.130000000000003</v>
      </c>
      <c r="E5895">
        <v>34.25</v>
      </c>
      <c r="F5895" s="2">
        <v>155600</v>
      </c>
      <c r="G5895">
        <v>11.78</v>
      </c>
      <c r="J5895" s="6">
        <f t="shared" si="184"/>
        <v>-0.30473637176050045</v>
      </c>
      <c r="K5895" s="6">
        <f t="shared" si="185"/>
        <v>1.1158798283261717E-2</v>
      </c>
    </row>
    <row r="5896" spans="1:11" x14ac:dyDescent="0.2">
      <c r="A5896" s="1">
        <v>32339</v>
      </c>
      <c r="B5896">
        <v>34</v>
      </c>
      <c r="C5896">
        <v>34.25</v>
      </c>
      <c r="D5896">
        <v>33.75</v>
      </c>
      <c r="E5896">
        <v>33.880000000000003</v>
      </c>
      <c r="F5896" s="2">
        <v>223800</v>
      </c>
      <c r="G5896">
        <v>11.65</v>
      </c>
      <c r="J5896" s="6">
        <f t="shared" si="184"/>
        <v>-0.16242514970059879</v>
      </c>
      <c r="K5896" s="6">
        <f t="shared" si="185"/>
        <v>4.3103448275862684E-3</v>
      </c>
    </row>
    <row r="5897" spans="1:11" x14ac:dyDescent="0.2">
      <c r="A5897" s="1">
        <v>32338</v>
      </c>
      <c r="B5897">
        <v>33.630000000000003</v>
      </c>
      <c r="C5897">
        <v>33.880000000000003</v>
      </c>
      <c r="D5897">
        <v>33.25</v>
      </c>
      <c r="E5897">
        <v>33.75</v>
      </c>
      <c r="F5897" s="2">
        <v>267200</v>
      </c>
      <c r="G5897">
        <v>11.6</v>
      </c>
      <c r="J5897" s="6">
        <f t="shared" si="184"/>
        <v>0.16783216783216784</v>
      </c>
      <c r="K5897" s="6">
        <f t="shared" si="185"/>
        <v>1.0452961672473799E-2</v>
      </c>
    </row>
    <row r="5898" spans="1:11" x14ac:dyDescent="0.2">
      <c r="A5898" s="1">
        <v>32337</v>
      </c>
      <c r="B5898">
        <v>33.25</v>
      </c>
      <c r="C5898">
        <v>33.5</v>
      </c>
      <c r="D5898">
        <v>33</v>
      </c>
      <c r="E5898">
        <v>33.380000000000003</v>
      </c>
      <c r="F5898" s="2">
        <v>228800</v>
      </c>
      <c r="G5898">
        <v>11.48</v>
      </c>
      <c r="J5898" s="6">
        <f t="shared" si="184"/>
        <v>-0.13984962406015036</v>
      </c>
      <c r="K5898" s="6">
        <f t="shared" si="185"/>
        <v>4.3744531933508938E-3</v>
      </c>
    </row>
    <row r="5899" spans="1:11" x14ac:dyDescent="0.2">
      <c r="A5899" s="1">
        <v>32336</v>
      </c>
      <c r="B5899">
        <v>33.75</v>
      </c>
      <c r="C5899">
        <v>34</v>
      </c>
      <c r="D5899">
        <v>33.130000000000003</v>
      </c>
      <c r="E5899">
        <v>33.25</v>
      </c>
      <c r="F5899" s="2">
        <v>266000</v>
      </c>
      <c r="G5899">
        <v>11.43</v>
      </c>
      <c r="J5899" s="6">
        <f t="shared" si="184"/>
        <v>0.78523489932885904</v>
      </c>
      <c r="K5899" s="6">
        <f t="shared" si="185"/>
        <v>-1.1245674740484496E-2</v>
      </c>
    </row>
    <row r="5900" spans="1:11" x14ac:dyDescent="0.2">
      <c r="A5900" s="1">
        <v>32335</v>
      </c>
      <c r="B5900">
        <v>33.5</v>
      </c>
      <c r="C5900">
        <v>33.630000000000003</v>
      </c>
      <c r="D5900">
        <v>33</v>
      </c>
      <c r="E5900">
        <v>33.630000000000003</v>
      </c>
      <c r="F5900" s="2">
        <v>149000</v>
      </c>
      <c r="G5900">
        <v>11.56</v>
      </c>
      <c r="J5900" s="6">
        <f t="shared" si="184"/>
        <v>-0.53174104336895034</v>
      </c>
      <c r="K5900" s="6">
        <f t="shared" si="185"/>
        <v>-3.4482758620688922E-3</v>
      </c>
    </row>
    <row r="5901" spans="1:11" x14ac:dyDescent="0.2">
      <c r="A5901" s="1">
        <v>32332</v>
      </c>
      <c r="B5901">
        <v>34.25</v>
      </c>
      <c r="C5901">
        <v>34.630000000000003</v>
      </c>
      <c r="D5901">
        <v>33.75</v>
      </c>
      <c r="E5901">
        <v>33.75</v>
      </c>
      <c r="F5901" s="2">
        <v>318200</v>
      </c>
      <c r="G5901">
        <v>11.6</v>
      </c>
      <c r="J5901" s="6">
        <f t="shared" si="184"/>
        <v>3.9869281045751631E-2</v>
      </c>
      <c r="K5901" s="6">
        <f t="shared" si="185"/>
        <v>-1.5280135823429518E-2</v>
      </c>
    </row>
    <row r="5902" spans="1:11" x14ac:dyDescent="0.2">
      <c r="A5902" s="1">
        <v>32331</v>
      </c>
      <c r="B5902">
        <v>34</v>
      </c>
      <c r="C5902">
        <v>34.380000000000003</v>
      </c>
      <c r="D5902">
        <v>33.75</v>
      </c>
      <c r="E5902">
        <v>34.25</v>
      </c>
      <c r="F5902" s="2">
        <v>306000</v>
      </c>
      <c r="G5902">
        <v>11.78</v>
      </c>
      <c r="J5902" s="6">
        <f t="shared" si="184"/>
        <v>-0.57664637520752626</v>
      </c>
      <c r="K5902" s="6">
        <f t="shared" si="185"/>
        <v>1.551724137931032E-2</v>
      </c>
    </row>
    <row r="5903" spans="1:11" x14ac:dyDescent="0.2">
      <c r="A5903" s="1">
        <v>32330</v>
      </c>
      <c r="B5903">
        <v>34</v>
      </c>
      <c r="C5903">
        <v>35.130000000000003</v>
      </c>
      <c r="D5903">
        <v>33.630000000000003</v>
      </c>
      <c r="E5903">
        <v>33.75</v>
      </c>
      <c r="F5903" s="2">
        <v>722800</v>
      </c>
      <c r="G5903">
        <v>11.6</v>
      </c>
      <c r="J5903" s="6">
        <f t="shared" si="184"/>
        <v>1.6169442433019552</v>
      </c>
      <c r="K5903" s="6">
        <f t="shared" si="185"/>
        <v>-7.6988879384088851E-3</v>
      </c>
    </row>
    <row r="5904" spans="1:11" x14ac:dyDescent="0.2">
      <c r="A5904" s="1">
        <v>32329</v>
      </c>
      <c r="B5904">
        <v>33</v>
      </c>
      <c r="C5904">
        <v>34</v>
      </c>
      <c r="D5904">
        <v>33</v>
      </c>
      <c r="E5904">
        <v>34</v>
      </c>
      <c r="F5904" s="2">
        <v>276200</v>
      </c>
      <c r="G5904">
        <v>11.69</v>
      </c>
      <c r="J5904" s="6">
        <f t="shared" si="184"/>
        <v>0.3433852140077821</v>
      </c>
      <c r="K5904" s="6">
        <f t="shared" si="185"/>
        <v>7.7586206896551602E-3</v>
      </c>
    </row>
    <row r="5905" spans="1:11" x14ac:dyDescent="0.2">
      <c r="A5905" s="1">
        <v>32325</v>
      </c>
      <c r="B5905">
        <v>34.380000000000003</v>
      </c>
      <c r="C5905">
        <v>34.380000000000003</v>
      </c>
      <c r="D5905">
        <v>33.5</v>
      </c>
      <c r="E5905">
        <v>33.75</v>
      </c>
      <c r="F5905" s="2">
        <v>205600</v>
      </c>
      <c r="G5905">
        <v>11.6</v>
      </c>
      <c r="J5905" s="6">
        <f t="shared" si="184"/>
        <v>-0.23226288274831963</v>
      </c>
      <c r="K5905" s="6">
        <f t="shared" si="185"/>
        <v>-1.5280135823429518E-2</v>
      </c>
    </row>
    <row r="5906" spans="1:11" x14ac:dyDescent="0.2">
      <c r="A5906" s="1">
        <v>32324</v>
      </c>
      <c r="B5906">
        <v>33.5</v>
      </c>
      <c r="C5906">
        <v>34.25</v>
      </c>
      <c r="D5906">
        <v>33.5</v>
      </c>
      <c r="E5906">
        <v>34.25</v>
      </c>
      <c r="F5906" s="2">
        <v>267800</v>
      </c>
      <c r="G5906">
        <v>11.78</v>
      </c>
      <c r="J5906" s="6">
        <f t="shared" si="184"/>
        <v>7.1199999999999999E-2</v>
      </c>
      <c r="K5906" s="6">
        <f t="shared" si="185"/>
        <v>1.551724137931032E-2</v>
      </c>
    </row>
    <row r="5907" spans="1:11" x14ac:dyDescent="0.2">
      <c r="A5907" s="1">
        <v>32323</v>
      </c>
      <c r="B5907">
        <v>33.5</v>
      </c>
      <c r="C5907">
        <v>33.75</v>
      </c>
      <c r="D5907">
        <v>33</v>
      </c>
      <c r="E5907">
        <v>33.75</v>
      </c>
      <c r="F5907" s="2">
        <v>250000</v>
      </c>
      <c r="G5907">
        <v>11.6</v>
      </c>
      <c r="J5907" s="6">
        <f t="shared" ref="J5907:J5970" si="186">+($F5907-$F5908)/$F5908</f>
        <v>0.50060024009603843</v>
      </c>
      <c r="K5907" s="6">
        <f t="shared" si="185"/>
        <v>0</v>
      </c>
    </row>
    <row r="5908" spans="1:11" x14ac:dyDescent="0.2">
      <c r="A5908" s="1">
        <v>32322</v>
      </c>
      <c r="B5908">
        <v>32.75</v>
      </c>
      <c r="C5908">
        <v>33.75</v>
      </c>
      <c r="D5908">
        <v>32.75</v>
      </c>
      <c r="E5908">
        <v>33.75</v>
      </c>
      <c r="F5908" s="2">
        <v>166600</v>
      </c>
      <c r="G5908">
        <v>11.6</v>
      </c>
      <c r="J5908" s="6">
        <f t="shared" si="186"/>
        <v>-0.14300411522633744</v>
      </c>
      <c r="K5908" s="6">
        <f t="shared" si="185"/>
        <v>2.5641025641025564E-2</v>
      </c>
    </row>
    <row r="5909" spans="1:11" x14ac:dyDescent="0.2">
      <c r="A5909" s="1">
        <v>32321</v>
      </c>
      <c r="B5909">
        <v>33.5</v>
      </c>
      <c r="C5909">
        <v>33.5</v>
      </c>
      <c r="D5909">
        <v>32.5</v>
      </c>
      <c r="E5909">
        <v>32.880000000000003</v>
      </c>
      <c r="F5909" s="2">
        <v>194400</v>
      </c>
      <c r="G5909">
        <v>11.31</v>
      </c>
      <c r="J5909" s="6">
        <f t="shared" si="186"/>
        <v>0.12110726643598616</v>
      </c>
      <c r="K5909" s="6">
        <f t="shared" si="185"/>
        <v>-1.8229166666666588E-2</v>
      </c>
    </row>
    <row r="5910" spans="1:11" x14ac:dyDescent="0.2">
      <c r="A5910" s="1">
        <v>32318</v>
      </c>
      <c r="B5910">
        <v>34</v>
      </c>
      <c r="C5910">
        <v>34.130000000000003</v>
      </c>
      <c r="D5910">
        <v>33.25</v>
      </c>
      <c r="E5910">
        <v>33.5</v>
      </c>
      <c r="F5910" s="2">
        <v>173400</v>
      </c>
      <c r="G5910">
        <v>11.52</v>
      </c>
      <c r="J5910" s="6">
        <f t="shared" si="186"/>
        <v>0.25470332850940663</v>
      </c>
      <c r="K5910" s="6">
        <f t="shared" si="185"/>
        <v>-6.896551724137937E-3</v>
      </c>
    </row>
    <row r="5911" spans="1:11" x14ac:dyDescent="0.2">
      <c r="A5911" s="1">
        <v>32317</v>
      </c>
      <c r="B5911">
        <v>34.630000000000003</v>
      </c>
      <c r="C5911">
        <v>34.75</v>
      </c>
      <c r="D5911">
        <v>33.5</v>
      </c>
      <c r="E5911">
        <v>33.75</v>
      </c>
      <c r="F5911" s="2">
        <v>138200</v>
      </c>
      <c r="G5911">
        <v>11.6</v>
      </c>
      <c r="J5911" s="6">
        <f t="shared" si="186"/>
        <v>-0.717035217035217</v>
      </c>
      <c r="K5911" s="6">
        <f t="shared" si="185"/>
        <v>-3.2527105921601379E-2</v>
      </c>
    </row>
    <row r="5912" spans="1:11" x14ac:dyDescent="0.2">
      <c r="A5912" s="1">
        <v>32316</v>
      </c>
      <c r="B5912">
        <v>35.75</v>
      </c>
      <c r="C5912">
        <v>35.75</v>
      </c>
      <c r="D5912">
        <v>34.75</v>
      </c>
      <c r="E5912">
        <v>34.880000000000003</v>
      </c>
      <c r="F5912" s="2">
        <v>488400</v>
      </c>
      <c r="G5912">
        <v>11.99</v>
      </c>
      <c r="J5912" s="6">
        <f t="shared" si="186"/>
        <v>0.21251241310824232</v>
      </c>
      <c r="K5912" s="6">
        <f t="shared" si="185"/>
        <v>3.3472803347281109E-3</v>
      </c>
    </row>
    <row r="5913" spans="1:11" x14ac:dyDescent="0.2">
      <c r="A5913" s="1">
        <v>32315</v>
      </c>
      <c r="B5913">
        <v>32.880000000000003</v>
      </c>
      <c r="C5913">
        <v>34.880000000000003</v>
      </c>
      <c r="D5913">
        <v>32.880000000000003</v>
      </c>
      <c r="E5913">
        <v>34.75</v>
      </c>
      <c r="F5913" s="2">
        <v>402800</v>
      </c>
      <c r="G5913">
        <v>11.95</v>
      </c>
      <c r="J5913" s="6">
        <f t="shared" si="186"/>
        <v>1.386255924170616</v>
      </c>
      <c r="K5913" s="6">
        <f t="shared" si="185"/>
        <v>4.9165935030728594E-2</v>
      </c>
    </row>
    <row r="5914" spans="1:11" x14ac:dyDescent="0.2">
      <c r="A5914" s="1">
        <v>32314</v>
      </c>
      <c r="B5914">
        <v>33</v>
      </c>
      <c r="C5914">
        <v>33.25</v>
      </c>
      <c r="D5914">
        <v>32.630000000000003</v>
      </c>
      <c r="E5914">
        <v>33.130000000000003</v>
      </c>
      <c r="F5914" s="2">
        <v>168800</v>
      </c>
      <c r="G5914">
        <v>11.39</v>
      </c>
      <c r="J5914" s="6">
        <f t="shared" si="186"/>
        <v>-0.41020265548567436</v>
      </c>
      <c r="K5914" s="6">
        <f t="shared" si="185"/>
        <v>-3.4995625546805904E-3</v>
      </c>
    </row>
    <row r="5915" spans="1:11" x14ac:dyDescent="0.2">
      <c r="A5915" s="1">
        <v>32311</v>
      </c>
      <c r="B5915">
        <v>33.5</v>
      </c>
      <c r="C5915">
        <v>33.880000000000003</v>
      </c>
      <c r="D5915">
        <v>33</v>
      </c>
      <c r="E5915">
        <v>33.25</v>
      </c>
      <c r="F5915" s="2">
        <v>286200</v>
      </c>
      <c r="G5915">
        <v>11.43</v>
      </c>
      <c r="J5915" s="6">
        <f t="shared" si="186"/>
        <v>-0.26803069053708439</v>
      </c>
      <c r="K5915" s="6">
        <f t="shared" si="185"/>
        <v>0</v>
      </c>
    </row>
    <row r="5916" spans="1:11" x14ac:dyDescent="0.2">
      <c r="A5916" s="1">
        <v>32310</v>
      </c>
      <c r="B5916">
        <v>33.5</v>
      </c>
      <c r="C5916">
        <v>33.5</v>
      </c>
      <c r="D5916">
        <v>32.880000000000003</v>
      </c>
      <c r="E5916">
        <v>33.25</v>
      </c>
      <c r="F5916" s="2">
        <v>391000</v>
      </c>
      <c r="G5916">
        <v>11.43</v>
      </c>
      <c r="J5916" s="6">
        <f t="shared" si="186"/>
        <v>0.14060676779463244</v>
      </c>
      <c r="K5916" s="6">
        <f t="shared" si="185"/>
        <v>-1.4655172413793098E-2</v>
      </c>
    </row>
    <row r="5917" spans="1:11" x14ac:dyDescent="0.2">
      <c r="A5917" s="1">
        <v>32309</v>
      </c>
      <c r="B5917">
        <v>34.380000000000003</v>
      </c>
      <c r="C5917">
        <v>34.380000000000003</v>
      </c>
      <c r="D5917">
        <v>33.25</v>
      </c>
      <c r="E5917">
        <v>33.75</v>
      </c>
      <c r="F5917" s="2">
        <v>342800</v>
      </c>
      <c r="G5917">
        <v>11.6</v>
      </c>
      <c r="J5917" s="6">
        <f t="shared" si="186"/>
        <v>-0.38654259126700069</v>
      </c>
      <c r="K5917" s="6">
        <f t="shared" si="185"/>
        <v>-1.1082693947144142E-2</v>
      </c>
    </row>
    <row r="5918" spans="1:11" x14ac:dyDescent="0.2">
      <c r="A5918" s="1">
        <v>32308</v>
      </c>
      <c r="B5918">
        <v>34.75</v>
      </c>
      <c r="C5918">
        <v>34.880000000000003</v>
      </c>
      <c r="D5918">
        <v>33.25</v>
      </c>
      <c r="E5918">
        <v>34.130000000000003</v>
      </c>
      <c r="F5918" s="2">
        <v>558800</v>
      </c>
      <c r="G5918">
        <v>11.73</v>
      </c>
      <c r="J5918" s="6">
        <f t="shared" si="186"/>
        <v>1.2920426579163249</v>
      </c>
      <c r="K5918" s="6">
        <f t="shared" si="185"/>
        <v>-4.2444821731747826E-3</v>
      </c>
    </row>
    <row r="5919" spans="1:11" x14ac:dyDescent="0.2">
      <c r="A5919" s="1">
        <v>32307</v>
      </c>
      <c r="B5919">
        <v>35.25</v>
      </c>
      <c r="C5919">
        <v>35.25</v>
      </c>
      <c r="D5919">
        <v>34</v>
      </c>
      <c r="E5919">
        <v>34.25</v>
      </c>
      <c r="F5919" s="2">
        <v>243800</v>
      </c>
      <c r="G5919">
        <v>11.78</v>
      </c>
      <c r="J5919" s="6">
        <f t="shared" si="186"/>
        <v>-0.36609464378575141</v>
      </c>
      <c r="K5919" s="6">
        <f t="shared" si="185"/>
        <v>-2.0781379883624274E-2</v>
      </c>
    </row>
    <row r="5920" spans="1:11" x14ac:dyDescent="0.2">
      <c r="A5920" s="1">
        <v>32304</v>
      </c>
      <c r="B5920">
        <v>35</v>
      </c>
      <c r="C5920">
        <v>35.380000000000003</v>
      </c>
      <c r="D5920">
        <v>34.880000000000003</v>
      </c>
      <c r="E5920">
        <v>35</v>
      </c>
      <c r="F5920" s="2">
        <v>384600</v>
      </c>
      <c r="G5920">
        <v>12.03</v>
      </c>
      <c r="J5920" s="6">
        <f t="shared" si="186"/>
        <v>-0.54806110458284374</v>
      </c>
      <c r="K5920" s="6">
        <f t="shared" si="185"/>
        <v>-7.4257425742574141E-3</v>
      </c>
    </row>
    <row r="5921" spans="1:11" x14ac:dyDescent="0.2">
      <c r="A5921" s="1">
        <v>32303</v>
      </c>
      <c r="B5921">
        <v>35</v>
      </c>
      <c r="C5921">
        <v>36.5</v>
      </c>
      <c r="D5921">
        <v>34.880000000000003</v>
      </c>
      <c r="E5921">
        <v>35.25</v>
      </c>
      <c r="F5921" s="2">
        <v>851000</v>
      </c>
      <c r="G5921">
        <v>12.12</v>
      </c>
      <c r="J5921" s="6">
        <f t="shared" si="186"/>
        <v>0.37391023571197934</v>
      </c>
      <c r="K5921" s="6">
        <f t="shared" si="185"/>
        <v>2.1922428330522749E-2</v>
      </c>
    </row>
    <row r="5922" spans="1:11" x14ac:dyDescent="0.2">
      <c r="A5922" s="1">
        <v>32302</v>
      </c>
      <c r="B5922">
        <v>33.630000000000003</v>
      </c>
      <c r="C5922">
        <v>34.75</v>
      </c>
      <c r="D5922">
        <v>33.380000000000003</v>
      </c>
      <c r="E5922">
        <v>34.5</v>
      </c>
      <c r="F5922" s="2">
        <v>619400</v>
      </c>
      <c r="G5922">
        <v>11.86</v>
      </c>
      <c r="J5922" s="6">
        <f t="shared" si="186"/>
        <v>-0.25229357798165136</v>
      </c>
      <c r="K5922" s="6">
        <f t="shared" ref="K5922:K5985" si="187">+($G5922-$G5923)/$G5923</f>
        <v>2.5951557093425514E-2</v>
      </c>
    </row>
    <row r="5923" spans="1:11" x14ac:dyDescent="0.2">
      <c r="A5923" s="1">
        <v>32301</v>
      </c>
      <c r="B5923">
        <v>32.5</v>
      </c>
      <c r="C5923">
        <v>34</v>
      </c>
      <c r="D5923">
        <v>32.380000000000003</v>
      </c>
      <c r="E5923">
        <v>33.630000000000003</v>
      </c>
      <c r="F5923" s="2">
        <v>828400</v>
      </c>
      <c r="G5923">
        <v>11.56</v>
      </c>
      <c r="J5923" s="6">
        <f t="shared" si="186"/>
        <v>3.4924078091106292</v>
      </c>
      <c r="K5923" s="6">
        <f t="shared" si="187"/>
        <v>3.030303030303029E-2</v>
      </c>
    </row>
    <row r="5924" spans="1:11" x14ac:dyDescent="0.2">
      <c r="A5924" s="1">
        <v>32300</v>
      </c>
      <c r="B5924">
        <v>32.380000000000003</v>
      </c>
      <c r="C5924">
        <v>32.630000000000003</v>
      </c>
      <c r="D5924">
        <v>32.130000000000003</v>
      </c>
      <c r="E5924">
        <v>32.630000000000003</v>
      </c>
      <c r="F5924" s="2">
        <v>184400</v>
      </c>
      <c r="G5924">
        <v>11.22</v>
      </c>
      <c r="J5924" s="6">
        <f t="shared" si="186"/>
        <v>-0.14471243042671614</v>
      </c>
      <c r="K5924" s="6">
        <f t="shared" si="187"/>
        <v>8.0862533692722238E-3</v>
      </c>
    </row>
    <row r="5925" spans="1:11" x14ac:dyDescent="0.2">
      <c r="A5925" s="1">
        <v>32297</v>
      </c>
      <c r="B5925">
        <v>31.87</v>
      </c>
      <c r="C5925">
        <v>32.380000000000003</v>
      </c>
      <c r="D5925">
        <v>31.62</v>
      </c>
      <c r="E5925">
        <v>32.380000000000003</v>
      </c>
      <c r="F5925" s="2">
        <v>215600</v>
      </c>
      <c r="G5925">
        <v>11.13</v>
      </c>
      <c r="J5925" s="6">
        <f t="shared" si="186"/>
        <v>-0.79031316864423262</v>
      </c>
      <c r="K5925" s="6">
        <f t="shared" si="187"/>
        <v>3.6068530207394884E-3</v>
      </c>
    </row>
    <row r="5926" spans="1:11" x14ac:dyDescent="0.2">
      <c r="A5926" s="1">
        <v>32296</v>
      </c>
      <c r="B5926">
        <v>31.87</v>
      </c>
      <c r="C5926">
        <v>32.5</v>
      </c>
      <c r="D5926">
        <v>31.75</v>
      </c>
      <c r="E5926">
        <v>32.25</v>
      </c>
      <c r="F5926" s="2">
        <v>1028200</v>
      </c>
      <c r="G5926">
        <v>11.09</v>
      </c>
      <c r="J5926" s="6">
        <f t="shared" si="186"/>
        <v>1.0490235153447589</v>
      </c>
      <c r="K5926" s="6">
        <f t="shared" si="187"/>
        <v>3.619909502262366E-3</v>
      </c>
    </row>
    <row r="5927" spans="1:11" x14ac:dyDescent="0.2">
      <c r="A5927" s="1">
        <v>32295</v>
      </c>
      <c r="B5927">
        <v>31.12</v>
      </c>
      <c r="C5927">
        <v>32.25</v>
      </c>
      <c r="D5927">
        <v>31.12</v>
      </c>
      <c r="E5927">
        <v>32.130000000000003</v>
      </c>
      <c r="F5927" s="2">
        <v>501800</v>
      </c>
      <c r="G5927">
        <v>11.05</v>
      </c>
      <c r="J5927" s="6">
        <f t="shared" si="186"/>
        <v>0.63559322033898302</v>
      </c>
      <c r="K5927" s="6">
        <f t="shared" si="187"/>
        <v>3.4644194756554399E-2</v>
      </c>
    </row>
    <row r="5928" spans="1:11" x14ac:dyDescent="0.2">
      <c r="A5928" s="1">
        <v>32294</v>
      </c>
      <c r="B5928">
        <v>30.62</v>
      </c>
      <c r="C5928">
        <v>31.12</v>
      </c>
      <c r="D5928">
        <v>30.62</v>
      </c>
      <c r="E5928">
        <v>31.12</v>
      </c>
      <c r="F5928" s="2">
        <v>306800</v>
      </c>
      <c r="G5928">
        <v>10.68</v>
      </c>
      <c r="J5928" s="6">
        <f t="shared" si="186"/>
        <v>0.5463709677419355</v>
      </c>
      <c r="K5928" s="6">
        <f t="shared" si="187"/>
        <v>0</v>
      </c>
    </row>
    <row r="5929" spans="1:11" x14ac:dyDescent="0.2">
      <c r="A5929" s="1">
        <v>32290</v>
      </c>
      <c r="B5929">
        <v>31.5</v>
      </c>
      <c r="C5929">
        <v>31.62</v>
      </c>
      <c r="D5929">
        <v>30.75</v>
      </c>
      <c r="E5929">
        <v>31.12</v>
      </c>
      <c r="F5929" s="2">
        <v>198400</v>
      </c>
      <c r="G5929">
        <v>10.68</v>
      </c>
      <c r="J5929" s="6">
        <f t="shared" si="186"/>
        <v>0.39521800281293951</v>
      </c>
      <c r="K5929" s="6">
        <f t="shared" si="187"/>
        <v>-2.0183486238532167E-2</v>
      </c>
    </row>
    <row r="5930" spans="1:11" x14ac:dyDescent="0.2">
      <c r="A5930" s="1">
        <v>32289</v>
      </c>
      <c r="B5930">
        <v>32.130000000000003</v>
      </c>
      <c r="C5930">
        <v>32.130000000000003</v>
      </c>
      <c r="D5930">
        <v>31.5</v>
      </c>
      <c r="E5930">
        <v>31.75</v>
      </c>
      <c r="F5930" s="2">
        <v>142200</v>
      </c>
      <c r="G5930">
        <v>10.9</v>
      </c>
      <c r="J5930" s="6">
        <f t="shared" si="186"/>
        <v>-0.43210862619808305</v>
      </c>
      <c r="K5930" s="6">
        <f t="shared" si="187"/>
        <v>4.608294930875642E-3</v>
      </c>
    </row>
    <row r="5931" spans="1:11" x14ac:dyDescent="0.2">
      <c r="A5931" s="1">
        <v>32288</v>
      </c>
      <c r="B5931">
        <v>32.25</v>
      </c>
      <c r="C5931">
        <v>32.5</v>
      </c>
      <c r="D5931">
        <v>31.37</v>
      </c>
      <c r="E5931">
        <v>31.62</v>
      </c>
      <c r="F5931" s="2">
        <v>250400</v>
      </c>
      <c r="G5931">
        <v>10.85</v>
      </c>
      <c r="J5931" s="6">
        <f t="shared" si="186"/>
        <v>-0.28579577866514544</v>
      </c>
      <c r="K5931" s="6">
        <f t="shared" si="187"/>
        <v>-8.2266910420475195E-3</v>
      </c>
    </row>
    <row r="5932" spans="1:11" x14ac:dyDescent="0.2">
      <c r="A5932" s="1">
        <v>32287</v>
      </c>
      <c r="B5932">
        <v>32</v>
      </c>
      <c r="C5932">
        <v>32.25</v>
      </c>
      <c r="D5932">
        <v>31.62</v>
      </c>
      <c r="E5932">
        <v>31.87</v>
      </c>
      <c r="F5932" s="2">
        <v>350600</v>
      </c>
      <c r="G5932">
        <v>10.94</v>
      </c>
      <c r="J5932" s="6">
        <f t="shared" si="186"/>
        <v>0.50343053173241847</v>
      </c>
      <c r="K5932" s="6">
        <f t="shared" si="187"/>
        <v>3.6697247706421235E-3</v>
      </c>
    </row>
    <row r="5933" spans="1:11" x14ac:dyDescent="0.2">
      <c r="A5933" s="1">
        <v>32286</v>
      </c>
      <c r="B5933">
        <v>32.25</v>
      </c>
      <c r="C5933">
        <v>32.630000000000003</v>
      </c>
      <c r="D5933">
        <v>31.25</v>
      </c>
      <c r="E5933">
        <v>31.75</v>
      </c>
      <c r="F5933" s="2">
        <v>233200</v>
      </c>
      <c r="G5933">
        <v>10.9</v>
      </c>
      <c r="J5933" s="6">
        <f t="shared" si="186"/>
        <v>-0.47524752475247523</v>
      </c>
      <c r="K5933" s="6">
        <f t="shared" si="187"/>
        <v>-1.8901890189018819E-2</v>
      </c>
    </row>
    <row r="5934" spans="1:11" x14ac:dyDescent="0.2">
      <c r="A5934" s="1">
        <v>32283</v>
      </c>
      <c r="B5934">
        <v>32.25</v>
      </c>
      <c r="C5934">
        <v>33.25</v>
      </c>
      <c r="D5934">
        <v>32.130000000000003</v>
      </c>
      <c r="E5934">
        <v>32.380000000000003</v>
      </c>
      <c r="F5934" s="2">
        <v>444400</v>
      </c>
      <c r="G5934">
        <v>11.11</v>
      </c>
      <c r="J5934" s="6">
        <f t="shared" si="186"/>
        <v>-3.1386224934612031E-2</v>
      </c>
      <c r="K5934" s="6">
        <f t="shared" si="187"/>
        <v>7.2529465095194992E-3</v>
      </c>
    </row>
    <row r="5935" spans="1:11" x14ac:dyDescent="0.2">
      <c r="A5935" s="1">
        <v>32282</v>
      </c>
      <c r="B5935">
        <v>31.62</v>
      </c>
      <c r="C5935">
        <v>32.25</v>
      </c>
      <c r="D5935">
        <v>31.62</v>
      </c>
      <c r="E5935">
        <v>32.130000000000003</v>
      </c>
      <c r="F5935" s="2">
        <v>458800</v>
      </c>
      <c r="G5935">
        <v>11.03</v>
      </c>
      <c r="J5935" s="6">
        <f t="shared" si="186"/>
        <v>0.55525423728813561</v>
      </c>
      <c r="K5935" s="6">
        <f t="shared" si="187"/>
        <v>8.2266910420475195E-3</v>
      </c>
    </row>
    <row r="5936" spans="1:11" x14ac:dyDescent="0.2">
      <c r="A5936" s="1">
        <v>32281</v>
      </c>
      <c r="B5936">
        <v>32.25</v>
      </c>
      <c r="C5936">
        <v>32.5</v>
      </c>
      <c r="D5936">
        <v>31.62</v>
      </c>
      <c r="E5936">
        <v>31.87</v>
      </c>
      <c r="F5936" s="2">
        <v>295000</v>
      </c>
      <c r="G5936">
        <v>10.94</v>
      </c>
      <c r="J5936" s="6">
        <f t="shared" si="186"/>
        <v>-0.46808510638297873</v>
      </c>
      <c r="K5936" s="6">
        <f t="shared" si="187"/>
        <v>-1.8834080717488867E-2</v>
      </c>
    </row>
    <row r="5937" spans="1:11" x14ac:dyDescent="0.2">
      <c r="A5937" s="1">
        <v>32280</v>
      </c>
      <c r="B5937">
        <v>32.130000000000003</v>
      </c>
      <c r="C5937">
        <v>32.630000000000003</v>
      </c>
      <c r="D5937">
        <v>32.130000000000003</v>
      </c>
      <c r="E5937">
        <v>32.5</v>
      </c>
      <c r="F5937" s="2">
        <v>554600</v>
      </c>
      <c r="G5937">
        <v>11.15</v>
      </c>
      <c r="J5937" s="6">
        <f t="shared" si="186"/>
        <v>8.6598746081504696E-2</v>
      </c>
      <c r="K5937" s="6">
        <f t="shared" si="187"/>
        <v>1.9195612431444319E-2</v>
      </c>
    </row>
    <row r="5938" spans="1:11" x14ac:dyDescent="0.2">
      <c r="A5938" s="1">
        <v>32279</v>
      </c>
      <c r="B5938">
        <v>31.37</v>
      </c>
      <c r="C5938">
        <v>31.87</v>
      </c>
      <c r="D5938">
        <v>31.12</v>
      </c>
      <c r="E5938">
        <v>31.87</v>
      </c>
      <c r="F5938" s="2">
        <v>510400</v>
      </c>
      <c r="G5938">
        <v>10.94</v>
      </c>
      <c r="J5938" s="6">
        <f t="shared" si="186"/>
        <v>-0.20794537554314091</v>
      </c>
      <c r="K5938" s="6">
        <f t="shared" si="187"/>
        <v>4.091341579448142E-2</v>
      </c>
    </row>
    <row r="5939" spans="1:11" x14ac:dyDescent="0.2">
      <c r="A5939" s="1">
        <v>32276</v>
      </c>
      <c r="B5939">
        <v>31</v>
      </c>
      <c r="C5939">
        <v>31</v>
      </c>
      <c r="D5939">
        <v>30.25</v>
      </c>
      <c r="E5939">
        <v>30.62</v>
      </c>
      <c r="F5939" s="2">
        <v>644400</v>
      </c>
      <c r="G5939">
        <v>10.51</v>
      </c>
      <c r="J5939" s="6">
        <f t="shared" si="186"/>
        <v>0.64303926568077507</v>
      </c>
      <c r="K5939" s="6">
        <f t="shared" si="187"/>
        <v>8.6372360844529615E-3</v>
      </c>
    </row>
    <row r="5940" spans="1:11" x14ac:dyDescent="0.2">
      <c r="A5940" s="1">
        <v>32275</v>
      </c>
      <c r="B5940">
        <v>30.37</v>
      </c>
      <c r="C5940">
        <v>30.75</v>
      </c>
      <c r="D5940">
        <v>30.12</v>
      </c>
      <c r="E5940">
        <v>30.37</v>
      </c>
      <c r="F5940" s="2">
        <v>392200</v>
      </c>
      <c r="G5940">
        <v>10.42</v>
      </c>
      <c r="J5940" s="6">
        <f t="shared" si="186"/>
        <v>-5.4939759036144578E-2</v>
      </c>
      <c r="K5940" s="6">
        <f t="shared" si="187"/>
        <v>0</v>
      </c>
    </row>
    <row r="5941" spans="1:11" x14ac:dyDescent="0.2">
      <c r="A5941" s="1">
        <v>32274</v>
      </c>
      <c r="B5941">
        <v>31.12</v>
      </c>
      <c r="C5941">
        <v>31.25</v>
      </c>
      <c r="D5941">
        <v>29.75</v>
      </c>
      <c r="E5941">
        <v>30.37</v>
      </c>
      <c r="F5941" s="2">
        <v>415000</v>
      </c>
      <c r="G5941">
        <v>10.42</v>
      </c>
      <c r="J5941" s="6">
        <f t="shared" si="186"/>
        <v>-9.7826086956521743E-2</v>
      </c>
      <c r="K5941" s="6">
        <f t="shared" si="187"/>
        <v>-3.9631336405529932E-2</v>
      </c>
    </row>
    <row r="5942" spans="1:11" x14ac:dyDescent="0.2">
      <c r="A5942" s="1">
        <v>32273</v>
      </c>
      <c r="B5942">
        <v>31.37</v>
      </c>
      <c r="C5942">
        <v>31.87</v>
      </c>
      <c r="D5942">
        <v>31.37</v>
      </c>
      <c r="E5942">
        <v>31.62</v>
      </c>
      <c r="F5942" s="2">
        <v>460000</v>
      </c>
      <c r="G5942">
        <v>10.85</v>
      </c>
      <c r="J5942" s="6">
        <f t="shared" si="186"/>
        <v>-0.34191702432045779</v>
      </c>
      <c r="K5942" s="6">
        <f t="shared" si="187"/>
        <v>0</v>
      </c>
    </row>
    <row r="5943" spans="1:11" x14ac:dyDescent="0.2">
      <c r="A5943" s="1">
        <v>32272</v>
      </c>
      <c r="B5943">
        <v>32</v>
      </c>
      <c r="C5943">
        <v>32.130000000000003</v>
      </c>
      <c r="D5943">
        <v>31.5</v>
      </c>
      <c r="E5943">
        <v>31.62</v>
      </c>
      <c r="F5943" s="2">
        <v>699000</v>
      </c>
      <c r="G5943">
        <v>10.85</v>
      </c>
      <c r="J5943" s="6">
        <f t="shared" si="186"/>
        <v>-0.37844566957140319</v>
      </c>
      <c r="K5943" s="6">
        <f t="shared" si="187"/>
        <v>-1.1839708561020108E-2</v>
      </c>
    </row>
    <row r="5944" spans="1:11" x14ac:dyDescent="0.2">
      <c r="A5944" s="1">
        <v>32269</v>
      </c>
      <c r="B5944">
        <v>30.75</v>
      </c>
      <c r="C5944">
        <v>32.380000000000003</v>
      </c>
      <c r="D5944">
        <v>30.62</v>
      </c>
      <c r="E5944">
        <v>32</v>
      </c>
      <c r="F5944" s="2">
        <v>1124600</v>
      </c>
      <c r="G5944">
        <v>10.98</v>
      </c>
      <c r="J5944" s="6">
        <f t="shared" si="186"/>
        <v>2.2960140679953107</v>
      </c>
      <c r="K5944" s="6">
        <f t="shared" si="187"/>
        <v>5.780346820809245E-2</v>
      </c>
    </row>
    <row r="5945" spans="1:11" x14ac:dyDescent="0.2">
      <c r="A5945" s="1">
        <v>32268</v>
      </c>
      <c r="B5945">
        <v>31</v>
      </c>
      <c r="C5945">
        <v>31</v>
      </c>
      <c r="D5945">
        <v>30.12</v>
      </c>
      <c r="E5945">
        <v>30.25</v>
      </c>
      <c r="F5945" s="2">
        <v>341200</v>
      </c>
      <c r="G5945">
        <v>10.38</v>
      </c>
      <c r="J5945" s="6">
        <f t="shared" si="186"/>
        <v>-0.40098314606741575</v>
      </c>
      <c r="K5945" s="6">
        <f t="shared" si="187"/>
        <v>-1.6113744075829377E-2</v>
      </c>
    </row>
    <row r="5946" spans="1:11" x14ac:dyDescent="0.2">
      <c r="A5946" s="1">
        <v>32267</v>
      </c>
      <c r="B5946">
        <v>30.75</v>
      </c>
      <c r="C5946">
        <v>31.37</v>
      </c>
      <c r="D5946">
        <v>30.12</v>
      </c>
      <c r="E5946">
        <v>30.75</v>
      </c>
      <c r="F5946" s="2">
        <v>569600</v>
      </c>
      <c r="G5946">
        <v>10.55</v>
      </c>
      <c r="J5946" s="6">
        <f t="shared" si="186"/>
        <v>-0.42730746028554195</v>
      </c>
      <c r="K5946" s="6">
        <f t="shared" si="187"/>
        <v>3.8058991436727804E-3</v>
      </c>
    </row>
    <row r="5947" spans="1:11" x14ac:dyDescent="0.2">
      <c r="A5947" s="1">
        <v>32266</v>
      </c>
      <c r="B5947">
        <v>29</v>
      </c>
      <c r="C5947">
        <v>30.87</v>
      </c>
      <c r="D5947">
        <v>29</v>
      </c>
      <c r="E5947">
        <v>30.62</v>
      </c>
      <c r="F5947" s="2">
        <v>994600</v>
      </c>
      <c r="G5947">
        <v>10.51</v>
      </c>
      <c r="J5947" s="6">
        <f t="shared" si="186"/>
        <v>0.37186206896551727</v>
      </c>
      <c r="K5947" s="6">
        <f t="shared" si="187"/>
        <v>4.6812749003984133E-2</v>
      </c>
    </row>
    <row r="5948" spans="1:11" x14ac:dyDescent="0.2">
      <c r="A5948" s="1">
        <v>32265</v>
      </c>
      <c r="B5948">
        <v>28.87</v>
      </c>
      <c r="C5948">
        <v>29.25</v>
      </c>
      <c r="D5948">
        <v>28.87</v>
      </c>
      <c r="E5948">
        <v>29.25</v>
      </c>
      <c r="F5948" s="2">
        <v>725000</v>
      </c>
      <c r="G5948">
        <v>10.039999999999999</v>
      </c>
      <c r="J5948" s="6">
        <f t="shared" si="186"/>
        <v>1.6576246334310851</v>
      </c>
      <c r="K5948" s="6">
        <f t="shared" si="187"/>
        <v>9.0452261306532521E-3</v>
      </c>
    </row>
    <row r="5949" spans="1:11" x14ac:dyDescent="0.2">
      <c r="A5949" s="1">
        <v>32262</v>
      </c>
      <c r="B5949">
        <v>28.75</v>
      </c>
      <c r="C5949">
        <v>29</v>
      </c>
      <c r="D5949">
        <v>28.62</v>
      </c>
      <c r="E5949">
        <v>29</v>
      </c>
      <c r="F5949" s="2">
        <v>272800</v>
      </c>
      <c r="G5949">
        <v>9.9499999999999993</v>
      </c>
      <c r="J5949" s="6">
        <f t="shared" si="186"/>
        <v>-0.29363024339720351</v>
      </c>
      <c r="K5949" s="6">
        <f t="shared" si="187"/>
        <v>4.0363269424822552E-3</v>
      </c>
    </row>
    <row r="5950" spans="1:11" x14ac:dyDescent="0.2">
      <c r="A5950" s="1">
        <v>32261</v>
      </c>
      <c r="B5950">
        <v>29.12</v>
      </c>
      <c r="C5950">
        <v>29.12</v>
      </c>
      <c r="D5950">
        <v>28.75</v>
      </c>
      <c r="E5950">
        <v>28.87</v>
      </c>
      <c r="F5950" s="2">
        <v>386200</v>
      </c>
      <c r="G5950">
        <v>9.91</v>
      </c>
      <c r="J5950" s="6">
        <f t="shared" si="186"/>
        <v>-0.60070306038047971</v>
      </c>
      <c r="K5950" s="6">
        <f t="shared" si="187"/>
        <v>-4.0201005025124774E-3</v>
      </c>
    </row>
    <row r="5951" spans="1:11" x14ac:dyDescent="0.2">
      <c r="A5951" s="1">
        <v>32260</v>
      </c>
      <c r="B5951">
        <v>28.87</v>
      </c>
      <c r="C5951">
        <v>29.25</v>
      </c>
      <c r="D5951">
        <v>28.75</v>
      </c>
      <c r="E5951">
        <v>29</v>
      </c>
      <c r="F5951" s="2">
        <v>967200</v>
      </c>
      <c r="G5951">
        <v>9.9499999999999993</v>
      </c>
      <c r="J5951" s="6">
        <f t="shared" si="186"/>
        <v>0.26134585289514867</v>
      </c>
      <c r="K5951" s="6">
        <f t="shared" si="187"/>
        <v>8.1053698074974746E-3</v>
      </c>
    </row>
    <row r="5952" spans="1:11" x14ac:dyDescent="0.2">
      <c r="A5952" s="1">
        <v>32259</v>
      </c>
      <c r="B5952">
        <v>28.75</v>
      </c>
      <c r="C5952">
        <v>28.75</v>
      </c>
      <c r="D5952">
        <v>28</v>
      </c>
      <c r="E5952">
        <v>28.75</v>
      </c>
      <c r="F5952" s="2">
        <v>766800</v>
      </c>
      <c r="G5952">
        <v>9.8699999999999992</v>
      </c>
      <c r="J5952" s="6">
        <f t="shared" si="186"/>
        <v>2.4140694568121104</v>
      </c>
      <c r="K5952" s="6">
        <f t="shared" si="187"/>
        <v>0</v>
      </c>
    </row>
    <row r="5953" spans="1:11" x14ac:dyDescent="0.2">
      <c r="A5953" s="1">
        <v>32258</v>
      </c>
      <c r="B5953">
        <v>28.62</v>
      </c>
      <c r="C5953">
        <v>29</v>
      </c>
      <c r="D5953">
        <v>28.37</v>
      </c>
      <c r="E5953">
        <v>28.75</v>
      </c>
      <c r="F5953" s="2">
        <v>224600</v>
      </c>
      <c r="G5953">
        <v>9.8699999999999992</v>
      </c>
      <c r="J5953" s="6">
        <f t="shared" si="186"/>
        <v>-0.36625282167042889</v>
      </c>
      <c r="K5953" s="6">
        <f t="shared" si="187"/>
        <v>5.0916496945009101E-3</v>
      </c>
    </row>
    <row r="5954" spans="1:11" x14ac:dyDescent="0.2">
      <c r="A5954" s="1">
        <v>32255</v>
      </c>
      <c r="B5954">
        <v>28.5</v>
      </c>
      <c r="C5954">
        <v>28.62</v>
      </c>
      <c r="D5954">
        <v>28</v>
      </c>
      <c r="E5954">
        <v>28.62</v>
      </c>
      <c r="F5954" s="2">
        <v>354400</v>
      </c>
      <c r="G5954">
        <v>9.82</v>
      </c>
      <c r="J5954" s="6">
        <f t="shared" si="186"/>
        <v>0.77200000000000002</v>
      </c>
      <c r="K5954" s="6">
        <f t="shared" si="187"/>
        <v>4.0899795501023444E-3</v>
      </c>
    </row>
    <row r="5955" spans="1:11" x14ac:dyDescent="0.2">
      <c r="A5955" s="1">
        <v>32254</v>
      </c>
      <c r="B5955">
        <v>27.12</v>
      </c>
      <c r="C5955">
        <v>29</v>
      </c>
      <c r="D5955">
        <v>27.12</v>
      </c>
      <c r="E5955">
        <v>28.5</v>
      </c>
      <c r="F5955" s="2">
        <v>200000</v>
      </c>
      <c r="G5955">
        <v>9.7799999999999994</v>
      </c>
      <c r="J5955" s="6">
        <f t="shared" si="186"/>
        <v>0.32450331125827814</v>
      </c>
      <c r="K5955" s="6">
        <f t="shared" si="187"/>
        <v>4.1533546325878461E-2</v>
      </c>
    </row>
    <row r="5956" spans="1:11" x14ac:dyDescent="0.2">
      <c r="A5956" s="1">
        <v>32253</v>
      </c>
      <c r="B5956">
        <v>28</v>
      </c>
      <c r="C5956">
        <v>28</v>
      </c>
      <c r="D5956">
        <v>27.25</v>
      </c>
      <c r="E5956">
        <v>27.37</v>
      </c>
      <c r="F5956" s="2">
        <v>151000</v>
      </c>
      <c r="G5956">
        <v>9.39</v>
      </c>
      <c r="J5956" s="6">
        <f t="shared" si="186"/>
        <v>-0.73169864960909736</v>
      </c>
      <c r="K5956" s="6">
        <f t="shared" si="187"/>
        <v>-1.7782426778242669E-2</v>
      </c>
    </row>
    <row r="5957" spans="1:11" x14ac:dyDescent="0.2">
      <c r="A5957" s="1">
        <v>32252</v>
      </c>
      <c r="B5957">
        <v>26.87</v>
      </c>
      <c r="C5957">
        <v>27.87</v>
      </c>
      <c r="D5957">
        <v>26.87</v>
      </c>
      <c r="E5957">
        <v>27.87</v>
      </c>
      <c r="F5957" s="2">
        <v>562800</v>
      </c>
      <c r="G5957">
        <v>9.56</v>
      </c>
      <c r="J5957" s="6">
        <f t="shared" si="186"/>
        <v>1.2070588235294117</v>
      </c>
      <c r="K5957" s="6">
        <f t="shared" si="187"/>
        <v>4.595185995623631E-2</v>
      </c>
    </row>
    <row r="5958" spans="1:11" x14ac:dyDescent="0.2">
      <c r="A5958" s="1">
        <v>32251</v>
      </c>
      <c r="B5958">
        <v>26.75</v>
      </c>
      <c r="C5958">
        <v>26.75</v>
      </c>
      <c r="D5958">
        <v>26</v>
      </c>
      <c r="E5958">
        <v>26.62</v>
      </c>
      <c r="F5958" s="2">
        <v>255000</v>
      </c>
      <c r="G5958">
        <v>9.14</v>
      </c>
      <c r="J5958" s="6">
        <f t="shared" si="186"/>
        <v>-0.42463898916967507</v>
      </c>
      <c r="K5958" s="6">
        <f t="shared" si="187"/>
        <v>-4.3572984749454414E-3</v>
      </c>
    </row>
    <row r="5959" spans="1:11" x14ac:dyDescent="0.2">
      <c r="A5959" s="1">
        <v>32248</v>
      </c>
      <c r="B5959">
        <v>27</v>
      </c>
      <c r="C5959">
        <v>27.12</v>
      </c>
      <c r="D5959">
        <v>25.75</v>
      </c>
      <c r="E5959">
        <v>26.75</v>
      </c>
      <c r="F5959" s="2">
        <v>443200</v>
      </c>
      <c r="G5959">
        <v>9.18</v>
      </c>
      <c r="J5959" s="6">
        <f t="shared" si="186"/>
        <v>-0.26354270521768031</v>
      </c>
      <c r="K5959" s="6">
        <f t="shared" si="187"/>
        <v>-1.3963480128893747E-2</v>
      </c>
    </row>
    <row r="5960" spans="1:11" x14ac:dyDescent="0.2">
      <c r="A5960" s="1">
        <v>32247</v>
      </c>
      <c r="B5960">
        <v>27</v>
      </c>
      <c r="C5960">
        <v>27.62</v>
      </c>
      <c r="D5960">
        <v>26.87</v>
      </c>
      <c r="E5960">
        <v>27.12</v>
      </c>
      <c r="F5960" s="2">
        <v>601800</v>
      </c>
      <c r="G5960">
        <v>9.31</v>
      </c>
      <c r="J5960" s="6">
        <f t="shared" si="186"/>
        <v>0.41733396137541218</v>
      </c>
      <c r="K5960" s="6">
        <f t="shared" si="187"/>
        <v>-4.8057259713701318E-2</v>
      </c>
    </row>
    <row r="5961" spans="1:11" x14ac:dyDescent="0.2">
      <c r="A5961" s="1">
        <v>32246</v>
      </c>
      <c r="B5961">
        <v>28.87</v>
      </c>
      <c r="C5961">
        <v>29</v>
      </c>
      <c r="D5961">
        <v>28.37</v>
      </c>
      <c r="E5961">
        <v>28.5</v>
      </c>
      <c r="F5961" s="2">
        <v>424600</v>
      </c>
      <c r="G5961">
        <v>9.7799999999999994</v>
      </c>
      <c r="J5961" s="6">
        <f t="shared" si="186"/>
        <v>0.17228050800662617</v>
      </c>
      <c r="K5961" s="6">
        <f t="shared" si="187"/>
        <v>-9.1185410334346361E-3</v>
      </c>
    </row>
    <row r="5962" spans="1:11" x14ac:dyDescent="0.2">
      <c r="A5962" s="1">
        <v>32245</v>
      </c>
      <c r="B5962">
        <v>28.5</v>
      </c>
      <c r="C5962">
        <v>28.75</v>
      </c>
      <c r="D5962">
        <v>28.12</v>
      </c>
      <c r="E5962">
        <v>28.75</v>
      </c>
      <c r="F5962" s="2">
        <v>362200</v>
      </c>
      <c r="G5962">
        <v>9.8699999999999992</v>
      </c>
      <c r="J5962" s="6">
        <f t="shared" si="186"/>
        <v>0.13187499999999999</v>
      </c>
      <c r="K5962" s="6">
        <f t="shared" si="187"/>
        <v>9.2024539877300481E-3</v>
      </c>
    </row>
    <row r="5963" spans="1:11" x14ac:dyDescent="0.2">
      <c r="A5963" s="1">
        <v>32244</v>
      </c>
      <c r="B5963">
        <v>28.87</v>
      </c>
      <c r="C5963">
        <v>28.87</v>
      </c>
      <c r="D5963">
        <v>28</v>
      </c>
      <c r="E5963">
        <v>28.5</v>
      </c>
      <c r="F5963" s="2">
        <v>320000</v>
      </c>
      <c r="G5963">
        <v>9.7799999999999994</v>
      </c>
      <c r="J5963" s="6">
        <f t="shared" si="186"/>
        <v>6.6666666666666666E-2</v>
      </c>
      <c r="K5963" s="6">
        <f t="shared" si="187"/>
        <v>4.1067761806980645E-3</v>
      </c>
    </row>
    <row r="5964" spans="1:11" x14ac:dyDescent="0.2">
      <c r="A5964" s="1">
        <v>32241</v>
      </c>
      <c r="B5964">
        <v>29</v>
      </c>
      <c r="C5964">
        <v>29</v>
      </c>
      <c r="D5964">
        <v>28</v>
      </c>
      <c r="E5964">
        <v>28.37</v>
      </c>
      <c r="F5964" s="2">
        <v>300000</v>
      </c>
      <c r="G5964">
        <v>9.74</v>
      </c>
      <c r="J5964" s="6">
        <f t="shared" si="186"/>
        <v>-0.51969260326609035</v>
      </c>
      <c r="K5964" s="6">
        <f t="shared" si="187"/>
        <v>-2.1105527638190864E-2</v>
      </c>
    </row>
    <row r="5965" spans="1:11" x14ac:dyDescent="0.2">
      <c r="A5965" s="1">
        <v>32240</v>
      </c>
      <c r="B5965">
        <v>29.25</v>
      </c>
      <c r="C5965">
        <v>29.37</v>
      </c>
      <c r="D5965">
        <v>28.75</v>
      </c>
      <c r="E5965">
        <v>29</v>
      </c>
      <c r="F5965" s="2">
        <v>624600</v>
      </c>
      <c r="G5965">
        <v>9.9499999999999993</v>
      </c>
      <c r="J5965" s="6">
        <f t="shared" si="186"/>
        <v>0.43718361711919007</v>
      </c>
      <c r="K5965" s="6">
        <f t="shared" si="187"/>
        <v>4.0363269424822552E-3</v>
      </c>
    </row>
    <row r="5966" spans="1:11" x14ac:dyDescent="0.2">
      <c r="A5966" s="1">
        <v>32239</v>
      </c>
      <c r="B5966">
        <v>27.62</v>
      </c>
      <c r="C5966">
        <v>29.12</v>
      </c>
      <c r="D5966">
        <v>27.62</v>
      </c>
      <c r="E5966">
        <v>28.87</v>
      </c>
      <c r="F5966" s="2">
        <v>434600</v>
      </c>
      <c r="G5966">
        <v>9.91</v>
      </c>
      <c r="J5966" s="6">
        <f t="shared" si="186"/>
        <v>-1.3169845594913715E-2</v>
      </c>
      <c r="K5966" s="6">
        <f t="shared" si="187"/>
        <v>5.9893048128342299E-2</v>
      </c>
    </row>
    <row r="5967" spans="1:11" x14ac:dyDescent="0.2">
      <c r="A5967" s="1">
        <v>32238</v>
      </c>
      <c r="B5967">
        <v>26.75</v>
      </c>
      <c r="C5967">
        <v>27.25</v>
      </c>
      <c r="D5967">
        <v>26.62</v>
      </c>
      <c r="E5967">
        <v>27.25</v>
      </c>
      <c r="F5967" s="2">
        <v>440400</v>
      </c>
      <c r="G5967">
        <v>9.35</v>
      </c>
      <c r="J5967" s="6">
        <f t="shared" si="186"/>
        <v>2.5119617224880382</v>
      </c>
      <c r="K5967" s="6">
        <f t="shared" si="187"/>
        <v>1.8518518518518511E-2</v>
      </c>
    </row>
    <row r="5968" spans="1:11" x14ac:dyDescent="0.2">
      <c r="A5968" s="1">
        <v>32237</v>
      </c>
      <c r="B5968">
        <v>27.25</v>
      </c>
      <c r="C5968">
        <v>27.37</v>
      </c>
      <c r="D5968">
        <v>26.62</v>
      </c>
      <c r="E5968">
        <v>26.75</v>
      </c>
      <c r="F5968" s="2">
        <v>125400</v>
      </c>
      <c r="G5968">
        <v>9.18</v>
      </c>
      <c r="J5968" s="6">
        <f t="shared" si="186"/>
        <v>-0.48941368078175895</v>
      </c>
      <c r="K5968" s="6">
        <f t="shared" si="187"/>
        <v>-1.3963480128893747E-2</v>
      </c>
    </row>
    <row r="5969" spans="1:11" x14ac:dyDescent="0.2">
      <c r="A5969" s="1">
        <v>32233</v>
      </c>
      <c r="B5969">
        <v>27</v>
      </c>
      <c r="C5969">
        <v>27.37</v>
      </c>
      <c r="D5969">
        <v>26.87</v>
      </c>
      <c r="E5969">
        <v>27.12</v>
      </c>
      <c r="F5969" s="2">
        <v>245600</v>
      </c>
      <c r="G5969">
        <v>9.31</v>
      </c>
      <c r="J5969" s="6">
        <f t="shared" si="186"/>
        <v>-0.62215384615384617</v>
      </c>
      <c r="K5969" s="6">
        <f t="shared" si="187"/>
        <v>-4.2780748663100695E-3</v>
      </c>
    </row>
    <row r="5970" spans="1:11" x14ac:dyDescent="0.2">
      <c r="A5970" s="1">
        <v>32232</v>
      </c>
      <c r="B5970">
        <v>27.87</v>
      </c>
      <c r="C5970">
        <v>27.87</v>
      </c>
      <c r="D5970">
        <v>26.5</v>
      </c>
      <c r="E5970">
        <v>27.25</v>
      </c>
      <c r="F5970" s="2">
        <v>650000</v>
      </c>
      <c r="G5970">
        <v>9.35</v>
      </c>
      <c r="J5970" s="6">
        <f t="shared" si="186"/>
        <v>0.78082191780821919</v>
      </c>
      <c r="K5970" s="6">
        <f t="shared" si="187"/>
        <v>-2.1966527196652808E-2</v>
      </c>
    </row>
    <row r="5971" spans="1:11" x14ac:dyDescent="0.2">
      <c r="A5971" s="1">
        <v>32231</v>
      </c>
      <c r="B5971">
        <v>28</v>
      </c>
      <c r="C5971">
        <v>28.25</v>
      </c>
      <c r="D5971">
        <v>27.75</v>
      </c>
      <c r="E5971">
        <v>27.87</v>
      </c>
      <c r="F5971" s="2">
        <v>365000</v>
      </c>
      <c r="G5971">
        <v>9.56</v>
      </c>
      <c r="J5971" s="6">
        <f t="shared" ref="J5971:J6032" si="188">+($F5971-$F5972)/$F5972</f>
        <v>-0.37242090784044019</v>
      </c>
      <c r="K5971" s="6">
        <f t="shared" si="187"/>
        <v>-5.2029136316336039E-3</v>
      </c>
    </row>
    <row r="5972" spans="1:11" x14ac:dyDescent="0.2">
      <c r="A5972" s="1">
        <v>32230</v>
      </c>
      <c r="B5972">
        <v>27.75</v>
      </c>
      <c r="C5972">
        <v>28.37</v>
      </c>
      <c r="D5972">
        <v>27.75</v>
      </c>
      <c r="E5972">
        <v>28</v>
      </c>
      <c r="F5972" s="2">
        <v>581600</v>
      </c>
      <c r="G5972">
        <v>9.61</v>
      </c>
      <c r="J5972" s="6">
        <f t="shared" si="188"/>
        <v>-0.1324582338902148</v>
      </c>
      <c r="K5972" s="6">
        <f t="shared" si="187"/>
        <v>-3.4170854271356771E-2</v>
      </c>
    </row>
    <row r="5973" spans="1:11" x14ac:dyDescent="0.2">
      <c r="A5973" s="1">
        <v>32227</v>
      </c>
      <c r="B5973">
        <v>28.37</v>
      </c>
      <c r="C5973">
        <v>29</v>
      </c>
      <c r="D5973">
        <v>28</v>
      </c>
      <c r="E5973">
        <v>29</v>
      </c>
      <c r="F5973" s="2">
        <v>670400</v>
      </c>
      <c r="G5973">
        <v>9.9499999999999993</v>
      </c>
      <c r="J5973" s="6">
        <f t="shared" si="188"/>
        <v>1.6816</v>
      </c>
      <c r="K5973" s="6">
        <f t="shared" si="187"/>
        <v>2.1560574948665201E-2</v>
      </c>
    </row>
    <row r="5974" spans="1:11" x14ac:dyDescent="0.2">
      <c r="A5974" s="1">
        <v>32226</v>
      </c>
      <c r="B5974">
        <v>28.87</v>
      </c>
      <c r="C5974">
        <v>28.87</v>
      </c>
      <c r="D5974">
        <v>27.75</v>
      </c>
      <c r="E5974">
        <v>28.37</v>
      </c>
      <c r="F5974" s="2">
        <v>250000</v>
      </c>
      <c r="G5974">
        <v>9.74</v>
      </c>
      <c r="J5974" s="6">
        <f t="shared" si="188"/>
        <v>-0.61240310077519378</v>
      </c>
      <c r="K5974" s="6">
        <f t="shared" si="187"/>
        <v>-3.3730158730158714E-2</v>
      </c>
    </row>
    <row r="5975" spans="1:11" x14ac:dyDescent="0.2">
      <c r="A5975" s="1">
        <v>32225</v>
      </c>
      <c r="B5975">
        <v>28.62</v>
      </c>
      <c r="C5975">
        <v>29.37</v>
      </c>
      <c r="D5975">
        <v>28</v>
      </c>
      <c r="E5975">
        <v>29.37</v>
      </c>
      <c r="F5975" s="2">
        <v>645000</v>
      </c>
      <c r="G5975">
        <v>10.08</v>
      </c>
      <c r="J5975" s="6">
        <f t="shared" si="188"/>
        <v>2.936482604532397E-2</v>
      </c>
      <c r="K5975" s="6">
        <f t="shared" si="187"/>
        <v>2.6476578411405272E-2</v>
      </c>
    </row>
    <row r="5976" spans="1:11" x14ac:dyDescent="0.2">
      <c r="A5976" s="1">
        <v>32224</v>
      </c>
      <c r="B5976">
        <v>29.25</v>
      </c>
      <c r="C5976">
        <v>29.62</v>
      </c>
      <c r="D5976">
        <v>27.87</v>
      </c>
      <c r="E5976">
        <v>28.62</v>
      </c>
      <c r="F5976" s="2">
        <v>626600</v>
      </c>
      <c r="G5976">
        <v>9.82</v>
      </c>
      <c r="J5976" s="6">
        <f t="shared" si="188"/>
        <v>0.62079668908432484</v>
      </c>
      <c r="K5976" s="6">
        <f t="shared" si="187"/>
        <v>-1.306532663316573E-2</v>
      </c>
    </row>
    <row r="5977" spans="1:11" x14ac:dyDescent="0.2">
      <c r="A5977" s="1">
        <v>32223</v>
      </c>
      <c r="B5977">
        <v>27.25</v>
      </c>
      <c r="C5977">
        <v>29</v>
      </c>
      <c r="D5977">
        <v>27</v>
      </c>
      <c r="E5977">
        <v>29</v>
      </c>
      <c r="F5977" s="2">
        <v>386600</v>
      </c>
      <c r="G5977">
        <v>9.9499999999999993</v>
      </c>
      <c r="J5977" s="6">
        <f t="shared" si="188"/>
        <v>0.28098078197481774</v>
      </c>
      <c r="K5977" s="6">
        <f t="shared" si="187"/>
        <v>6.4171122994652371E-2</v>
      </c>
    </row>
    <row r="5978" spans="1:11" x14ac:dyDescent="0.2">
      <c r="A5978" s="1">
        <v>32220</v>
      </c>
      <c r="B5978">
        <v>27.37</v>
      </c>
      <c r="C5978">
        <v>27.5</v>
      </c>
      <c r="D5978">
        <v>26.87</v>
      </c>
      <c r="E5978">
        <v>27.25</v>
      </c>
      <c r="F5978" s="2">
        <v>301800</v>
      </c>
      <c r="G5978">
        <v>9.35</v>
      </c>
      <c r="J5978" s="6">
        <f t="shared" si="188"/>
        <v>-0.51665598975016014</v>
      </c>
      <c r="K5978" s="6">
        <f t="shared" si="187"/>
        <v>0</v>
      </c>
    </row>
    <row r="5979" spans="1:11" x14ac:dyDescent="0.2">
      <c r="A5979" s="1">
        <v>32219</v>
      </c>
      <c r="B5979">
        <v>27.75</v>
      </c>
      <c r="C5979">
        <v>27.75</v>
      </c>
      <c r="D5979">
        <v>27</v>
      </c>
      <c r="E5979">
        <v>27.25</v>
      </c>
      <c r="F5979" s="2">
        <v>624400</v>
      </c>
      <c r="G5979">
        <v>9.35</v>
      </c>
      <c r="J5979" s="6">
        <f t="shared" si="188"/>
        <v>0.16102640386760878</v>
      </c>
      <c r="K5979" s="6">
        <f t="shared" si="187"/>
        <v>-2.1966527196652808E-2</v>
      </c>
    </row>
    <row r="5980" spans="1:11" x14ac:dyDescent="0.2">
      <c r="A5980" s="1">
        <v>32218</v>
      </c>
      <c r="B5980">
        <v>25.75</v>
      </c>
      <c r="C5980">
        <v>27.87</v>
      </c>
      <c r="D5980">
        <v>25.75</v>
      </c>
      <c r="E5980">
        <v>27.87</v>
      </c>
      <c r="F5980" s="2">
        <v>537800</v>
      </c>
      <c r="G5980">
        <v>9.56</v>
      </c>
      <c r="J5980" s="6">
        <f t="shared" si="188"/>
        <v>1.8976293103448276</v>
      </c>
      <c r="K5980" s="6">
        <f t="shared" si="187"/>
        <v>7.1748878923766884E-2</v>
      </c>
    </row>
    <row r="5981" spans="1:11" x14ac:dyDescent="0.2">
      <c r="A5981" s="1">
        <v>32217</v>
      </c>
      <c r="B5981">
        <v>26.12</v>
      </c>
      <c r="C5981">
        <v>26.12</v>
      </c>
      <c r="D5981">
        <v>25.5</v>
      </c>
      <c r="E5981">
        <v>26</v>
      </c>
      <c r="F5981" s="2">
        <v>185600</v>
      </c>
      <c r="G5981">
        <v>8.92</v>
      </c>
      <c r="J5981" s="6">
        <f t="shared" si="188"/>
        <v>-0.29483282674772038</v>
      </c>
      <c r="K5981" s="6">
        <f t="shared" si="187"/>
        <v>4.5045045045044082E-3</v>
      </c>
    </row>
    <row r="5982" spans="1:11" x14ac:dyDescent="0.2">
      <c r="A5982" s="1">
        <v>32216</v>
      </c>
      <c r="B5982">
        <v>25.75</v>
      </c>
      <c r="C5982">
        <v>25.87</v>
      </c>
      <c r="D5982">
        <v>25.37</v>
      </c>
      <c r="E5982">
        <v>25.87</v>
      </c>
      <c r="F5982" s="2">
        <v>263200</v>
      </c>
      <c r="G5982">
        <v>8.8800000000000008</v>
      </c>
      <c r="J5982" s="6">
        <f t="shared" si="188"/>
        <v>-0.54542314335060449</v>
      </c>
      <c r="K5982" s="6">
        <f t="shared" si="187"/>
        <v>1.4857142857142947E-2</v>
      </c>
    </row>
    <row r="5983" spans="1:11" x14ac:dyDescent="0.2">
      <c r="A5983" s="1">
        <v>32213</v>
      </c>
      <c r="B5983">
        <v>26.5</v>
      </c>
      <c r="C5983">
        <v>26.5</v>
      </c>
      <c r="D5983">
        <v>25</v>
      </c>
      <c r="E5983">
        <v>25.5</v>
      </c>
      <c r="F5983" s="2">
        <v>579000</v>
      </c>
      <c r="G5983">
        <v>8.75</v>
      </c>
      <c r="J5983" s="6">
        <f t="shared" si="188"/>
        <v>0.35660731021555764</v>
      </c>
      <c r="K5983" s="6">
        <f t="shared" si="187"/>
        <v>-5.0976138828633472E-2</v>
      </c>
    </row>
    <row r="5984" spans="1:11" x14ac:dyDescent="0.2">
      <c r="A5984" s="1">
        <v>32212</v>
      </c>
      <c r="B5984">
        <v>27.12</v>
      </c>
      <c r="C5984">
        <v>28</v>
      </c>
      <c r="D5984">
        <v>26.75</v>
      </c>
      <c r="E5984">
        <v>26.87</v>
      </c>
      <c r="F5984" s="2">
        <v>426800</v>
      </c>
      <c r="G5984">
        <v>9.2200000000000006</v>
      </c>
      <c r="J5984" s="6">
        <f t="shared" si="188"/>
        <v>-8.6863500213949507E-2</v>
      </c>
      <c r="K5984" s="6">
        <f t="shared" si="187"/>
        <v>-9.6670247046186739E-3</v>
      </c>
    </row>
    <row r="5985" spans="1:11" x14ac:dyDescent="0.2">
      <c r="A5985" s="1">
        <v>32211</v>
      </c>
      <c r="B5985">
        <v>26.87</v>
      </c>
      <c r="C5985">
        <v>27.5</v>
      </c>
      <c r="D5985">
        <v>26.75</v>
      </c>
      <c r="E5985">
        <v>27.12</v>
      </c>
      <c r="F5985" s="2">
        <v>467400</v>
      </c>
      <c r="G5985">
        <v>9.31</v>
      </c>
      <c r="J5985" s="6">
        <f t="shared" si="188"/>
        <v>0.10131950989632423</v>
      </c>
      <c r="K5985" s="6">
        <f t="shared" si="187"/>
        <v>1.8599562363238502E-2</v>
      </c>
    </row>
    <row r="5986" spans="1:11" x14ac:dyDescent="0.2">
      <c r="A5986" s="1">
        <v>32210</v>
      </c>
      <c r="B5986">
        <v>25.5</v>
      </c>
      <c r="C5986">
        <v>26.87</v>
      </c>
      <c r="D5986">
        <v>25.5</v>
      </c>
      <c r="E5986">
        <v>26.62</v>
      </c>
      <c r="F5986" s="2">
        <v>424400</v>
      </c>
      <c r="G5986">
        <v>9.14</v>
      </c>
      <c r="J5986" s="6">
        <f t="shared" si="188"/>
        <v>2.7033158813263527</v>
      </c>
      <c r="K5986" s="6">
        <f t="shared" ref="K5986:K6032" si="189">+($G5986-$G5987)/$G5987</f>
        <v>4.4571428571428637E-2</v>
      </c>
    </row>
    <row r="5987" spans="1:11" x14ac:dyDescent="0.2">
      <c r="A5987" s="1">
        <v>32209</v>
      </c>
      <c r="B5987">
        <v>24.5</v>
      </c>
      <c r="C5987">
        <v>25.5</v>
      </c>
      <c r="D5987">
        <v>24.25</v>
      </c>
      <c r="E5987">
        <v>25.5</v>
      </c>
      <c r="F5987" s="2">
        <v>114600</v>
      </c>
      <c r="G5987">
        <v>8.75</v>
      </c>
      <c r="J5987" s="6">
        <f t="shared" si="188"/>
        <v>0.73111782477341392</v>
      </c>
      <c r="K5987" s="6">
        <f t="shared" si="189"/>
        <v>4.042806183115337E-2</v>
      </c>
    </row>
    <row r="5988" spans="1:11" x14ac:dyDescent="0.2">
      <c r="A5988" s="1">
        <v>32206</v>
      </c>
      <c r="B5988">
        <v>24.5</v>
      </c>
      <c r="C5988">
        <v>24.75</v>
      </c>
      <c r="D5988">
        <v>24.25</v>
      </c>
      <c r="E5988">
        <v>24.5</v>
      </c>
      <c r="F5988" s="2">
        <v>66200</v>
      </c>
      <c r="G5988">
        <v>8.41</v>
      </c>
      <c r="J5988" s="6">
        <f t="shared" si="188"/>
        <v>-0.72462562396006658</v>
      </c>
      <c r="K5988" s="6">
        <f t="shared" si="189"/>
        <v>0</v>
      </c>
    </row>
    <row r="5989" spans="1:11" x14ac:dyDescent="0.2">
      <c r="A5989" s="1">
        <v>32205</v>
      </c>
      <c r="B5989">
        <v>24.75</v>
      </c>
      <c r="C5989">
        <v>25</v>
      </c>
      <c r="D5989">
        <v>24.5</v>
      </c>
      <c r="E5989">
        <v>24.5</v>
      </c>
      <c r="F5989" s="2">
        <v>240400</v>
      </c>
      <c r="G5989">
        <v>8.41</v>
      </c>
      <c r="J5989" s="6">
        <f t="shared" si="188"/>
        <v>-0.22551546391752578</v>
      </c>
      <c r="K5989" s="6">
        <f t="shared" si="189"/>
        <v>0</v>
      </c>
    </row>
    <row r="5990" spans="1:11" x14ac:dyDescent="0.2">
      <c r="A5990" s="1">
        <v>32204</v>
      </c>
      <c r="B5990">
        <v>24.62</v>
      </c>
      <c r="C5990">
        <v>24.62</v>
      </c>
      <c r="D5990">
        <v>24.25</v>
      </c>
      <c r="E5990">
        <v>24.5</v>
      </c>
      <c r="F5990" s="2">
        <v>310400</v>
      </c>
      <c r="G5990">
        <v>8.41</v>
      </c>
      <c r="J5990" s="6">
        <f t="shared" si="188"/>
        <v>0.89268292682926831</v>
      </c>
      <c r="K5990" s="6">
        <f t="shared" si="189"/>
        <v>-7.0838252656435056E-3</v>
      </c>
    </row>
    <row r="5991" spans="1:11" x14ac:dyDescent="0.2">
      <c r="A5991" s="1">
        <v>32203</v>
      </c>
      <c r="B5991">
        <v>24.5</v>
      </c>
      <c r="C5991">
        <v>24.87</v>
      </c>
      <c r="D5991">
        <v>24.25</v>
      </c>
      <c r="E5991">
        <v>24.75</v>
      </c>
      <c r="F5991" s="2">
        <v>164000</v>
      </c>
      <c r="G5991">
        <v>8.4700000000000006</v>
      </c>
      <c r="J5991" s="6">
        <f t="shared" si="188"/>
        <v>0.17142857142857143</v>
      </c>
      <c r="K5991" s="6">
        <f t="shared" si="189"/>
        <v>9.5351609058402943E-3</v>
      </c>
    </row>
    <row r="5992" spans="1:11" x14ac:dyDescent="0.2">
      <c r="A5992" s="1">
        <v>32202</v>
      </c>
      <c r="B5992">
        <v>24.5</v>
      </c>
      <c r="C5992">
        <v>24.5</v>
      </c>
      <c r="D5992">
        <v>24</v>
      </c>
      <c r="E5992">
        <v>24.5</v>
      </c>
      <c r="F5992" s="2">
        <v>140000</v>
      </c>
      <c r="G5992">
        <v>8.39</v>
      </c>
      <c r="J5992" s="6">
        <f t="shared" si="188"/>
        <v>-4.240766073871409E-2</v>
      </c>
      <c r="K5992" s="6">
        <f t="shared" si="189"/>
        <v>5.9952038369305407E-3</v>
      </c>
    </row>
    <row r="5993" spans="1:11" x14ac:dyDescent="0.2">
      <c r="A5993" s="1">
        <v>32199</v>
      </c>
      <c r="B5993">
        <v>24.5</v>
      </c>
      <c r="C5993">
        <v>24.62</v>
      </c>
      <c r="D5993">
        <v>24.25</v>
      </c>
      <c r="E5993">
        <v>24.37</v>
      </c>
      <c r="F5993" s="2">
        <v>146200</v>
      </c>
      <c r="G5993">
        <v>8.34</v>
      </c>
      <c r="J5993" s="6">
        <f t="shared" si="188"/>
        <v>-0.48302687411598305</v>
      </c>
      <c r="K5993" s="6">
        <f t="shared" si="189"/>
        <v>-3.47222222222223E-2</v>
      </c>
    </row>
    <row r="5994" spans="1:11" x14ac:dyDescent="0.2">
      <c r="A5994" s="1">
        <v>32198</v>
      </c>
      <c r="B5994">
        <v>24.62</v>
      </c>
      <c r="C5994">
        <v>25.5</v>
      </c>
      <c r="D5994">
        <v>24.5</v>
      </c>
      <c r="E5994">
        <v>25.25</v>
      </c>
      <c r="F5994" s="2">
        <v>282800</v>
      </c>
      <c r="G5994">
        <v>8.64</v>
      </c>
      <c r="J5994" s="6">
        <f t="shared" si="188"/>
        <v>0.27848101265822783</v>
      </c>
      <c r="K5994" s="6">
        <f t="shared" si="189"/>
        <v>2.0070838252656424E-2</v>
      </c>
    </row>
    <row r="5995" spans="1:11" x14ac:dyDescent="0.2">
      <c r="A5995" s="1">
        <v>32197</v>
      </c>
      <c r="B5995">
        <v>24.37</v>
      </c>
      <c r="C5995">
        <v>24.75</v>
      </c>
      <c r="D5995">
        <v>24.37</v>
      </c>
      <c r="E5995">
        <v>24.75</v>
      </c>
      <c r="F5995" s="2">
        <v>221200</v>
      </c>
      <c r="G5995">
        <v>8.4700000000000006</v>
      </c>
      <c r="J5995" s="6">
        <f t="shared" si="188"/>
        <v>-0.52162629757785473</v>
      </c>
      <c r="K5995" s="6">
        <f t="shared" si="189"/>
        <v>9.5351609058402943E-3</v>
      </c>
    </row>
    <row r="5996" spans="1:11" x14ac:dyDescent="0.2">
      <c r="A5996" s="1">
        <v>32196</v>
      </c>
      <c r="B5996">
        <v>24.87</v>
      </c>
      <c r="C5996">
        <v>25.25</v>
      </c>
      <c r="D5996">
        <v>24.25</v>
      </c>
      <c r="E5996">
        <v>24.5</v>
      </c>
      <c r="F5996" s="2">
        <v>462400</v>
      </c>
      <c r="G5996">
        <v>8.39</v>
      </c>
      <c r="J5996" s="6">
        <f t="shared" si="188"/>
        <v>-0.11451551129835312</v>
      </c>
      <c r="K5996" s="6">
        <f t="shared" si="189"/>
        <v>-2.8935185185185182E-2</v>
      </c>
    </row>
    <row r="5997" spans="1:11" x14ac:dyDescent="0.2">
      <c r="A5997" s="1">
        <v>32195</v>
      </c>
      <c r="B5997">
        <v>24</v>
      </c>
      <c r="C5997">
        <v>25.25</v>
      </c>
      <c r="D5997">
        <v>24</v>
      </c>
      <c r="E5997">
        <v>25.25</v>
      </c>
      <c r="F5997" s="2">
        <v>522200</v>
      </c>
      <c r="G5997">
        <v>8.64</v>
      </c>
      <c r="J5997" s="6">
        <f t="shared" si="188"/>
        <v>0.94126394052044615</v>
      </c>
      <c r="K5997" s="6">
        <f t="shared" si="189"/>
        <v>5.7527539779681842E-2</v>
      </c>
    </row>
    <row r="5998" spans="1:11" x14ac:dyDescent="0.2">
      <c r="A5998" s="1">
        <v>32192</v>
      </c>
      <c r="B5998">
        <v>23.25</v>
      </c>
      <c r="C5998">
        <v>23.87</v>
      </c>
      <c r="D5998">
        <v>22.87</v>
      </c>
      <c r="E5998">
        <v>23.87</v>
      </c>
      <c r="F5998" s="2">
        <v>269000</v>
      </c>
      <c r="G5998">
        <v>8.17</v>
      </c>
      <c r="J5998" s="6">
        <f t="shared" si="188"/>
        <v>0.50447427293064873</v>
      </c>
      <c r="K5998" s="6">
        <f t="shared" si="189"/>
        <v>2.638190954773869E-2</v>
      </c>
    </row>
    <row r="5999" spans="1:11" x14ac:dyDescent="0.2">
      <c r="A5999" s="1">
        <v>32191</v>
      </c>
      <c r="B5999">
        <v>23.5</v>
      </c>
      <c r="C5999">
        <v>23.62</v>
      </c>
      <c r="D5999">
        <v>23.25</v>
      </c>
      <c r="E5999">
        <v>23.25</v>
      </c>
      <c r="F5999" s="2">
        <v>178800</v>
      </c>
      <c r="G5999">
        <v>7.96</v>
      </c>
      <c r="J5999" s="6">
        <f t="shared" si="188"/>
        <v>5.1764705882352942E-2</v>
      </c>
      <c r="K5999" s="6">
        <f t="shared" si="189"/>
        <v>0</v>
      </c>
    </row>
    <row r="6000" spans="1:11" x14ac:dyDescent="0.2">
      <c r="A6000" s="1">
        <v>32190</v>
      </c>
      <c r="B6000">
        <v>23.12</v>
      </c>
      <c r="C6000">
        <v>24</v>
      </c>
      <c r="D6000">
        <v>23.12</v>
      </c>
      <c r="E6000">
        <v>23.25</v>
      </c>
      <c r="F6000" s="2">
        <v>170000</v>
      </c>
      <c r="G6000">
        <v>7.96</v>
      </c>
      <c r="J6000" s="6">
        <f t="shared" si="188"/>
        <v>1.7868852459016393</v>
      </c>
      <c r="K6000" s="6">
        <f t="shared" si="189"/>
        <v>6.3211125158027584E-3</v>
      </c>
    </row>
    <row r="6001" spans="1:11" x14ac:dyDescent="0.2">
      <c r="A6001" s="1">
        <v>32189</v>
      </c>
      <c r="B6001">
        <v>23.12</v>
      </c>
      <c r="C6001">
        <v>23.12</v>
      </c>
      <c r="D6001">
        <v>21.75</v>
      </c>
      <c r="E6001">
        <v>23.12</v>
      </c>
      <c r="F6001" s="2">
        <v>61000</v>
      </c>
      <c r="G6001">
        <v>7.91</v>
      </c>
      <c r="J6001" s="6">
        <f t="shared" si="188"/>
        <v>0.82634730538922152</v>
      </c>
      <c r="K6001" s="6">
        <f t="shared" si="189"/>
        <v>5.0825921219822155E-3</v>
      </c>
    </row>
    <row r="6002" spans="1:11" x14ac:dyDescent="0.2">
      <c r="A6002" s="1">
        <v>32185</v>
      </c>
      <c r="B6002">
        <v>23</v>
      </c>
      <c r="C6002">
        <v>23.25</v>
      </c>
      <c r="D6002">
        <v>23</v>
      </c>
      <c r="E6002">
        <v>23</v>
      </c>
      <c r="F6002" s="2">
        <v>33400</v>
      </c>
      <c r="G6002">
        <v>7.87</v>
      </c>
      <c r="J6002" s="6">
        <f t="shared" si="188"/>
        <v>-0.88264230498945884</v>
      </c>
      <c r="K6002" s="6">
        <f t="shared" si="189"/>
        <v>0</v>
      </c>
    </row>
    <row r="6003" spans="1:11" x14ac:dyDescent="0.2">
      <c r="A6003" s="1">
        <v>32184</v>
      </c>
      <c r="B6003">
        <v>22.87</v>
      </c>
      <c r="C6003">
        <v>23.25</v>
      </c>
      <c r="D6003">
        <v>22.87</v>
      </c>
      <c r="E6003">
        <v>23</v>
      </c>
      <c r="F6003" s="2">
        <v>284600</v>
      </c>
      <c r="G6003">
        <v>7.87</v>
      </c>
      <c r="J6003" s="6">
        <f t="shared" si="188"/>
        <v>0.66238317757009346</v>
      </c>
      <c r="K6003" s="6">
        <f t="shared" si="189"/>
        <v>5.1085568326947684E-3</v>
      </c>
    </row>
    <row r="6004" spans="1:11" x14ac:dyDescent="0.2">
      <c r="A6004" s="1">
        <v>32183</v>
      </c>
      <c r="B6004">
        <v>22.25</v>
      </c>
      <c r="C6004">
        <v>22.87</v>
      </c>
      <c r="D6004">
        <v>22.25</v>
      </c>
      <c r="E6004">
        <v>22.87</v>
      </c>
      <c r="F6004" s="2">
        <v>171200</v>
      </c>
      <c r="G6004">
        <v>7.83</v>
      </c>
      <c r="J6004" s="6">
        <f t="shared" si="188"/>
        <v>1.4883720930232558</v>
      </c>
      <c r="K6004" s="6">
        <f t="shared" si="189"/>
        <v>2.7559055118110232E-2</v>
      </c>
    </row>
    <row r="6005" spans="1:11" x14ac:dyDescent="0.2">
      <c r="A6005" s="1">
        <v>32182</v>
      </c>
      <c r="B6005">
        <v>22.12</v>
      </c>
      <c r="C6005">
        <v>22.25</v>
      </c>
      <c r="D6005">
        <v>22</v>
      </c>
      <c r="E6005">
        <v>22.25</v>
      </c>
      <c r="F6005" s="2">
        <v>68800</v>
      </c>
      <c r="G6005">
        <v>7.62</v>
      </c>
      <c r="J6005" s="6">
        <f t="shared" si="188"/>
        <v>-0.49411764705882355</v>
      </c>
      <c r="K6005" s="6">
        <f t="shared" si="189"/>
        <v>0</v>
      </c>
    </row>
    <row r="6006" spans="1:11" x14ac:dyDescent="0.2">
      <c r="A6006" s="1">
        <v>32181</v>
      </c>
      <c r="B6006">
        <v>22.37</v>
      </c>
      <c r="C6006">
        <v>22.5</v>
      </c>
      <c r="D6006">
        <v>21.75</v>
      </c>
      <c r="E6006">
        <v>22.25</v>
      </c>
      <c r="F6006" s="2">
        <v>136000</v>
      </c>
      <c r="G6006">
        <v>7.62</v>
      </c>
      <c r="J6006" s="6">
        <f t="shared" si="188"/>
        <v>-0.50617283950617287</v>
      </c>
      <c r="K6006" s="6">
        <f t="shared" si="189"/>
        <v>-5.2219321148825109E-3</v>
      </c>
    </row>
    <row r="6007" spans="1:11" x14ac:dyDescent="0.2">
      <c r="A6007" s="1">
        <v>32178</v>
      </c>
      <c r="B6007">
        <v>22.5</v>
      </c>
      <c r="C6007">
        <v>22.75</v>
      </c>
      <c r="D6007">
        <v>22.25</v>
      </c>
      <c r="E6007">
        <v>22.37</v>
      </c>
      <c r="F6007" s="2">
        <v>275400</v>
      </c>
      <c r="G6007">
        <v>7.66</v>
      </c>
      <c r="J6007" s="6">
        <f t="shared" si="188"/>
        <v>3.1981707317073171</v>
      </c>
      <c r="K6007" s="6">
        <f t="shared" si="189"/>
        <v>-5.1948051948051991E-3</v>
      </c>
    </row>
    <row r="6008" spans="1:11" x14ac:dyDescent="0.2">
      <c r="A6008" s="1">
        <v>32177</v>
      </c>
      <c r="B6008">
        <v>23.25</v>
      </c>
      <c r="C6008">
        <v>23.25</v>
      </c>
      <c r="D6008">
        <v>22.5</v>
      </c>
      <c r="E6008">
        <v>22.5</v>
      </c>
      <c r="F6008" s="2">
        <v>65600</v>
      </c>
      <c r="G6008">
        <v>7.7</v>
      </c>
      <c r="J6008" s="6">
        <f t="shared" si="188"/>
        <v>3.7974683544303799E-2</v>
      </c>
      <c r="K6008" s="6">
        <f t="shared" si="189"/>
        <v>-2.1601016518424387E-2</v>
      </c>
    </row>
    <row r="6009" spans="1:11" x14ac:dyDescent="0.2">
      <c r="A6009" s="1">
        <v>32176</v>
      </c>
      <c r="B6009">
        <v>23.25</v>
      </c>
      <c r="C6009">
        <v>23.5</v>
      </c>
      <c r="D6009">
        <v>23</v>
      </c>
      <c r="E6009">
        <v>23</v>
      </c>
      <c r="F6009" s="2">
        <v>63200</v>
      </c>
      <c r="G6009">
        <v>7.87</v>
      </c>
      <c r="J6009" s="6">
        <f t="shared" si="188"/>
        <v>-0.69556840077071291</v>
      </c>
      <c r="K6009" s="6">
        <f t="shared" si="189"/>
        <v>-1.1306532663316566E-2</v>
      </c>
    </row>
    <row r="6010" spans="1:11" x14ac:dyDescent="0.2">
      <c r="A6010" s="1">
        <v>32175</v>
      </c>
      <c r="B6010">
        <v>23.5</v>
      </c>
      <c r="C6010">
        <v>23.5</v>
      </c>
      <c r="D6010">
        <v>22.87</v>
      </c>
      <c r="E6010">
        <v>23.25</v>
      </c>
      <c r="F6010" s="2">
        <v>207600</v>
      </c>
      <c r="G6010">
        <v>7.96</v>
      </c>
      <c r="J6010" s="6">
        <f t="shared" si="188"/>
        <v>-6.148282097649186E-2</v>
      </c>
      <c r="K6010" s="6">
        <f t="shared" si="189"/>
        <v>-1.6069221260815808E-2</v>
      </c>
    </row>
    <row r="6011" spans="1:11" x14ac:dyDescent="0.2">
      <c r="A6011" s="1">
        <v>32174</v>
      </c>
      <c r="B6011">
        <v>24</v>
      </c>
      <c r="C6011">
        <v>24.12</v>
      </c>
      <c r="D6011">
        <v>23.5</v>
      </c>
      <c r="E6011">
        <v>23.62</v>
      </c>
      <c r="F6011" s="2">
        <v>221200</v>
      </c>
      <c r="G6011">
        <v>8.09</v>
      </c>
      <c r="J6011" s="6">
        <f t="shared" si="188"/>
        <v>-0.55706848217861438</v>
      </c>
      <c r="K6011" s="6">
        <f t="shared" si="189"/>
        <v>0</v>
      </c>
    </row>
    <row r="6012" spans="1:11" x14ac:dyDescent="0.2">
      <c r="A6012" s="1">
        <v>32171</v>
      </c>
      <c r="B6012">
        <v>23.25</v>
      </c>
      <c r="C6012">
        <v>24</v>
      </c>
      <c r="D6012">
        <v>23.25</v>
      </c>
      <c r="E6012">
        <v>23.62</v>
      </c>
      <c r="F6012" s="2">
        <v>499400</v>
      </c>
      <c r="G6012">
        <v>8.09</v>
      </c>
      <c r="J6012" s="6">
        <f t="shared" si="188"/>
        <v>0.71851342050929112</v>
      </c>
      <c r="K6012" s="6">
        <f t="shared" si="189"/>
        <v>2.2756005056889975E-2</v>
      </c>
    </row>
    <row r="6013" spans="1:11" x14ac:dyDescent="0.2">
      <c r="A6013" s="1">
        <v>32170</v>
      </c>
      <c r="B6013">
        <v>21.75</v>
      </c>
      <c r="C6013">
        <v>23.37</v>
      </c>
      <c r="D6013">
        <v>21.75</v>
      </c>
      <c r="E6013">
        <v>23.12</v>
      </c>
      <c r="F6013" s="2">
        <v>290600</v>
      </c>
      <c r="G6013">
        <v>7.91</v>
      </c>
      <c r="J6013" s="6">
        <f t="shared" si="188"/>
        <v>0.33058608058608058</v>
      </c>
      <c r="K6013" s="6">
        <f t="shared" si="189"/>
        <v>5.6074766355140179E-2</v>
      </c>
    </row>
    <row r="6014" spans="1:11" x14ac:dyDescent="0.2">
      <c r="A6014" s="1">
        <v>32169</v>
      </c>
      <c r="B6014">
        <v>21.75</v>
      </c>
      <c r="C6014">
        <v>21.87</v>
      </c>
      <c r="D6014">
        <v>21.62</v>
      </c>
      <c r="E6014">
        <v>21.87</v>
      </c>
      <c r="F6014" s="2">
        <v>218400</v>
      </c>
      <c r="G6014">
        <v>7.49</v>
      </c>
      <c r="J6014" s="6">
        <f t="shared" si="188"/>
        <v>1.1752988047808766</v>
      </c>
      <c r="K6014" s="6">
        <f t="shared" si="189"/>
        <v>1.2162162162162142E-2</v>
      </c>
    </row>
    <row r="6015" spans="1:11" x14ac:dyDescent="0.2">
      <c r="A6015" s="1">
        <v>32168</v>
      </c>
      <c r="B6015">
        <v>21.62</v>
      </c>
      <c r="C6015">
        <v>21.87</v>
      </c>
      <c r="D6015">
        <v>21.62</v>
      </c>
      <c r="E6015">
        <v>21.62</v>
      </c>
      <c r="F6015" s="2">
        <v>100400</v>
      </c>
      <c r="G6015">
        <v>7.4</v>
      </c>
      <c r="J6015" s="6">
        <f t="shared" si="188"/>
        <v>-0.30180806675938804</v>
      </c>
      <c r="K6015" s="6">
        <f t="shared" si="189"/>
        <v>0</v>
      </c>
    </row>
    <row r="6016" spans="1:11" x14ac:dyDescent="0.2">
      <c r="A6016" s="1">
        <v>32167</v>
      </c>
      <c r="B6016">
        <v>21.75</v>
      </c>
      <c r="C6016">
        <v>21.87</v>
      </c>
      <c r="D6016">
        <v>21.62</v>
      </c>
      <c r="E6016">
        <v>21.62</v>
      </c>
      <c r="F6016" s="2">
        <v>143800</v>
      </c>
      <c r="G6016">
        <v>7.4</v>
      </c>
      <c r="J6016" s="6">
        <f t="shared" si="188"/>
        <v>0.46435845213849286</v>
      </c>
      <c r="K6016" s="6">
        <f t="shared" si="189"/>
        <v>5.4347826086956564E-3</v>
      </c>
    </row>
    <row r="6017" spans="1:11" x14ac:dyDescent="0.2">
      <c r="A6017" s="1">
        <v>32164</v>
      </c>
      <c r="B6017">
        <v>21.87</v>
      </c>
      <c r="C6017">
        <v>22</v>
      </c>
      <c r="D6017">
        <v>21.5</v>
      </c>
      <c r="E6017">
        <v>21.5</v>
      </c>
      <c r="F6017" s="2">
        <v>98200</v>
      </c>
      <c r="G6017">
        <v>7.36</v>
      </c>
      <c r="J6017" s="6">
        <f t="shared" si="188"/>
        <v>-0.30942334739803096</v>
      </c>
      <c r="K6017" s="6">
        <f t="shared" si="189"/>
        <v>-1.735647530040052E-2</v>
      </c>
    </row>
    <row r="6018" spans="1:11" x14ac:dyDescent="0.2">
      <c r="A6018" s="1">
        <v>32163</v>
      </c>
      <c r="B6018">
        <v>21.75</v>
      </c>
      <c r="C6018">
        <v>21.87</v>
      </c>
      <c r="D6018">
        <v>21.5</v>
      </c>
      <c r="E6018">
        <v>21.87</v>
      </c>
      <c r="F6018" s="2">
        <v>142200</v>
      </c>
      <c r="G6018">
        <v>7.49</v>
      </c>
      <c r="J6018" s="6">
        <f t="shared" si="188"/>
        <v>0.12678288431061807</v>
      </c>
      <c r="K6018" s="6">
        <f t="shared" si="189"/>
        <v>1.7663043478260854E-2</v>
      </c>
    </row>
    <row r="6019" spans="1:11" x14ac:dyDescent="0.2">
      <c r="A6019" s="1">
        <v>32162</v>
      </c>
      <c r="B6019">
        <v>21.62</v>
      </c>
      <c r="C6019">
        <v>21.87</v>
      </c>
      <c r="D6019">
        <v>21</v>
      </c>
      <c r="E6019">
        <v>21.5</v>
      </c>
      <c r="F6019" s="2">
        <v>126200</v>
      </c>
      <c r="G6019">
        <v>7.36</v>
      </c>
      <c r="J6019" s="6">
        <f t="shared" si="188"/>
        <v>-0.21321695760598502</v>
      </c>
      <c r="K6019" s="6">
        <f t="shared" si="189"/>
        <v>-2.7741083223249665E-2</v>
      </c>
    </row>
    <row r="6020" spans="1:11" x14ac:dyDescent="0.2">
      <c r="A6020" s="1">
        <v>32161</v>
      </c>
      <c r="B6020">
        <v>22.25</v>
      </c>
      <c r="C6020">
        <v>22.25</v>
      </c>
      <c r="D6020">
        <v>22.12</v>
      </c>
      <c r="E6020">
        <v>22.12</v>
      </c>
      <c r="F6020" s="2">
        <v>160400</v>
      </c>
      <c r="G6020">
        <v>7.57</v>
      </c>
      <c r="J6020" s="6">
        <f t="shared" si="188"/>
        <v>0.65702479338842978</v>
      </c>
      <c r="K6020" s="6">
        <f t="shared" si="189"/>
        <v>-6.5616797900262232E-3</v>
      </c>
    </row>
    <row r="6021" spans="1:11" x14ac:dyDescent="0.2">
      <c r="A6021" s="1">
        <v>32160</v>
      </c>
      <c r="B6021">
        <v>22.37</v>
      </c>
      <c r="C6021">
        <v>22.37</v>
      </c>
      <c r="D6021">
        <v>22.12</v>
      </c>
      <c r="E6021">
        <v>22.25</v>
      </c>
      <c r="F6021" s="2">
        <v>96800</v>
      </c>
      <c r="G6021">
        <v>7.62</v>
      </c>
      <c r="J6021" s="6">
        <f t="shared" si="188"/>
        <v>-0.7395048439181916</v>
      </c>
      <c r="K6021" s="6">
        <f t="shared" si="189"/>
        <v>0</v>
      </c>
    </row>
    <row r="6022" spans="1:11" x14ac:dyDescent="0.2">
      <c r="A6022" s="1">
        <v>32157</v>
      </c>
      <c r="B6022">
        <v>22.62</v>
      </c>
      <c r="C6022">
        <v>22.87</v>
      </c>
      <c r="D6022">
        <v>22.25</v>
      </c>
      <c r="E6022">
        <v>22.25</v>
      </c>
      <c r="F6022" s="2">
        <v>371600</v>
      </c>
      <c r="G6022">
        <v>7.62</v>
      </c>
      <c r="J6022" s="6">
        <f t="shared" si="188"/>
        <v>0.41185410334346506</v>
      </c>
      <c r="K6022" s="6">
        <f t="shared" si="189"/>
        <v>1.1952191235059742E-2</v>
      </c>
    </row>
    <row r="6023" spans="1:11" x14ac:dyDescent="0.2">
      <c r="A6023" s="1">
        <v>32156</v>
      </c>
      <c r="B6023">
        <v>21.5</v>
      </c>
      <c r="C6023">
        <v>22.12</v>
      </c>
      <c r="D6023">
        <v>21.37</v>
      </c>
      <c r="E6023">
        <v>22</v>
      </c>
      <c r="F6023" s="2">
        <v>263200</v>
      </c>
      <c r="G6023">
        <v>7.53</v>
      </c>
      <c r="J6023" s="6">
        <f t="shared" si="188"/>
        <v>2.0045662100456623</v>
      </c>
      <c r="K6023" s="6">
        <f t="shared" si="189"/>
        <v>1.0738255033557057E-2</v>
      </c>
    </row>
    <row r="6024" spans="1:11" x14ac:dyDescent="0.2">
      <c r="A6024" s="1">
        <v>32155</v>
      </c>
      <c r="B6024">
        <v>21.5</v>
      </c>
      <c r="C6024">
        <v>21.87</v>
      </c>
      <c r="D6024">
        <v>21</v>
      </c>
      <c r="E6024">
        <v>21.75</v>
      </c>
      <c r="F6024" s="2">
        <v>87600</v>
      </c>
      <c r="G6024">
        <v>7.45</v>
      </c>
      <c r="J6024" s="6">
        <f t="shared" si="188"/>
        <v>-0.57599225556631173</v>
      </c>
      <c r="K6024" s="6">
        <f t="shared" si="189"/>
        <v>0</v>
      </c>
    </row>
    <row r="6025" spans="1:11" x14ac:dyDescent="0.2">
      <c r="A6025" s="1">
        <v>32154</v>
      </c>
      <c r="B6025">
        <v>22.5</v>
      </c>
      <c r="C6025">
        <v>22.5</v>
      </c>
      <c r="D6025">
        <v>21.25</v>
      </c>
      <c r="E6025">
        <v>21.75</v>
      </c>
      <c r="F6025" s="2">
        <v>206600</v>
      </c>
      <c r="G6025">
        <v>7.45</v>
      </c>
      <c r="J6025" s="6">
        <f t="shared" si="188"/>
        <v>0.81546572934973638</v>
      </c>
      <c r="K6025" s="6">
        <f t="shared" si="189"/>
        <v>-3.2467532467532464E-2</v>
      </c>
    </row>
    <row r="6026" spans="1:11" x14ac:dyDescent="0.2">
      <c r="A6026" s="1">
        <v>32153</v>
      </c>
      <c r="B6026">
        <v>22.5</v>
      </c>
      <c r="C6026">
        <v>22.75</v>
      </c>
      <c r="D6026">
        <v>22.12</v>
      </c>
      <c r="E6026">
        <v>22.5</v>
      </c>
      <c r="F6026" s="2">
        <v>113800</v>
      </c>
      <c r="G6026">
        <v>7.7</v>
      </c>
      <c r="J6026" s="6">
        <f t="shared" si="188"/>
        <v>-1.0434782608695653E-2</v>
      </c>
      <c r="K6026" s="6">
        <f t="shared" si="189"/>
        <v>5.2219321148825109E-3</v>
      </c>
    </row>
    <row r="6027" spans="1:11" x14ac:dyDescent="0.2">
      <c r="A6027" s="1">
        <v>32150</v>
      </c>
      <c r="B6027">
        <v>23.75</v>
      </c>
      <c r="C6027">
        <v>24</v>
      </c>
      <c r="D6027">
        <v>22.12</v>
      </c>
      <c r="E6027">
        <v>22.37</v>
      </c>
      <c r="F6027" s="2">
        <v>115000</v>
      </c>
      <c r="G6027">
        <v>7.66</v>
      </c>
      <c r="J6027" s="6">
        <f t="shared" si="188"/>
        <v>0.7801857585139319</v>
      </c>
      <c r="K6027" s="6">
        <f t="shared" si="189"/>
        <v>-6.8126520681265262E-2</v>
      </c>
    </row>
    <row r="6028" spans="1:11" x14ac:dyDescent="0.2">
      <c r="A6028" s="1">
        <v>32149</v>
      </c>
      <c r="B6028">
        <v>23.75</v>
      </c>
      <c r="C6028">
        <v>24</v>
      </c>
      <c r="D6028">
        <v>23.37</v>
      </c>
      <c r="E6028">
        <v>24</v>
      </c>
      <c r="F6028" s="2">
        <v>64600</v>
      </c>
      <c r="G6028">
        <v>8.2200000000000006</v>
      </c>
      <c r="J6028" s="6">
        <f t="shared" si="188"/>
        <v>-0.77059659090909094</v>
      </c>
      <c r="K6028" s="6">
        <f t="shared" si="189"/>
        <v>0</v>
      </c>
    </row>
    <row r="6029" spans="1:11" x14ac:dyDescent="0.2">
      <c r="A6029" s="1">
        <v>32148</v>
      </c>
      <c r="B6029">
        <v>24.25</v>
      </c>
      <c r="C6029">
        <v>24.25</v>
      </c>
      <c r="D6029">
        <v>23.75</v>
      </c>
      <c r="E6029">
        <v>24</v>
      </c>
      <c r="F6029" s="2">
        <v>281600</v>
      </c>
      <c r="G6029">
        <v>8.2200000000000006</v>
      </c>
      <c r="J6029" s="6">
        <f t="shared" si="188"/>
        <v>0.55408388520971308</v>
      </c>
      <c r="K6029" s="6">
        <f t="shared" si="189"/>
        <v>2.2388059701492727E-2</v>
      </c>
    </row>
    <row r="6030" spans="1:11" x14ac:dyDescent="0.2">
      <c r="A6030" s="1">
        <v>32147</v>
      </c>
      <c r="B6030">
        <v>23.25</v>
      </c>
      <c r="C6030">
        <v>24</v>
      </c>
      <c r="D6030">
        <v>23.25</v>
      </c>
      <c r="E6030">
        <v>23.5</v>
      </c>
      <c r="F6030" s="2">
        <v>181200</v>
      </c>
      <c r="G6030">
        <v>8.0399999999999991</v>
      </c>
      <c r="J6030" s="6">
        <f t="shared" si="188"/>
        <v>1.0268456375838926</v>
      </c>
      <c r="K6030" s="6">
        <f t="shared" si="189"/>
        <v>2.1601016518424273E-2</v>
      </c>
    </row>
    <row r="6031" spans="1:11" x14ac:dyDescent="0.2">
      <c r="A6031" s="1">
        <v>32146</v>
      </c>
      <c r="B6031">
        <v>22.62</v>
      </c>
      <c r="C6031">
        <v>23.25</v>
      </c>
      <c r="D6031">
        <v>22.62</v>
      </c>
      <c r="E6031">
        <v>23</v>
      </c>
      <c r="F6031" s="2">
        <v>89400</v>
      </c>
      <c r="G6031">
        <v>7.87</v>
      </c>
      <c r="J6031" s="6">
        <f t="shared" si="188"/>
        <v>0.20161290322580644</v>
      </c>
      <c r="K6031" s="6">
        <f t="shared" si="189"/>
        <v>1.0269576379974336E-2</v>
      </c>
    </row>
    <row r="6032" spans="1:11" x14ac:dyDescent="0.2">
      <c r="A6032" s="1">
        <v>32142</v>
      </c>
      <c r="B6032">
        <v>22.75</v>
      </c>
      <c r="C6032">
        <v>22.75</v>
      </c>
      <c r="D6032">
        <v>22.5</v>
      </c>
      <c r="E6032">
        <v>22.75</v>
      </c>
      <c r="F6032" s="2">
        <v>74400</v>
      </c>
      <c r="G6032">
        <v>7.79</v>
      </c>
      <c r="J6032" s="6">
        <f t="shared" si="188"/>
        <v>-4.859335038363171E-2</v>
      </c>
      <c r="K6032" s="6">
        <f t="shared" si="189"/>
        <v>-5.1085568326947684E-3</v>
      </c>
    </row>
    <row r="6033" spans="1:11" x14ac:dyDescent="0.2">
      <c r="A6033" s="1">
        <v>32141</v>
      </c>
      <c r="B6033">
        <v>22.25</v>
      </c>
      <c r="C6033">
        <v>22.87</v>
      </c>
      <c r="D6033">
        <v>22.25</v>
      </c>
      <c r="E6033">
        <v>22.87</v>
      </c>
      <c r="F6033" s="2">
        <v>78200</v>
      </c>
      <c r="G6033">
        <v>7.83</v>
      </c>
      <c r="J6033" s="6" t="s">
        <v>11</v>
      </c>
      <c r="K6033" s="6" t="s">
        <v>11</v>
      </c>
    </row>
    <row r="6034" spans="1:11" x14ac:dyDescent="0.2">
      <c r="F6034" s="2"/>
    </row>
    <row r="6035" spans="1:11" x14ac:dyDescent="0.2">
      <c r="F6035" s="2"/>
    </row>
    <row r="6036" spans="1:11" x14ac:dyDescent="0.2">
      <c r="F6036" s="2"/>
    </row>
    <row r="6037" spans="1:11" x14ac:dyDescent="0.2">
      <c r="F6037" s="2"/>
    </row>
    <row r="6038" spans="1:11" x14ac:dyDescent="0.2">
      <c r="F6038" s="2"/>
    </row>
    <row r="6039" spans="1:11" x14ac:dyDescent="0.2">
      <c r="F6039" s="2"/>
    </row>
    <row r="6040" spans="1:11" x14ac:dyDescent="0.2">
      <c r="F6040" s="2"/>
    </row>
    <row r="6041" spans="1:11" x14ac:dyDescent="0.2">
      <c r="F6041" s="2"/>
    </row>
    <row r="6042" spans="1:11" x14ac:dyDescent="0.2">
      <c r="F6042" s="2"/>
    </row>
    <row r="6043" spans="1:11" x14ac:dyDescent="0.2">
      <c r="F6043" s="2"/>
    </row>
    <row r="6044" spans="1:11" x14ac:dyDescent="0.2">
      <c r="F6044" s="2"/>
    </row>
    <row r="6045" spans="1:11" x14ac:dyDescent="0.2">
      <c r="F6045" s="2"/>
    </row>
    <row r="6046" spans="1:11" x14ac:dyDescent="0.2">
      <c r="F6046" s="2"/>
    </row>
    <row r="6047" spans="1:11" x14ac:dyDescent="0.2">
      <c r="F6047" s="2"/>
    </row>
    <row r="6048" spans="1:11" x14ac:dyDescent="0.2">
      <c r="F6048" s="2"/>
    </row>
    <row r="6049" spans="6:6" x14ac:dyDescent="0.2">
      <c r="F6049" s="2"/>
    </row>
    <row r="6050" spans="6:6" x14ac:dyDescent="0.2">
      <c r="F6050" s="2"/>
    </row>
    <row r="6051" spans="6:6" x14ac:dyDescent="0.2">
      <c r="F6051" s="2"/>
    </row>
    <row r="6052" spans="6:6" x14ac:dyDescent="0.2">
      <c r="F6052" s="2"/>
    </row>
    <row r="6053" spans="6:6" x14ac:dyDescent="0.2">
      <c r="F6053" s="2"/>
    </row>
    <row r="6054" spans="6:6" x14ac:dyDescent="0.2">
      <c r="F6054" s="2"/>
    </row>
    <row r="6055" spans="6:6" x14ac:dyDescent="0.2">
      <c r="F6055" s="2"/>
    </row>
    <row r="6056" spans="6:6" x14ac:dyDescent="0.2">
      <c r="F6056" s="2"/>
    </row>
    <row r="6057" spans="6:6" x14ac:dyDescent="0.2">
      <c r="F6057" s="2"/>
    </row>
    <row r="6058" spans="6:6" x14ac:dyDescent="0.2">
      <c r="F6058" s="2"/>
    </row>
    <row r="6059" spans="6:6" x14ac:dyDescent="0.2">
      <c r="F6059" s="2"/>
    </row>
    <row r="6060" spans="6:6" x14ac:dyDescent="0.2">
      <c r="F6060" s="2"/>
    </row>
    <row r="6061" spans="6:6" x14ac:dyDescent="0.2">
      <c r="F6061" s="2"/>
    </row>
    <row r="6062" spans="6:6" x14ac:dyDescent="0.2">
      <c r="F6062" s="2"/>
    </row>
    <row r="6063" spans="6:6" x14ac:dyDescent="0.2">
      <c r="F6063" s="2"/>
    </row>
    <row r="6064" spans="6:6" x14ac:dyDescent="0.2">
      <c r="F6064" s="2"/>
    </row>
    <row r="6065" spans="6:6" x14ac:dyDescent="0.2">
      <c r="F6065" s="2"/>
    </row>
    <row r="6066" spans="6:6" x14ac:dyDescent="0.2">
      <c r="F6066" s="2"/>
    </row>
    <row r="6067" spans="6:6" x14ac:dyDescent="0.2">
      <c r="F6067" s="2"/>
    </row>
    <row r="6068" spans="6:6" x14ac:dyDescent="0.2">
      <c r="F6068" s="2"/>
    </row>
    <row r="6069" spans="6:6" x14ac:dyDescent="0.2">
      <c r="F6069" s="2"/>
    </row>
    <row r="6070" spans="6:6" x14ac:dyDescent="0.2">
      <c r="F6070" s="2"/>
    </row>
    <row r="6071" spans="6:6" x14ac:dyDescent="0.2">
      <c r="F6071" s="2"/>
    </row>
    <row r="6072" spans="6:6" x14ac:dyDescent="0.2">
      <c r="F6072" s="2"/>
    </row>
    <row r="6073" spans="6:6" x14ac:dyDescent="0.2">
      <c r="F6073" s="2"/>
    </row>
    <row r="6074" spans="6:6" x14ac:dyDescent="0.2">
      <c r="F6074" s="2"/>
    </row>
    <row r="6075" spans="6:6" x14ac:dyDescent="0.2">
      <c r="F6075" s="2"/>
    </row>
    <row r="6076" spans="6:6" x14ac:dyDescent="0.2">
      <c r="F6076" s="2"/>
    </row>
    <row r="6077" spans="6:6" x14ac:dyDescent="0.2">
      <c r="F6077" s="2"/>
    </row>
    <row r="6078" spans="6:6" x14ac:dyDescent="0.2">
      <c r="F6078" s="2"/>
    </row>
    <row r="6079" spans="6:6" x14ac:dyDescent="0.2">
      <c r="F6079" s="2"/>
    </row>
    <row r="6080" spans="6:6" x14ac:dyDescent="0.2">
      <c r="F6080" s="2"/>
    </row>
    <row r="6081" spans="6:6" x14ac:dyDescent="0.2">
      <c r="F6081" s="2"/>
    </row>
    <row r="6082" spans="6:6" x14ac:dyDescent="0.2">
      <c r="F6082" s="2"/>
    </row>
    <row r="6083" spans="6:6" x14ac:dyDescent="0.2">
      <c r="F6083" s="2"/>
    </row>
    <row r="6084" spans="6:6" x14ac:dyDescent="0.2">
      <c r="F6084" s="2"/>
    </row>
    <row r="6085" spans="6:6" x14ac:dyDescent="0.2">
      <c r="F6085" s="2"/>
    </row>
    <row r="6086" spans="6:6" x14ac:dyDescent="0.2">
      <c r="F6086" s="2"/>
    </row>
    <row r="6087" spans="6:6" x14ac:dyDescent="0.2">
      <c r="F6087" s="2"/>
    </row>
    <row r="6088" spans="6:6" x14ac:dyDescent="0.2">
      <c r="F6088" s="2"/>
    </row>
    <row r="6089" spans="6:6" x14ac:dyDescent="0.2">
      <c r="F6089" s="2"/>
    </row>
    <row r="6090" spans="6:6" x14ac:dyDescent="0.2">
      <c r="F6090" s="2"/>
    </row>
    <row r="6091" spans="6:6" x14ac:dyDescent="0.2">
      <c r="F6091" s="2"/>
    </row>
    <row r="6092" spans="6:6" x14ac:dyDescent="0.2">
      <c r="F6092" s="2"/>
    </row>
    <row r="6093" spans="6:6" x14ac:dyDescent="0.2">
      <c r="F6093" s="2"/>
    </row>
    <row r="6094" spans="6:6" x14ac:dyDescent="0.2">
      <c r="F6094" s="2"/>
    </row>
    <row r="6095" spans="6:6" x14ac:dyDescent="0.2">
      <c r="F6095" s="2"/>
    </row>
    <row r="6096" spans="6:6" x14ac:dyDescent="0.2">
      <c r="F6096" s="2"/>
    </row>
    <row r="6097" spans="6:6" x14ac:dyDescent="0.2">
      <c r="F6097" s="2"/>
    </row>
    <row r="6098" spans="6:6" x14ac:dyDescent="0.2">
      <c r="F6098" s="2"/>
    </row>
    <row r="6099" spans="6:6" x14ac:dyDescent="0.2">
      <c r="F6099" s="2"/>
    </row>
    <row r="6100" spans="6:6" x14ac:dyDescent="0.2">
      <c r="F6100" s="2"/>
    </row>
    <row r="6101" spans="6:6" x14ac:dyDescent="0.2">
      <c r="F6101" s="2"/>
    </row>
    <row r="6102" spans="6:6" x14ac:dyDescent="0.2">
      <c r="F6102" s="2"/>
    </row>
    <row r="6103" spans="6:6" x14ac:dyDescent="0.2">
      <c r="F6103" s="2"/>
    </row>
    <row r="6104" spans="6:6" x14ac:dyDescent="0.2">
      <c r="F6104" s="2"/>
    </row>
    <row r="6105" spans="6:6" x14ac:dyDescent="0.2">
      <c r="F6105" s="2"/>
    </row>
    <row r="6106" spans="6:6" x14ac:dyDescent="0.2">
      <c r="F6106" s="2"/>
    </row>
    <row r="6107" spans="6:6" x14ac:dyDescent="0.2">
      <c r="F6107" s="2"/>
    </row>
    <row r="6108" spans="6:6" x14ac:dyDescent="0.2">
      <c r="F6108" s="2"/>
    </row>
    <row r="6109" spans="6:6" x14ac:dyDescent="0.2">
      <c r="F6109" s="2"/>
    </row>
    <row r="6110" spans="6:6" x14ac:dyDescent="0.2">
      <c r="F6110" s="2"/>
    </row>
    <row r="6111" spans="6:6" x14ac:dyDescent="0.2">
      <c r="F6111" s="2"/>
    </row>
    <row r="6112" spans="6:6" x14ac:dyDescent="0.2">
      <c r="F6112" s="2"/>
    </row>
    <row r="6113" spans="6:6" x14ac:dyDescent="0.2">
      <c r="F6113" s="2"/>
    </row>
    <row r="6114" spans="6:6" x14ac:dyDescent="0.2">
      <c r="F6114" s="2"/>
    </row>
    <row r="6115" spans="6:6" x14ac:dyDescent="0.2">
      <c r="F6115" s="2"/>
    </row>
    <row r="6116" spans="6:6" x14ac:dyDescent="0.2">
      <c r="F6116" s="2"/>
    </row>
    <row r="6117" spans="6:6" x14ac:dyDescent="0.2">
      <c r="F6117" s="2"/>
    </row>
    <row r="6118" spans="6:6" x14ac:dyDescent="0.2">
      <c r="F6118" s="2"/>
    </row>
    <row r="6119" spans="6:6" x14ac:dyDescent="0.2">
      <c r="F6119" s="2"/>
    </row>
    <row r="6120" spans="6:6" x14ac:dyDescent="0.2">
      <c r="F6120" s="2"/>
    </row>
    <row r="6121" spans="6:6" x14ac:dyDescent="0.2">
      <c r="F6121" s="2"/>
    </row>
    <row r="6122" spans="6:6" x14ac:dyDescent="0.2">
      <c r="F6122" s="2"/>
    </row>
    <row r="6123" spans="6:6" x14ac:dyDescent="0.2">
      <c r="F6123" s="2"/>
    </row>
    <row r="6124" spans="6:6" x14ac:dyDescent="0.2">
      <c r="F6124" s="2"/>
    </row>
    <row r="6125" spans="6:6" x14ac:dyDescent="0.2">
      <c r="F6125" s="2"/>
    </row>
    <row r="6126" spans="6:6" x14ac:dyDescent="0.2">
      <c r="F6126" s="2"/>
    </row>
    <row r="6127" spans="6:6" x14ac:dyDescent="0.2">
      <c r="F6127" s="2"/>
    </row>
    <row r="6128" spans="6:6" x14ac:dyDescent="0.2">
      <c r="F6128" s="2"/>
    </row>
    <row r="6129" spans="6:6" x14ac:dyDescent="0.2">
      <c r="F6129" s="2"/>
    </row>
    <row r="6130" spans="6:6" x14ac:dyDescent="0.2">
      <c r="F6130" s="2"/>
    </row>
    <row r="6131" spans="6:6" x14ac:dyDescent="0.2">
      <c r="F6131" s="2"/>
    </row>
    <row r="6132" spans="6:6" x14ac:dyDescent="0.2">
      <c r="F6132" s="2"/>
    </row>
    <row r="6133" spans="6:6" x14ac:dyDescent="0.2">
      <c r="F6133" s="2"/>
    </row>
    <row r="6134" spans="6:6" x14ac:dyDescent="0.2">
      <c r="F6134" s="2"/>
    </row>
    <row r="6135" spans="6:6" x14ac:dyDescent="0.2">
      <c r="F6135" s="2"/>
    </row>
    <row r="6136" spans="6:6" x14ac:dyDescent="0.2">
      <c r="F6136" s="2"/>
    </row>
    <row r="6137" spans="6:6" x14ac:dyDescent="0.2">
      <c r="F6137" s="2"/>
    </row>
    <row r="6138" spans="6:6" x14ac:dyDescent="0.2">
      <c r="F6138" s="2"/>
    </row>
    <row r="6139" spans="6:6" x14ac:dyDescent="0.2">
      <c r="F6139" s="2"/>
    </row>
    <row r="6140" spans="6:6" x14ac:dyDescent="0.2">
      <c r="F6140" s="2"/>
    </row>
    <row r="6141" spans="6:6" x14ac:dyDescent="0.2">
      <c r="F6141" s="2"/>
    </row>
    <row r="6142" spans="6:6" x14ac:dyDescent="0.2">
      <c r="F6142" s="2"/>
    </row>
    <row r="6143" spans="6:6" x14ac:dyDescent="0.2">
      <c r="F6143" s="2"/>
    </row>
    <row r="6144" spans="6:6" x14ac:dyDescent="0.2">
      <c r="F6144" s="2"/>
    </row>
    <row r="6145" spans="6:6" x14ac:dyDescent="0.2">
      <c r="F6145" s="2"/>
    </row>
    <row r="6146" spans="6:6" x14ac:dyDescent="0.2">
      <c r="F6146" s="2"/>
    </row>
    <row r="6147" spans="6:6" x14ac:dyDescent="0.2">
      <c r="F6147" s="2"/>
    </row>
    <row r="6148" spans="6:6" x14ac:dyDescent="0.2">
      <c r="F6148" s="2"/>
    </row>
    <row r="6149" spans="6:6" x14ac:dyDescent="0.2">
      <c r="F6149" s="2"/>
    </row>
    <row r="6150" spans="6:6" x14ac:dyDescent="0.2">
      <c r="F6150" s="2"/>
    </row>
    <row r="6151" spans="6:6" x14ac:dyDescent="0.2">
      <c r="F6151" s="2"/>
    </row>
    <row r="6152" spans="6:6" x14ac:dyDescent="0.2">
      <c r="F6152" s="2"/>
    </row>
    <row r="6153" spans="6:6" x14ac:dyDescent="0.2">
      <c r="F6153" s="2"/>
    </row>
    <row r="6154" spans="6:6" x14ac:dyDescent="0.2">
      <c r="F6154" s="2"/>
    </row>
    <row r="6155" spans="6:6" x14ac:dyDescent="0.2">
      <c r="F6155" s="2"/>
    </row>
    <row r="6156" spans="6:6" x14ac:dyDescent="0.2">
      <c r="F6156" s="2"/>
    </row>
    <row r="6157" spans="6:6" x14ac:dyDescent="0.2">
      <c r="F6157" s="2"/>
    </row>
    <row r="6158" spans="6:6" x14ac:dyDescent="0.2">
      <c r="F6158" s="2"/>
    </row>
    <row r="6159" spans="6:6" x14ac:dyDescent="0.2">
      <c r="F6159" s="2"/>
    </row>
    <row r="6160" spans="6:6" x14ac:dyDescent="0.2">
      <c r="F6160" s="2"/>
    </row>
    <row r="6161" spans="6:6" x14ac:dyDescent="0.2">
      <c r="F6161" s="2"/>
    </row>
    <row r="6162" spans="6:6" x14ac:dyDescent="0.2">
      <c r="F6162" s="2"/>
    </row>
    <row r="6163" spans="6:6" x14ac:dyDescent="0.2">
      <c r="F6163" s="2"/>
    </row>
    <row r="6164" spans="6:6" x14ac:dyDescent="0.2">
      <c r="F6164" s="2"/>
    </row>
    <row r="6165" spans="6:6" x14ac:dyDescent="0.2">
      <c r="F6165" s="2"/>
    </row>
    <row r="6166" spans="6:6" x14ac:dyDescent="0.2">
      <c r="F6166" s="2"/>
    </row>
    <row r="6167" spans="6:6" x14ac:dyDescent="0.2">
      <c r="F6167" s="2"/>
    </row>
    <row r="6168" spans="6:6" x14ac:dyDescent="0.2">
      <c r="F6168" s="2"/>
    </row>
    <row r="6169" spans="6:6" x14ac:dyDescent="0.2">
      <c r="F6169" s="2"/>
    </row>
    <row r="6170" spans="6:6" x14ac:dyDescent="0.2">
      <c r="F6170" s="2"/>
    </row>
    <row r="6171" spans="6:6" x14ac:dyDescent="0.2">
      <c r="F6171" s="2"/>
    </row>
    <row r="6172" spans="6:6" x14ac:dyDescent="0.2">
      <c r="F6172" s="2"/>
    </row>
    <row r="6173" spans="6:6" x14ac:dyDescent="0.2">
      <c r="F6173" s="2"/>
    </row>
    <row r="6174" spans="6:6" x14ac:dyDescent="0.2">
      <c r="F6174" s="2"/>
    </row>
    <row r="6175" spans="6:6" x14ac:dyDescent="0.2">
      <c r="F6175" s="2"/>
    </row>
    <row r="6176" spans="6:6" x14ac:dyDescent="0.2">
      <c r="F6176" s="2"/>
    </row>
    <row r="6177" spans="6:6" x14ac:dyDescent="0.2">
      <c r="F6177" s="2"/>
    </row>
    <row r="6178" spans="6:6" x14ac:dyDescent="0.2">
      <c r="F6178" s="2"/>
    </row>
    <row r="6179" spans="6:6" x14ac:dyDescent="0.2">
      <c r="F6179" s="2"/>
    </row>
    <row r="6180" spans="6:6" x14ac:dyDescent="0.2">
      <c r="F6180" s="2"/>
    </row>
    <row r="6181" spans="6:6" x14ac:dyDescent="0.2">
      <c r="F6181" s="2"/>
    </row>
  </sheetData>
  <mergeCells count="3">
    <mergeCell ref="M1:N1"/>
    <mergeCell ref="P1:Q1"/>
    <mergeCell ref="T157:U1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Tyco Stock Analysis 11-29-11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Madison</dc:creator>
  <cp:lastModifiedBy>Madison &amp; Associates</cp:lastModifiedBy>
  <dcterms:created xsi:type="dcterms:W3CDTF">2011-11-29T17:55:42Z</dcterms:created>
  <dcterms:modified xsi:type="dcterms:W3CDTF">2013-08-12T13:36:29Z</dcterms:modified>
</cp:coreProperties>
</file>