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434"/>
  </bookViews>
  <sheets>
    <sheet name="EXEMPLO Cálculo de preço" sheetId="3" r:id="rId1"/>
    <sheet name="EXEMPLO Vendas" sheetId="4" r:id="rId2"/>
    <sheet name="EXEMPLO Despesas Váriaveis" sheetId="5" r:id="rId3"/>
  </sheets>
  <calcPr calcId="125725"/>
</workbook>
</file>

<file path=xl/calcChain.xml><?xml version="1.0" encoding="utf-8"?>
<calcChain xmlns="http://schemas.openxmlformats.org/spreadsheetml/2006/main">
  <c r="E3" i="4"/>
  <c r="A1" i="5" l="1"/>
  <c r="E19"/>
  <c r="E18"/>
  <c r="E17"/>
  <c r="E16"/>
  <c r="E15"/>
  <c r="E14"/>
  <c r="E13"/>
  <c r="E12"/>
  <c r="E11"/>
  <c r="E10"/>
  <c r="E9"/>
  <c r="E8"/>
  <c r="E7"/>
  <c r="E6"/>
  <c r="E5"/>
  <c r="E4"/>
  <c r="E3"/>
  <c r="E20" i="4"/>
  <c r="E19"/>
  <c r="E18"/>
  <c r="E17"/>
  <c r="E16"/>
  <c r="E15"/>
  <c r="E14"/>
  <c r="E13"/>
  <c r="E12"/>
  <c r="E11"/>
  <c r="E10"/>
  <c r="E9"/>
  <c r="E8"/>
  <c r="E7"/>
  <c r="E6"/>
  <c r="E5"/>
  <c r="E4"/>
  <c r="A1"/>
  <c r="H8" i="3" l="1"/>
  <c r="K8" s="1"/>
  <c r="G3"/>
  <c r="K7" s="1"/>
  <c r="D11"/>
  <c r="D12"/>
  <c r="D13"/>
  <c r="D14"/>
  <c r="D15"/>
  <c r="D4"/>
  <c r="D5"/>
  <c r="D6"/>
  <c r="D7"/>
  <c r="D8"/>
  <c r="D9"/>
  <c r="D10"/>
  <c r="D3"/>
  <c r="D16" l="1"/>
  <c r="K6" s="1"/>
  <c r="K9" s="1"/>
  <c r="K10" s="1"/>
  <c r="K11" s="1"/>
  <c r="J15" s="1"/>
</calcChain>
</file>

<file path=xl/sharedStrings.xml><?xml version="1.0" encoding="utf-8"?>
<sst xmlns="http://schemas.openxmlformats.org/spreadsheetml/2006/main" count="62" uniqueCount="50">
  <si>
    <t>Valor Total</t>
  </si>
  <si>
    <t>Matéria Prima</t>
  </si>
  <si>
    <t>Material</t>
  </si>
  <si>
    <t>Valor</t>
  </si>
  <si>
    <t>Valor Fixo</t>
  </si>
  <si>
    <t>Horas Trabalhadas</t>
  </si>
  <si>
    <t>Custo Fixo</t>
  </si>
  <si>
    <t>Valor da Hora</t>
  </si>
  <si>
    <t>Nº de Peças</t>
  </si>
  <si>
    <t>Custo fixo por peça</t>
  </si>
  <si>
    <t>Margem de Lucro</t>
  </si>
  <si>
    <t>Cálculo Final</t>
  </si>
  <si>
    <t>Embalagem</t>
  </si>
  <si>
    <t>Frete</t>
  </si>
  <si>
    <t>Outros</t>
  </si>
  <si>
    <t>Total Parcial</t>
  </si>
  <si>
    <t>Valor de Venda</t>
  </si>
  <si>
    <t>Pró Labore</t>
  </si>
  <si>
    <t>Tag</t>
  </si>
  <si>
    <t>Comissão / Imposto</t>
  </si>
  <si>
    <t>Data</t>
  </si>
  <si>
    <t>Quantidade</t>
  </si>
  <si>
    <t>Descrição</t>
  </si>
  <si>
    <t>Valor Unitário</t>
  </si>
  <si>
    <t>Status</t>
  </si>
  <si>
    <t>Tempo de Produção</t>
  </si>
  <si>
    <t>Nº de Peças mês</t>
  </si>
  <si>
    <t xml:space="preserve">Sandalia </t>
  </si>
  <si>
    <t xml:space="preserve">LEGENDA </t>
  </si>
  <si>
    <t xml:space="preserve"> CALCULOS</t>
  </si>
  <si>
    <t>ENTRADA DE DADOS</t>
  </si>
  <si>
    <t>TITULOS</t>
  </si>
  <si>
    <t xml:space="preserve">DADOS UTILIZADOS NOS CALCULOS </t>
  </si>
  <si>
    <t xml:space="preserve">DADOS DE GASTOS EXTRAS </t>
  </si>
  <si>
    <t xml:space="preserve"> </t>
  </si>
  <si>
    <t xml:space="preserve">ATENÇÃO </t>
  </si>
  <si>
    <t xml:space="preserve">NÃO ALTERAR E NEM ARRASTAR </t>
  </si>
  <si>
    <t xml:space="preserve">OS DADOS DAS CELULAS DE </t>
  </si>
  <si>
    <t xml:space="preserve">CALCULOS DESTACADAS EM VERMELHO </t>
  </si>
  <si>
    <t xml:space="preserve">PARA NÃO HAVER ERROS NOS RESULTADOS </t>
  </si>
  <si>
    <t>Nylon</t>
  </si>
  <si>
    <t>corrente 3mm</t>
  </si>
  <si>
    <t xml:space="preserve">Tachinha 200g </t>
  </si>
  <si>
    <t>Nylon 5m</t>
  </si>
  <si>
    <t>Tecido 1m</t>
  </si>
  <si>
    <t xml:space="preserve">Linha </t>
  </si>
  <si>
    <t>Cola branca</t>
  </si>
  <si>
    <t>Agulha</t>
  </si>
  <si>
    <t>RBLoffice</t>
  </si>
  <si>
    <t>http://rbloffice.wix.com/planilhaexcel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</si>
</sst>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[$-F800]dddd\,\ mmmm\ dd\,\ yyyy"/>
    <numFmt numFmtId="166" formatCode="&quot;R$&quot;\ #,##0.00"/>
    <numFmt numFmtId="167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26"/>
      <color theme="1"/>
      <name val="Arial"/>
      <family val="2"/>
    </font>
    <font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4" borderId="1" xfId="0" applyFont="1" applyFill="1" applyBorder="1" applyProtection="1"/>
    <xf numFmtId="0" fontId="6" fillId="5" borderId="0" xfId="0" applyFont="1" applyFill="1" applyBorder="1" applyAlignment="1" applyProtection="1">
      <alignment vertical="center"/>
    </xf>
    <xf numFmtId="44" fontId="4" fillId="5" borderId="0" xfId="0" applyNumberFormat="1" applyFont="1" applyFill="1" applyBorder="1" applyAlignment="1" applyProtection="1">
      <alignment vertical="center"/>
    </xf>
    <xf numFmtId="0" fontId="2" fillId="5" borderId="0" xfId="0" applyFont="1" applyFill="1" applyProtection="1">
      <protection locked="0"/>
    </xf>
    <xf numFmtId="0" fontId="2" fillId="5" borderId="0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Protection="1"/>
    <xf numFmtId="0" fontId="0" fillId="0" borderId="0" xfId="0" applyProtection="1"/>
    <xf numFmtId="0" fontId="5" fillId="5" borderId="0" xfId="0" applyFont="1" applyFill="1" applyProtection="1"/>
    <xf numFmtId="0" fontId="10" fillId="3" borderId="1" xfId="0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166" fontId="10" fillId="4" borderId="1" xfId="0" applyNumberFormat="1" applyFont="1" applyFill="1" applyBorder="1" applyAlignment="1" applyProtection="1">
      <alignment horizontal="center" vertical="center"/>
    </xf>
    <xf numFmtId="166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67" fontId="10" fillId="0" borderId="1" xfId="0" applyNumberFormat="1" applyFont="1" applyBorder="1" applyAlignment="1" applyProtection="1">
      <alignment horizontal="center" vertical="center"/>
      <protection locked="0"/>
    </xf>
    <xf numFmtId="44" fontId="2" fillId="8" borderId="1" xfId="1" applyFont="1" applyFill="1" applyBorder="1" applyProtection="1"/>
    <xf numFmtId="44" fontId="2" fillId="8" borderId="1" xfId="0" applyNumberFormat="1" applyFont="1" applyFill="1" applyBorder="1" applyProtection="1"/>
    <xf numFmtId="44" fontId="3" fillId="8" borderId="1" xfId="1" applyFont="1" applyFill="1" applyBorder="1" applyProtection="1"/>
    <xf numFmtId="164" fontId="16" fillId="8" borderId="1" xfId="0" applyNumberFormat="1" applyFont="1" applyFill="1" applyBorder="1" applyProtection="1"/>
    <xf numFmtId="0" fontId="0" fillId="5" borderId="1" xfId="0" applyFill="1" applyBorder="1" applyAlignment="1" applyProtection="1">
      <alignment horizontal="center"/>
    </xf>
    <xf numFmtId="0" fontId="13" fillId="5" borderId="1" xfId="0" applyFont="1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</xf>
    <xf numFmtId="0" fontId="13" fillId="8" borderId="1" xfId="0" applyFont="1" applyFill="1" applyBorder="1" applyAlignment="1" applyProtection="1">
      <alignment horizontal="center"/>
    </xf>
    <xf numFmtId="0" fontId="13" fillId="9" borderId="1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13" fillId="6" borderId="1" xfId="0" applyFont="1" applyFill="1" applyBorder="1" applyAlignment="1" applyProtection="1">
      <alignment horizontal="center"/>
    </xf>
    <xf numFmtId="0" fontId="18" fillId="5" borderId="10" xfId="0" applyFont="1" applyFill="1" applyBorder="1" applyAlignment="1" applyProtection="1">
      <alignment vertical="center"/>
    </xf>
    <xf numFmtId="0" fontId="19" fillId="5" borderId="11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9" fillId="5" borderId="5" xfId="0" applyFont="1" applyFill="1" applyBorder="1" applyProtection="1"/>
    <xf numFmtId="0" fontId="19" fillId="5" borderId="0" xfId="0" applyFont="1" applyFill="1" applyBorder="1" applyAlignment="1" applyProtection="1">
      <alignment horizontal="center" vertical="center"/>
    </xf>
    <xf numFmtId="0" fontId="19" fillId="5" borderId="13" xfId="0" applyFont="1" applyFill="1" applyBorder="1" applyAlignment="1" applyProtection="1">
      <alignment horizontal="center" vertical="center"/>
    </xf>
    <xf numFmtId="0" fontId="19" fillId="5" borderId="14" xfId="0" applyFont="1" applyFill="1" applyBorder="1" applyProtection="1"/>
    <xf numFmtId="0" fontId="19" fillId="5" borderId="15" xfId="0" applyFont="1" applyFill="1" applyBorder="1" applyProtection="1"/>
    <xf numFmtId="0" fontId="19" fillId="5" borderId="16" xfId="0" applyFont="1" applyFill="1" applyBorder="1" applyProtection="1"/>
    <xf numFmtId="0" fontId="14" fillId="11" borderId="17" xfId="0" applyFont="1" applyFill="1" applyBorder="1" applyAlignment="1" applyProtection="1">
      <alignment horizontal="center"/>
    </xf>
    <xf numFmtId="0" fontId="17" fillId="11" borderId="18" xfId="0" applyFont="1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/>
    </xf>
    <xf numFmtId="0" fontId="0" fillId="9" borderId="19" xfId="0" applyFill="1" applyBorder="1" applyAlignment="1" applyProtection="1">
      <alignment horizontal="center"/>
    </xf>
    <xf numFmtId="0" fontId="0" fillId="9" borderId="20" xfId="0" applyFill="1" applyBorder="1" applyAlignment="1" applyProtection="1">
      <alignment horizontal="center"/>
    </xf>
    <xf numFmtId="0" fontId="0" fillId="6" borderId="19" xfId="0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0" fillId="10" borderId="21" xfId="0" applyFill="1" applyBorder="1" applyAlignment="1" applyProtection="1">
      <alignment horizontal="center"/>
    </xf>
    <xf numFmtId="0" fontId="13" fillId="10" borderId="22" xfId="0" applyFont="1" applyFill="1" applyBorder="1" applyAlignment="1" applyProtection="1">
      <alignment horizontal="center"/>
    </xf>
    <xf numFmtId="0" fontId="0" fillId="10" borderId="22" xfId="0" applyFill="1" applyBorder="1" applyAlignment="1" applyProtection="1">
      <alignment horizontal="center"/>
    </xf>
    <xf numFmtId="0" fontId="0" fillId="10" borderId="23" xfId="0" applyFill="1" applyBorder="1" applyAlignment="1" applyProtection="1">
      <alignment horizontal="center"/>
    </xf>
    <xf numFmtId="0" fontId="15" fillId="9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0" fontId="20" fillId="11" borderId="17" xfId="0" applyFont="1" applyFill="1" applyBorder="1" applyAlignment="1" applyProtection="1">
      <alignment horizontal="center"/>
    </xf>
    <xf numFmtId="0" fontId="21" fillId="5" borderId="11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/>
    </xf>
    <xf numFmtId="0" fontId="3" fillId="5" borderId="1" xfId="0" applyFont="1" applyFill="1" applyBorder="1" applyProtection="1">
      <protection locked="0"/>
    </xf>
    <xf numFmtId="44" fontId="3" fillId="5" borderId="1" xfId="1" applyFont="1" applyFill="1" applyBorder="1" applyProtection="1">
      <protection locked="0"/>
    </xf>
    <xf numFmtId="164" fontId="3" fillId="5" borderId="1" xfId="1" applyNumberFormat="1" applyFont="1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left" vertical="center"/>
      <protection locked="0"/>
    </xf>
    <xf numFmtId="44" fontId="3" fillId="5" borderId="1" xfId="1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9" fontId="3" fillId="5" borderId="1" xfId="2" applyFont="1" applyFill="1" applyBorder="1" applyAlignment="1" applyProtection="1">
      <alignment horizontal="center" vertical="center"/>
      <protection locked="0"/>
    </xf>
    <xf numFmtId="44" fontId="2" fillId="5" borderId="1" xfId="1" applyFont="1" applyFill="1" applyBorder="1" applyAlignment="1" applyProtection="1">
      <alignment horizontal="center"/>
      <protection locked="0"/>
    </xf>
    <xf numFmtId="44" fontId="2" fillId="5" borderId="1" xfId="1" applyFont="1" applyFill="1" applyBorder="1" applyProtection="1">
      <protection locked="0"/>
    </xf>
    <xf numFmtId="0" fontId="0" fillId="5" borderId="19" xfId="0" applyFill="1" applyBorder="1" applyAlignment="1" applyProtection="1">
      <alignment horizontal="center"/>
    </xf>
    <xf numFmtId="0" fontId="0" fillId="5" borderId="20" xfId="0" applyFill="1" applyBorder="1" applyAlignment="1" applyProtection="1">
      <alignment horizontal="center"/>
    </xf>
    <xf numFmtId="44" fontId="8" fillId="5" borderId="0" xfId="3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5" fillId="9" borderId="1" xfId="0" applyFont="1" applyFill="1" applyBorder="1" applyAlignment="1" applyProtection="1">
      <alignment horizontal="center"/>
    </xf>
    <xf numFmtId="0" fontId="15" fillId="9" borderId="1" xfId="0" applyFont="1" applyFill="1" applyBorder="1" applyAlignment="1" applyProtection="1">
      <alignment horizontal="center" vertical="center"/>
    </xf>
    <xf numFmtId="9" fontId="3" fillId="5" borderId="1" xfId="2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16" fillId="8" borderId="2" xfId="0" applyFont="1" applyFill="1" applyBorder="1" applyAlignment="1" applyProtection="1">
      <alignment horizontal="center"/>
    </xf>
    <xf numFmtId="0" fontId="16" fillId="8" borderId="3" xfId="0" applyFont="1" applyFill="1" applyBorder="1" applyAlignment="1" applyProtection="1">
      <alignment horizontal="center"/>
    </xf>
    <xf numFmtId="0" fontId="16" fillId="8" borderId="4" xfId="0" applyFont="1" applyFill="1" applyBorder="1" applyAlignment="1" applyProtection="1">
      <alignment horizontal="center"/>
    </xf>
    <xf numFmtId="44" fontId="7" fillId="5" borderId="0" xfId="3" applyNumberFormat="1" applyFill="1" applyBorder="1" applyAlignment="1" applyProtection="1">
      <alignment horizontal="center" vertical="center"/>
    </xf>
    <xf numFmtId="44" fontId="4" fillId="5" borderId="0" xfId="0" applyNumberFormat="1" applyFont="1" applyFill="1" applyBorder="1" applyAlignment="1" applyProtection="1">
      <alignment horizontal="center" vertical="center"/>
    </xf>
    <xf numFmtId="165" fontId="11" fillId="7" borderId="5" xfId="0" applyNumberFormat="1" applyFont="1" applyFill="1" applyBorder="1" applyAlignment="1" applyProtection="1">
      <alignment horizontal="center" vertical="center"/>
    </xf>
    <xf numFmtId="165" fontId="11" fillId="7" borderId="0" xfId="0" applyNumberFormat="1" applyFont="1" applyFill="1" applyBorder="1" applyAlignment="1" applyProtection="1">
      <alignment horizontal="center" vertical="center"/>
    </xf>
    <xf numFmtId="165" fontId="12" fillId="3" borderId="6" xfId="0" applyNumberFormat="1" applyFont="1" applyFill="1" applyBorder="1" applyAlignment="1" applyProtection="1">
      <alignment horizontal="center" vertical="center"/>
    </xf>
    <xf numFmtId="165" fontId="12" fillId="3" borderId="7" xfId="0" applyNumberFormat="1" applyFont="1" applyFill="1" applyBorder="1" applyAlignment="1" applyProtection="1">
      <alignment horizontal="center" vertical="center"/>
    </xf>
    <xf numFmtId="165" fontId="12" fillId="3" borderId="8" xfId="0" applyNumberFormat="1" applyFont="1" applyFill="1" applyBorder="1" applyAlignment="1" applyProtection="1">
      <alignment horizontal="center" vertical="center"/>
    </xf>
    <xf numFmtId="0" fontId="22" fillId="9" borderId="1" xfId="0" applyFont="1" applyFill="1" applyBorder="1" applyAlignment="1" applyProtection="1">
      <alignment horizontal="center" vertical="center"/>
    </xf>
    <xf numFmtId="44" fontId="23" fillId="8" borderId="1" xfId="0" applyNumberFormat="1" applyFont="1" applyFill="1" applyBorder="1" applyAlignment="1" applyProtection="1">
      <alignment horizontal="center" vertical="center"/>
    </xf>
    <xf numFmtId="0" fontId="14" fillId="11" borderId="24" xfId="0" applyFont="1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center"/>
    </xf>
    <xf numFmtId="0" fontId="7" fillId="5" borderId="27" xfId="3" applyFill="1" applyBorder="1" applyAlignment="1" applyProtection="1">
      <alignment horizontal="center" vertical="center"/>
    </xf>
    <xf numFmtId="0" fontId="7" fillId="5" borderId="28" xfId="3" applyFill="1" applyBorder="1" applyAlignment="1" applyProtection="1">
      <alignment horizontal="center" vertical="center"/>
    </xf>
    <xf numFmtId="0" fontId="24" fillId="5" borderId="25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</cellXfs>
  <cellStyles count="4">
    <cellStyle name="Hy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Planilha%20de%20Custo%20do%20produ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3"/>
  <sheetViews>
    <sheetView tabSelected="1" topLeftCell="A5" zoomScaleNormal="100" workbookViewId="0">
      <selection activeCell="H20" sqref="H20"/>
    </sheetView>
  </sheetViews>
  <sheetFormatPr defaultRowHeight="15"/>
  <cols>
    <col min="1" max="1" width="28.85546875" style="2" customWidth="1"/>
    <col min="2" max="2" width="16.28515625" style="2" customWidth="1"/>
    <col min="3" max="3" width="10.85546875" style="2" customWidth="1"/>
    <col min="4" max="4" width="19.7109375" style="2" bestFit="1" customWidth="1"/>
    <col min="5" max="5" width="2.140625" style="8" customWidth="1"/>
    <col min="6" max="6" width="14.42578125" style="2" customWidth="1"/>
    <col min="7" max="7" width="15.7109375" style="2" bestFit="1" customWidth="1"/>
    <col min="8" max="8" width="40.5703125" style="2" bestFit="1" customWidth="1"/>
    <col min="9" max="9" width="1.85546875" style="8" customWidth="1"/>
    <col min="10" max="10" width="16.85546875" style="2" customWidth="1"/>
    <col min="11" max="11" width="17.140625" style="2" customWidth="1"/>
    <col min="12" max="19" width="9.140625" style="10"/>
    <col min="20" max="21" width="9.140625" style="11"/>
    <col min="22" max="16384" width="9.140625" style="2"/>
  </cols>
  <sheetData>
    <row r="1" spans="1:12" ht="15.75">
      <c r="A1" s="74" t="s">
        <v>1</v>
      </c>
      <c r="B1" s="74"/>
      <c r="C1" s="74"/>
      <c r="D1" s="74"/>
      <c r="E1" s="6"/>
      <c r="F1" s="74" t="s">
        <v>5</v>
      </c>
      <c r="G1" s="74"/>
      <c r="H1" s="74"/>
      <c r="I1" s="6"/>
      <c r="J1" s="74" t="s">
        <v>11</v>
      </c>
      <c r="K1" s="74"/>
    </row>
    <row r="2" spans="1:12">
      <c r="A2" s="57" t="s">
        <v>2</v>
      </c>
      <c r="B2" s="57" t="s">
        <v>3</v>
      </c>
      <c r="C2" s="57" t="s">
        <v>8</v>
      </c>
      <c r="D2" s="57" t="s">
        <v>4</v>
      </c>
      <c r="E2" s="6"/>
      <c r="F2" s="57" t="s">
        <v>17</v>
      </c>
      <c r="G2" s="57" t="s">
        <v>7</v>
      </c>
      <c r="H2" s="57" t="s">
        <v>25</v>
      </c>
      <c r="I2" s="6"/>
      <c r="J2" s="3" t="s">
        <v>12</v>
      </c>
      <c r="K2" s="68">
        <v>1.5</v>
      </c>
    </row>
    <row r="3" spans="1:12">
      <c r="A3" s="61" t="s">
        <v>47</v>
      </c>
      <c r="B3" s="62">
        <v>3</v>
      </c>
      <c r="C3" s="61">
        <v>1</v>
      </c>
      <c r="D3" s="27">
        <f>B3/C3</f>
        <v>3</v>
      </c>
      <c r="E3" s="6"/>
      <c r="F3" s="63">
        <v>700</v>
      </c>
      <c r="G3" s="26">
        <f>F3/160</f>
        <v>4.375</v>
      </c>
      <c r="H3" s="64">
        <v>5</v>
      </c>
      <c r="I3" s="6"/>
      <c r="J3" s="3" t="s">
        <v>18</v>
      </c>
      <c r="K3" s="69"/>
    </row>
    <row r="4" spans="1:12">
      <c r="A4" s="61" t="s">
        <v>45</v>
      </c>
      <c r="B4" s="62">
        <v>7.5</v>
      </c>
      <c r="C4" s="61">
        <v>3</v>
      </c>
      <c r="D4" s="27">
        <f t="shared" ref="D4:D15" si="0">B4/C4</f>
        <v>2.5</v>
      </c>
      <c r="E4" s="6"/>
      <c r="F4" s="1"/>
      <c r="G4" s="1"/>
      <c r="H4" s="1"/>
      <c r="I4" s="6"/>
      <c r="J4" s="3" t="s">
        <v>14</v>
      </c>
      <c r="K4" s="69">
        <v>3.2</v>
      </c>
    </row>
    <row r="5" spans="1:12">
      <c r="A5" s="61" t="s">
        <v>46</v>
      </c>
      <c r="B5" s="62">
        <v>6</v>
      </c>
      <c r="C5" s="61">
        <v>3</v>
      </c>
      <c r="D5" s="27">
        <f t="shared" si="0"/>
        <v>2</v>
      </c>
      <c r="E5" s="6"/>
      <c r="F5" s="1"/>
      <c r="G5" s="1"/>
      <c r="H5" s="1"/>
      <c r="I5" s="6"/>
      <c r="J5" s="3" t="s">
        <v>13</v>
      </c>
      <c r="K5" s="69"/>
    </row>
    <row r="6" spans="1:12" ht="15.75">
      <c r="A6" s="61" t="s">
        <v>44</v>
      </c>
      <c r="B6" s="62">
        <v>5</v>
      </c>
      <c r="C6" s="61">
        <v>1</v>
      </c>
      <c r="D6" s="27">
        <f t="shared" si="0"/>
        <v>5</v>
      </c>
      <c r="E6" s="6"/>
      <c r="F6" s="74" t="s">
        <v>6</v>
      </c>
      <c r="G6" s="74"/>
      <c r="H6" s="74"/>
      <c r="I6" s="6"/>
      <c r="J6" s="3" t="s">
        <v>1</v>
      </c>
      <c r="K6" s="24">
        <f>D16</f>
        <v>43</v>
      </c>
    </row>
    <row r="7" spans="1:12">
      <c r="A7" s="61" t="s">
        <v>41</v>
      </c>
      <c r="B7" s="62">
        <v>21</v>
      </c>
      <c r="C7" s="61">
        <v>3</v>
      </c>
      <c r="D7" s="27">
        <f t="shared" si="0"/>
        <v>7</v>
      </c>
      <c r="E7" s="6"/>
      <c r="F7" s="57" t="s">
        <v>0</v>
      </c>
      <c r="G7" s="57" t="s">
        <v>26</v>
      </c>
      <c r="H7" s="57" t="s">
        <v>9</v>
      </c>
      <c r="I7" s="6"/>
      <c r="J7" s="3" t="s">
        <v>5</v>
      </c>
      <c r="K7" s="24">
        <f>H3*G3</f>
        <v>21.875</v>
      </c>
    </row>
    <row r="8" spans="1:12">
      <c r="A8" s="61" t="s">
        <v>42</v>
      </c>
      <c r="B8" s="62">
        <v>16</v>
      </c>
      <c r="C8" s="61">
        <v>2</v>
      </c>
      <c r="D8" s="27">
        <f t="shared" si="0"/>
        <v>8</v>
      </c>
      <c r="E8" s="6"/>
      <c r="F8" s="65">
        <v>400</v>
      </c>
      <c r="G8" s="66">
        <v>30</v>
      </c>
      <c r="H8" s="26">
        <f>F8/G8</f>
        <v>13.333333333333334</v>
      </c>
      <c r="I8" s="6"/>
      <c r="J8" s="3" t="s">
        <v>6</v>
      </c>
      <c r="K8" s="24">
        <f>H8</f>
        <v>13.333333333333334</v>
      </c>
    </row>
    <row r="9" spans="1:12">
      <c r="A9" s="61" t="s">
        <v>43</v>
      </c>
      <c r="B9" s="62">
        <v>15.5</v>
      </c>
      <c r="C9" s="61">
        <v>1</v>
      </c>
      <c r="D9" s="27">
        <f t="shared" si="0"/>
        <v>15.5</v>
      </c>
      <c r="E9" s="6"/>
      <c r="F9" s="6"/>
      <c r="G9" s="6"/>
      <c r="H9" s="6"/>
      <c r="I9" s="6"/>
      <c r="J9" s="3" t="s">
        <v>15</v>
      </c>
      <c r="K9" s="24">
        <f>SUM(K2:K8)</f>
        <v>82.908333333333331</v>
      </c>
    </row>
    <row r="10" spans="1:12">
      <c r="A10" s="61"/>
      <c r="B10" s="62"/>
      <c r="C10" s="61">
        <v>1</v>
      </c>
      <c r="D10" s="27">
        <f t="shared" si="0"/>
        <v>0</v>
      </c>
      <c r="E10" s="6"/>
      <c r="F10" s="6"/>
      <c r="G10" s="6"/>
      <c r="H10" s="7"/>
      <c r="I10" s="6"/>
      <c r="J10" s="3" t="s">
        <v>10</v>
      </c>
      <c r="K10" s="25">
        <f>H12*K9</f>
        <v>33.163333333333334</v>
      </c>
    </row>
    <row r="11" spans="1:12" ht="15.75">
      <c r="A11" s="61"/>
      <c r="B11" s="62"/>
      <c r="C11" s="61">
        <v>1</v>
      </c>
      <c r="D11" s="27">
        <f>B11/C11</f>
        <v>0</v>
      </c>
      <c r="E11" s="6"/>
      <c r="F11" s="75" t="s">
        <v>19</v>
      </c>
      <c r="G11" s="75"/>
      <c r="H11" s="56" t="s">
        <v>10</v>
      </c>
      <c r="I11" s="6"/>
      <c r="J11" s="3" t="s">
        <v>19</v>
      </c>
      <c r="K11" s="25">
        <f>F12*(K10+K9)</f>
        <v>11.607166666666666</v>
      </c>
    </row>
    <row r="12" spans="1:12">
      <c r="A12" s="61"/>
      <c r="B12" s="62"/>
      <c r="C12" s="61">
        <v>1</v>
      </c>
      <c r="D12" s="27">
        <f t="shared" si="0"/>
        <v>0</v>
      </c>
      <c r="E12" s="6"/>
      <c r="F12" s="76">
        <v>0.1</v>
      </c>
      <c r="G12" s="76"/>
      <c r="H12" s="67">
        <v>0.4</v>
      </c>
      <c r="I12" s="6"/>
      <c r="J12" s="1"/>
      <c r="K12" s="1"/>
    </row>
    <row r="13" spans="1:12" ht="15" customHeight="1">
      <c r="A13" s="61"/>
      <c r="B13" s="62"/>
      <c r="C13" s="61">
        <v>1</v>
      </c>
      <c r="D13" s="27">
        <f t="shared" si="0"/>
        <v>0</v>
      </c>
      <c r="E13" s="6"/>
      <c r="F13" s="6"/>
      <c r="G13" s="6"/>
      <c r="H13" s="6"/>
      <c r="I13" s="6"/>
      <c r="J13" s="89" t="s">
        <v>16</v>
      </c>
      <c r="K13" s="89"/>
      <c r="L13" s="4"/>
    </row>
    <row r="14" spans="1:12" ht="15" customHeight="1">
      <c r="A14" s="61"/>
      <c r="B14" s="62"/>
      <c r="C14" s="61">
        <v>1</v>
      </c>
      <c r="D14" s="27">
        <f t="shared" si="0"/>
        <v>0</v>
      </c>
      <c r="E14" s="6"/>
      <c r="F14" s="77"/>
      <c r="G14" s="78"/>
      <c r="H14" s="78"/>
      <c r="I14" s="6"/>
      <c r="J14" s="89"/>
      <c r="K14" s="89"/>
      <c r="L14" s="4"/>
    </row>
    <row r="15" spans="1:12" ht="15" customHeight="1">
      <c r="A15" s="61"/>
      <c r="B15" s="62"/>
      <c r="C15" s="61">
        <v>1</v>
      </c>
      <c r="D15" s="27">
        <f t="shared" si="0"/>
        <v>0</v>
      </c>
      <c r="E15" s="6"/>
      <c r="F15" s="78"/>
      <c r="G15" s="78"/>
      <c r="H15" s="78"/>
      <c r="I15" s="6"/>
      <c r="J15" s="90">
        <f>K11+K10+K9</f>
        <v>127.67883333333333</v>
      </c>
      <c r="K15" s="90"/>
      <c r="L15" s="5"/>
    </row>
    <row r="16" spans="1:12" ht="15" customHeight="1">
      <c r="A16" s="79" t="s">
        <v>0</v>
      </c>
      <c r="B16" s="80"/>
      <c r="C16" s="81"/>
      <c r="D16" s="27">
        <f>SUM(D3:D15)</f>
        <v>43</v>
      </c>
      <c r="E16" s="6"/>
      <c r="F16" s="82"/>
      <c r="G16" s="83"/>
      <c r="H16" s="83"/>
      <c r="I16" s="6"/>
      <c r="J16" s="90"/>
      <c r="K16" s="90"/>
      <c r="L16" s="5"/>
    </row>
    <row r="17" spans="1:19" ht="15" customHeight="1">
      <c r="A17" s="8"/>
      <c r="B17" s="8"/>
      <c r="C17" s="8"/>
      <c r="D17" s="8"/>
      <c r="F17" s="83"/>
      <c r="G17" s="83"/>
      <c r="H17" s="83"/>
      <c r="I17" s="9"/>
      <c r="J17" s="73"/>
      <c r="K17" s="73"/>
      <c r="L17" s="12"/>
    </row>
    <row r="18" spans="1:19" s="11" customFormat="1" ht="15" customHeight="1">
      <c r="A18" s="10"/>
      <c r="B18" s="10"/>
      <c r="C18" s="10"/>
      <c r="D18" s="10"/>
      <c r="E18" s="10"/>
      <c r="F18" s="72"/>
      <c r="G18" s="72"/>
      <c r="H18" s="10"/>
      <c r="I18" s="10"/>
      <c r="J18" s="12"/>
      <c r="K18" s="12"/>
      <c r="L18" s="12"/>
      <c r="M18" s="10"/>
      <c r="N18" s="10"/>
      <c r="O18" s="10"/>
      <c r="P18" s="10"/>
      <c r="Q18" s="10"/>
      <c r="R18" s="10"/>
      <c r="S18" s="10"/>
    </row>
    <row r="19" spans="1:19" s="11" customFormat="1" ht="15" customHeight="1">
      <c r="A19" s="10"/>
      <c r="B19" s="10"/>
      <c r="C19" s="10"/>
      <c r="D19" s="10"/>
      <c r="E19" s="10"/>
      <c r="F19" s="72"/>
      <c r="G19" s="72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s="11" customFormat="1">
      <c r="A20" s="10"/>
      <c r="B20" s="10"/>
      <c r="C20" s="10"/>
      <c r="D20" s="10"/>
      <c r="E20" s="10"/>
      <c r="F20" s="72"/>
      <c r="G20" s="72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11" customFormat="1" ht="15.75" thickBot="1">
      <c r="A21" s="10"/>
      <c r="B21" s="10"/>
      <c r="C21" s="10"/>
      <c r="D21" s="10"/>
      <c r="E21" s="10"/>
      <c r="F21" s="72"/>
      <c r="G21" s="72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11" customFormat="1" ht="15.75">
      <c r="A22" s="95" t="s">
        <v>48</v>
      </c>
      <c r="B22" s="96"/>
      <c r="C22" s="91"/>
      <c r="D22" s="58" t="s">
        <v>28</v>
      </c>
      <c r="E22" s="45"/>
      <c r="F22" s="46"/>
      <c r="G22" s="36" t="s">
        <v>34</v>
      </c>
      <c r="H22" s="59" t="s">
        <v>35</v>
      </c>
      <c r="I22" s="37"/>
      <c r="J22" s="38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11" customFormat="1" ht="15.75">
      <c r="A23" s="93" t="s">
        <v>49</v>
      </c>
      <c r="B23" s="94"/>
      <c r="C23" s="92"/>
      <c r="D23" s="32" t="s">
        <v>29</v>
      </c>
      <c r="E23" s="30"/>
      <c r="F23" s="47"/>
      <c r="G23" s="39"/>
      <c r="H23" s="60" t="s">
        <v>36</v>
      </c>
      <c r="I23" s="40"/>
      <c r="J23" s="41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11" customFormat="1" ht="15.75">
      <c r="A24" s="10"/>
      <c r="B24" s="10"/>
      <c r="C24" s="70"/>
      <c r="D24" s="29" t="s">
        <v>30</v>
      </c>
      <c r="E24" s="28"/>
      <c r="F24" s="71"/>
      <c r="G24" s="39"/>
      <c r="H24" s="60" t="s">
        <v>37</v>
      </c>
      <c r="I24" s="40"/>
      <c r="J24" s="41"/>
      <c r="K24" s="10"/>
      <c r="L24" s="10"/>
      <c r="M24" s="10"/>
      <c r="N24" s="10"/>
      <c r="O24" s="10"/>
      <c r="P24" s="10"/>
      <c r="Q24" s="10"/>
      <c r="R24" s="10"/>
      <c r="S24" s="10"/>
    </row>
    <row r="25" spans="1:19" s="11" customFormat="1" ht="15.75">
      <c r="A25" s="10"/>
      <c r="B25" s="10"/>
      <c r="C25" s="48"/>
      <c r="D25" s="33" t="s">
        <v>31</v>
      </c>
      <c r="E25" s="31"/>
      <c r="F25" s="49"/>
      <c r="G25" s="39"/>
      <c r="H25" s="60" t="s">
        <v>38</v>
      </c>
      <c r="I25" s="40"/>
      <c r="J25" s="41"/>
      <c r="K25" s="10"/>
      <c r="L25" s="10"/>
      <c r="M25" s="10"/>
      <c r="N25" s="10"/>
      <c r="O25" s="10"/>
      <c r="P25" s="10"/>
      <c r="Q25" s="10"/>
      <c r="R25" s="10"/>
      <c r="S25" s="10"/>
    </row>
    <row r="26" spans="1:19" s="11" customFormat="1" ht="15.75">
      <c r="A26" s="10"/>
      <c r="B26" s="10"/>
      <c r="C26" s="50"/>
      <c r="D26" s="35" t="s">
        <v>32</v>
      </c>
      <c r="E26" s="34"/>
      <c r="F26" s="51"/>
      <c r="G26" s="39"/>
      <c r="H26" s="60" t="s">
        <v>39</v>
      </c>
      <c r="I26" s="40"/>
      <c r="J26" s="41"/>
      <c r="K26" s="10"/>
      <c r="L26" s="10"/>
      <c r="M26" s="10"/>
      <c r="N26" s="10"/>
      <c r="O26" s="10"/>
      <c r="P26" s="10"/>
      <c r="Q26" s="10"/>
      <c r="R26" s="10"/>
      <c r="S26" s="10"/>
    </row>
    <row r="27" spans="1:19" s="11" customFormat="1" ht="15.75" thickBot="1">
      <c r="A27" s="10"/>
      <c r="B27" s="10"/>
      <c r="C27" s="52"/>
      <c r="D27" s="53" t="s">
        <v>33</v>
      </c>
      <c r="E27" s="54"/>
      <c r="F27" s="55"/>
      <c r="G27" s="42"/>
      <c r="H27" s="43"/>
      <c r="I27" s="43"/>
      <c r="J27" s="44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11" customForma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s="11" customForma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s="11" customForma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s="11" customForma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s="11" customForma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11" customForma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>
      <c r="A34" s="8"/>
      <c r="B34" s="8"/>
      <c r="C34" s="8"/>
      <c r="D34" s="8"/>
      <c r="F34" s="10"/>
      <c r="G34" s="10"/>
      <c r="H34" s="10"/>
      <c r="J34" s="8"/>
      <c r="K34" s="8"/>
    </row>
    <row r="35" spans="1:19">
      <c r="A35" s="8"/>
      <c r="B35" s="8"/>
      <c r="C35" s="8"/>
      <c r="D35" s="8"/>
      <c r="F35" s="8"/>
      <c r="G35" s="8"/>
      <c r="H35" s="8"/>
      <c r="J35" s="8"/>
      <c r="K35" s="8"/>
    </row>
    <row r="36" spans="1:19">
      <c r="A36" s="8"/>
      <c r="B36" s="8"/>
      <c r="C36" s="8"/>
      <c r="D36" s="8"/>
      <c r="F36" s="8"/>
      <c r="G36" s="8"/>
      <c r="H36" s="8"/>
      <c r="J36" s="8"/>
      <c r="K36" s="8"/>
    </row>
    <row r="37" spans="1:19">
      <c r="A37" s="8"/>
      <c r="B37" s="8"/>
      <c r="C37" s="8"/>
      <c r="D37" s="8"/>
      <c r="F37" s="8"/>
      <c r="G37" s="8"/>
      <c r="H37" s="8"/>
      <c r="J37" s="8"/>
      <c r="K37" s="8"/>
    </row>
    <row r="38" spans="1:19">
      <c r="A38" s="8"/>
      <c r="B38" s="8"/>
      <c r="C38" s="8"/>
      <c r="D38" s="8"/>
      <c r="F38" s="8"/>
      <c r="G38" s="8"/>
      <c r="H38" s="8"/>
      <c r="J38" s="8"/>
      <c r="K38" s="8"/>
    </row>
    <row r="39" spans="1:19">
      <c r="A39" s="8"/>
      <c r="B39" s="8"/>
      <c r="C39" s="8"/>
      <c r="D39" s="8"/>
      <c r="F39" s="8"/>
      <c r="G39" s="8"/>
      <c r="H39" s="8"/>
      <c r="J39" s="8"/>
      <c r="K39" s="8"/>
    </row>
    <row r="40" spans="1:19">
      <c r="A40" s="8"/>
      <c r="B40" s="8"/>
      <c r="C40" s="8"/>
      <c r="D40" s="8"/>
      <c r="F40" s="8"/>
      <c r="G40" s="8"/>
      <c r="H40" s="8"/>
      <c r="J40" s="8"/>
      <c r="K40" s="8"/>
    </row>
    <row r="41" spans="1:19">
      <c r="A41" s="8"/>
      <c r="B41" s="8"/>
      <c r="C41" s="8"/>
      <c r="D41" s="8"/>
      <c r="F41" s="8"/>
      <c r="G41" s="8"/>
      <c r="H41" s="8"/>
      <c r="J41" s="8"/>
      <c r="K41" s="8"/>
    </row>
    <row r="42" spans="1:19">
      <c r="A42" s="8"/>
      <c r="B42" s="8"/>
      <c r="C42" s="8"/>
      <c r="D42" s="8"/>
      <c r="F42" s="8"/>
      <c r="G42" s="8"/>
      <c r="H42" s="8"/>
      <c r="J42" s="8"/>
      <c r="K42" s="8"/>
    </row>
    <row r="43" spans="1:19">
      <c r="J43" s="8"/>
      <c r="K43" s="8"/>
    </row>
  </sheetData>
  <sheetProtection selectLockedCells="1"/>
  <mergeCells count="16">
    <mergeCell ref="A23:B23"/>
    <mergeCell ref="A22:B22"/>
    <mergeCell ref="A1:D1"/>
    <mergeCell ref="A16:C16"/>
    <mergeCell ref="F1:H1"/>
    <mergeCell ref="F6:H6"/>
    <mergeCell ref="F16:H17"/>
    <mergeCell ref="F18:G19"/>
    <mergeCell ref="F20:G21"/>
    <mergeCell ref="J17:K17"/>
    <mergeCell ref="J1:K1"/>
    <mergeCell ref="J13:K14"/>
    <mergeCell ref="J15:K16"/>
    <mergeCell ref="F11:G11"/>
    <mergeCell ref="F12:G12"/>
    <mergeCell ref="F14:H15"/>
  </mergeCells>
  <hyperlinks>
    <hyperlink ref="A23:B23" r:id="rId1" display="http://rbloffice.wix.com/planilhaexcel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2" workbookViewId="0">
      <selection activeCell="E3" sqref="E3"/>
    </sheetView>
  </sheetViews>
  <sheetFormatPr defaultRowHeight="15"/>
  <cols>
    <col min="1" max="2" width="15.7109375" style="2" customWidth="1"/>
    <col min="3" max="3" width="60.7109375" style="2" customWidth="1"/>
    <col min="4" max="4" width="19.42578125" style="2" customWidth="1"/>
    <col min="5" max="5" width="15.7109375" style="2" customWidth="1"/>
    <col min="6" max="6" width="10" style="2" customWidth="1"/>
    <col min="7" max="16384" width="9.140625" style="2"/>
  </cols>
  <sheetData>
    <row r="1" spans="1:6" ht="33">
      <c r="A1" s="84">
        <f ca="1">TODAY()</f>
        <v>42220</v>
      </c>
      <c r="B1" s="85"/>
      <c r="C1" s="85"/>
      <c r="D1" s="85"/>
      <c r="E1" s="85"/>
      <c r="F1" s="85"/>
    </row>
    <row r="2" spans="1:6" ht="18">
      <c r="A2" s="13" t="s">
        <v>20</v>
      </c>
      <c r="B2" s="13" t="s">
        <v>21</v>
      </c>
      <c r="C2" s="13" t="s">
        <v>22</v>
      </c>
      <c r="D2" s="13" t="s">
        <v>23</v>
      </c>
      <c r="E2" s="13" t="s">
        <v>0</v>
      </c>
      <c r="F2" s="13" t="s">
        <v>24</v>
      </c>
    </row>
    <row r="3" spans="1:6" ht="18">
      <c r="A3" s="14">
        <v>42217</v>
      </c>
      <c r="B3" s="15">
        <v>3</v>
      </c>
      <c r="C3" s="16" t="s">
        <v>27</v>
      </c>
      <c r="D3" s="17">
        <v>45</v>
      </c>
      <c r="E3" s="19">
        <f>B3*D3</f>
        <v>135</v>
      </c>
      <c r="F3" s="17"/>
    </row>
    <row r="4" spans="1:6" ht="18">
      <c r="A4" s="14"/>
      <c r="B4" s="15"/>
      <c r="C4" s="16"/>
      <c r="D4" s="17"/>
      <c r="E4" s="19">
        <f>B4*D4</f>
        <v>0</v>
      </c>
      <c r="F4" s="17"/>
    </row>
    <row r="5" spans="1:6" ht="18">
      <c r="A5" s="14"/>
      <c r="B5" s="15"/>
      <c r="C5" s="16"/>
      <c r="D5" s="17"/>
      <c r="E5" s="19">
        <f>B5*D5</f>
        <v>0</v>
      </c>
      <c r="F5" s="17"/>
    </row>
    <row r="6" spans="1:6" ht="18">
      <c r="A6" s="14"/>
      <c r="B6" s="15"/>
      <c r="C6" s="16"/>
      <c r="D6" s="17"/>
      <c r="E6" s="19">
        <f>B6*D6</f>
        <v>0</v>
      </c>
      <c r="F6" s="17"/>
    </row>
    <row r="7" spans="1:6" ht="18">
      <c r="A7" s="14"/>
      <c r="B7" s="15"/>
      <c r="C7" s="16"/>
      <c r="D7" s="17"/>
      <c r="E7" s="19">
        <f t="shared" ref="E7:E20" si="0">B7*D7</f>
        <v>0</v>
      </c>
      <c r="F7" s="17"/>
    </row>
    <row r="8" spans="1:6" ht="18">
      <c r="A8" s="14"/>
      <c r="B8" s="15"/>
      <c r="C8" s="16"/>
      <c r="D8" s="17"/>
      <c r="E8" s="19">
        <f t="shared" si="0"/>
        <v>0</v>
      </c>
      <c r="F8" s="17"/>
    </row>
    <row r="9" spans="1:6" ht="18">
      <c r="A9" s="14"/>
      <c r="B9" s="15"/>
      <c r="C9" s="16"/>
      <c r="D9" s="17"/>
      <c r="E9" s="19">
        <f t="shared" si="0"/>
        <v>0</v>
      </c>
      <c r="F9" s="17"/>
    </row>
    <row r="10" spans="1:6" ht="18">
      <c r="A10" s="14"/>
      <c r="B10" s="15"/>
      <c r="C10" s="16"/>
      <c r="D10" s="17"/>
      <c r="E10" s="19">
        <f t="shared" si="0"/>
        <v>0</v>
      </c>
      <c r="F10" s="17"/>
    </row>
    <row r="11" spans="1:6" ht="18">
      <c r="A11" s="14"/>
      <c r="B11" s="15"/>
      <c r="C11" s="16"/>
      <c r="D11" s="17"/>
      <c r="E11" s="19">
        <f t="shared" si="0"/>
        <v>0</v>
      </c>
      <c r="F11" s="17"/>
    </row>
    <row r="12" spans="1:6" ht="18">
      <c r="A12" s="14"/>
      <c r="B12" s="15"/>
      <c r="C12" s="16"/>
      <c r="D12" s="17"/>
      <c r="E12" s="19">
        <f t="shared" si="0"/>
        <v>0</v>
      </c>
      <c r="F12" s="17"/>
    </row>
    <row r="13" spans="1:6" ht="18">
      <c r="A13" s="14"/>
      <c r="B13" s="15"/>
      <c r="C13" s="16"/>
      <c r="D13" s="17"/>
      <c r="E13" s="19">
        <f t="shared" si="0"/>
        <v>0</v>
      </c>
      <c r="F13" s="17"/>
    </row>
    <row r="14" spans="1:6" ht="18">
      <c r="A14" s="14"/>
      <c r="B14" s="15"/>
      <c r="C14" s="16"/>
      <c r="D14" s="17"/>
      <c r="E14" s="19">
        <f t="shared" si="0"/>
        <v>0</v>
      </c>
      <c r="F14" s="17"/>
    </row>
    <row r="15" spans="1:6" ht="18">
      <c r="A15" s="14"/>
      <c r="B15" s="15"/>
      <c r="C15" s="16"/>
      <c r="D15" s="17"/>
      <c r="E15" s="19">
        <f t="shared" si="0"/>
        <v>0</v>
      </c>
      <c r="F15" s="17"/>
    </row>
    <row r="16" spans="1:6" ht="18">
      <c r="A16" s="14"/>
      <c r="B16" s="15"/>
      <c r="C16" s="16"/>
      <c r="D16" s="17"/>
      <c r="E16" s="19">
        <f t="shared" si="0"/>
        <v>0</v>
      </c>
      <c r="F16" s="17"/>
    </row>
    <row r="17" spans="1:6" ht="18">
      <c r="A17" s="14"/>
      <c r="B17" s="15"/>
      <c r="C17" s="16"/>
      <c r="D17" s="17"/>
      <c r="E17" s="19">
        <f t="shared" si="0"/>
        <v>0</v>
      </c>
      <c r="F17" s="17"/>
    </row>
    <row r="18" spans="1:6" ht="18">
      <c r="A18" s="14"/>
      <c r="B18" s="15"/>
      <c r="C18" s="16"/>
      <c r="D18" s="17"/>
      <c r="E18" s="19">
        <f t="shared" si="0"/>
        <v>0</v>
      </c>
      <c r="F18" s="17"/>
    </row>
    <row r="19" spans="1:6" ht="18">
      <c r="A19" s="15"/>
      <c r="B19" s="15"/>
      <c r="C19" s="16"/>
      <c r="D19" s="17"/>
      <c r="E19" s="19">
        <f t="shared" si="0"/>
        <v>0</v>
      </c>
      <c r="F19" s="17"/>
    </row>
    <row r="20" spans="1:6" ht="18">
      <c r="A20" s="15"/>
      <c r="B20" s="15"/>
      <c r="C20" s="16"/>
      <c r="D20" s="17"/>
      <c r="E20" s="19">
        <f t="shared" si="0"/>
        <v>0</v>
      </c>
      <c r="F20" s="17"/>
    </row>
  </sheetData>
  <sheetProtection algorithmName="SHA-512" hashValue="C0SnFyQf3gMSXk+KTcTEh/coxoQ+I0uBUSLgVy4r6SBsE1TMkDHo7xchB7usCMnvrYtN6gJwocG/HzNWfFBlcA==" saltValue="2gieCxhzK+choYvBqhegVg==" spinCount="100000" sheet="1" objects="1" scenarios="1" selectLockedCells="1"/>
  <mergeCells count="1">
    <mergeCell ref="A1:F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19" sqref="C19"/>
    </sheetView>
  </sheetViews>
  <sheetFormatPr defaultRowHeight="15"/>
  <cols>
    <col min="1" max="2" width="16.7109375" customWidth="1"/>
    <col min="3" max="3" width="70.7109375" customWidth="1"/>
    <col min="4" max="11" width="16.7109375" customWidth="1"/>
  </cols>
  <sheetData>
    <row r="1" spans="1:5" ht="27.75" thickBot="1">
      <c r="A1" s="86">
        <f ca="1">TODAY()</f>
        <v>42220</v>
      </c>
      <c r="B1" s="87"/>
      <c r="C1" s="87"/>
      <c r="D1" s="87"/>
      <c r="E1" s="88"/>
    </row>
    <row r="2" spans="1:5" ht="18">
      <c r="A2" s="20" t="s">
        <v>20</v>
      </c>
      <c r="B2" s="20" t="s">
        <v>21</v>
      </c>
      <c r="C2" s="20" t="s">
        <v>22</v>
      </c>
      <c r="D2" s="20" t="s">
        <v>23</v>
      </c>
      <c r="E2" s="20" t="s">
        <v>0</v>
      </c>
    </row>
    <row r="3" spans="1:5" ht="18">
      <c r="A3" s="14">
        <v>42202</v>
      </c>
      <c r="B3" s="21">
        <v>4</v>
      </c>
      <c r="C3" s="16" t="s">
        <v>40</v>
      </c>
      <c r="D3" s="17">
        <v>15.5</v>
      </c>
      <c r="E3" s="18">
        <f>B3*D3</f>
        <v>62</v>
      </c>
    </row>
    <row r="4" spans="1:5" ht="18">
      <c r="A4" s="14"/>
      <c r="B4" s="21"/>
      <c r="C4" s="16"/>
      <c r="D4" s="17"/>
      <c r="E4" s="18">
        <f t="shared" ref="E4:E19" si="0">B4*D4</f>
        <v>0</v>
      </c>
    </row>
    <row r="5" spans="1:5" ht="18">
      <c r="A5" s="14"/>
      <c r="B5" s="21"/>
      <c r="C5" s="16"/>
      <c r="D5" s="17"/>
      <c r="E5" s="18">
        <f t="shared" si="0"/>
        <v>0</v>
      </c>
    </row>
    <row r="6" spans="1:5" ht="18">
      <c r="A6" s="14"/>
      <c r="B6" s="22"/>
      <c r="C6" s="16"/>
      <c r="D6" s="17"/>
      <c r="E6" s="18">
        <f t="shared" si="0"/>
        <v>0</v>
      </c>
    </row>
    <row r="7" spans="1:5" ht="18">
      <c r="A7" s="14"/>
      <c r="B7" s="23"/>
      <c r="C7" s="16"/>
      <c r="D7" s="17"/>
      <c r="E7" s="18">
        <f t="shared" si="0"/>
        <v>0</v>
      </c>
    </row>
    <row r="8" spans="1:5" ht="18">
      <c r="A8" s="14"/>
      <c r="B8" s="22"/>
      <c r="C8" s="16"/>
      <c r="D8" s="17"/>
      <c r="E8" s="18">
        <f t="shared" si="0"/>
        <v>0</v>
      </c>
    </row>
    <row r="9" spans="1:5" ht="18">
      <c r="A9" s="14"/>
      <c r="B9" s="22"/>
      <c r="C9" s="16"/>
      <c r="D9" s="17"/>
      <c r="E9" s="18">
        <f t="shared" si="0"/>
        <v>0</v>
      </c>
    </row>
    <row r="10" spans="1:5" ht="18">
      <c r="A10" s="14"/>
      <c r="B10" s="22"/>
      <c r="C10" s="16"/>
      <c r="D10" s="17"/>
      <c r="E10" s="18">
        <f t="shared" si="0"/>
        <v>0</v>
      </c>
    </row>
    <row r="11" spans="1:5" ht="18">
      <c r="A11" s="14"/>
      <c r="B11" s="22"/>
      <c r="C11" s="16"/>
      <c r="D11" s="17"/>
      <c r="E11" s="18">
        <f t="shared" si="0"/>
        <v>0</v>
      </c>
    </row>
    <row r="12" spans="1:5" ht="18">
      <c r="A12" s="14"/>
      <c r="B12" s="22"/>
      <c r="C12" s="16"/>
      <c r="D12" s="17"/>
      <c r="E12" s="18">
        <f t="shared" si="0"/>
        <v>0</v>
      </c>
    </row>
    <row r="13" spans="1:5" ht="18">
      <c r="A13" s="14"/>
      <c r="B13" s="22"/>
      <c r="C13" s="16"/>
      <c r="D13" s="17"/>
      <c r="E13" s="18">
        <f t="shared" si="0"/>
        <v>0</v>
      </c>
    </row>
    <row r="14" spans="1:5" ht="18">
      <c r="A14" s="14"/>
      <c r="B14" s="22"/>
      <c r="C14" s="16"/>
      <c r="D14" s="17"/>
      <c r="E14" s="18">
        <f t="shared" si="0"/>
        <v>0</v>
      </c>
    </row>
    <row r="15" spans="1:5" ht="18">
      <c r="A15" s="14"/>
      <c r="B15" s="22"/>
      <c r="C15" s="16"/>
      <c r="D15" s="17"/>
      <c r="E15" s="18">
        <f t="shared" si="0"/>
        <v>0</v>
      </c>
    </row>
    <row r="16" spans="1:5" ht="18">
      <c r="A16" s="14"/>
      <c r="B16" s="22"/>
      <c r="C16" s="16"/>
      <c r="D16" s="17"/>
      <c r="E16" s="18">
        <f t="shared" si="0"/>
        <v>0</v>
      </c>
    </row>
    <row r="17" spans="1:5" ht="18">
      <c r="A17" s="14"/>
      <c r="B17" s="22"/>
      <c r="C17" s="16"/>
      <c r="D17" s="17"/>
      <c r="E17" s="18">
        <f t="shared" si="0"/>
        <v>0</v>
      </c>
    </row>
    <row r="18" spans="1:5" ht="18">
      <c r="A18" s="14"/>
      <c r="B18" s="22"/>
      <c r="C18" s="16"/>
      <c r="D18" s="17"/>
      <c r="E18" s="18">
        <f t="shared" si="0"/>
        <v>0</v>
      </c>
    </row>
    <row r="19" spans="1:5" ht="18">
      <c r="A19" s="14"/>
      <c r="B19" s="22"/>
      <c r="C19" s="16"/>
      <c r="D19" s="17"/>
      <c r="E19" s="18">
        <f t="shared" si="0"/>
        <v>0</v>
      </c>
    </row>
  </sheetData>
  <sheetProtection algorithmName="SHA-512" hashValue="j8VbcfHBQQb42efXFD3Wf9BR/wazweygnYUu2qTrFFczmngEZbLe2GZIeOQTYrKFJPc8VWfi6QGLIj6u+i+nJA==" saltValue="uecw2pzu+fyYiefTWY6C8w==" spinCount="100000" sheet="1" objects="1" scenarios="1" selectLockedCells="1"/>
  <mergeCells count="1">
    <mergeCell ref="A1:E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EXEMPLO Cálculo de preço</vt:lpstr>
      <vt:lpstr>EXEMPLO Vendas</vt:lpstr>
      <vt:lpstr>EXEMPLO Despesas Váriaveis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Renan</cp:lastModifiedBy>
  <dcterms:created xsi:type="dcterms:W3CDTF">2011-09-22T11:44:02Z</dcterms:created>
  <dcterms:modified xsi:type="dcterms:W3CDTF">2015-08-04T17:04:38Z</dcterms:modified>
</cp:coreProperties>
</file>