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chutian\Desktop\Porfolio\Work Sample\Turning Raw Sales data to dash board\"/>
    </mc:Choice>
  </mc:AlternateContent>
  <bookViews>
    <workbookView xWindow="0" yWindow="0" windowWidth="20490" windowHeight="7755"/>
  </bookViews>
  <sheets>
    <sheet name="Manager" sheetId="2" r:id="rId1"/>
    <sheet name="Data" sheetId="1" r:id="rId2"/>
    <sheet name="Constants" sheetId="3" r:id="rId3"/>
    <sheet name="Calculation" sheetId="4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7" i="2" l="1"/>
  <c r="R8" i="2"/>
  <c r="R9" i="2"/>
  <c r="R10" i="2"/>
  <c r="R11" i="2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83" i="2"/>
  <c r="R84" i="2"/>
  <c r="R85" i="2"/>
  <c r="R86" i="2"/>
  <c r="R87" i="2"/>
  <c r="R88" i="2"/>
  <c r="R89" i="2"/>
  <c r="R90" i="2"/>
  <c r="R91" i="2"/>
  <c r="R92" i="2"/>
  <c r="R93" i="2"/>
  <c r="R94" i="2"/>
  <c r="R95" i="2"/>
  <c r="R96" i="2"/>
  <c r="R97" i="2"/>
  <c r="R98" i="2"/>
  <c r="R99" i="2"/>
  <c r="R100" i="2"/>
  <c r="R101" i="2"/>
  <c r="R102" i="2"/>
  <c r="R103" i="2"/>
  <c r="R104" i="2"/>
  <c r="R105" i="2"/>
  <c r="R106" i="2"/>
  <c r="R107" i="2"/>
  <c r="R108" i="2"/>
  <c r="R109" i="2"/>
  <c r="R110" i="2"/>
  <c r="R111" i="2"/>
  <c r="R112" i="2"/>
  <c r="R113" i="2"/>
  <c r="R114" i="2"/>
  <c r="R115" i="2"/>
  <c r="R116" i="2"/>
  <c r="R117" i="2"/>
  <c r="R118" i="2"/>
  <c r="R119" i="2"/>
  <c r="R120" i="2"/>
  <c r="R121" i="2"/>
  <c r="R122" i="2"/>
  <c r="R123" i="2"/>
  <c r="R124" i="2"/>
  <c r="R125" i="2"/>
  <c r="R126" i="2"/>
  <c r="R127" i="2"/>
  <c r="R128" i="2"/>
  <c r="R129" i="2"/>
  <c r="R130" i="2"/>
  <c r="R131" i="2"/>
  <c r="R132" i="2"/>
  <c r="R133" i="2"/>
  <c r="R134" i="2"/>
  <c r="R135" i="2"/>
  <c r="R136" i="2"/>
  <c r="R137" i="2"/>
  <c r="R138" i="2"/>
  <c r="R139" i="2"/>
  <c r="R140" i="2"/>
  <c r="R141" i="2"/>
  <c r="R142" i="2"/>
  <c r="R143" i="2"/>
  <c r="R144" i="2"/>
  <c r="R145" i="2"/>
  <c r="R146" i="2"/>
  <c r="R147" i="2"/>
  <c r="R148" i="2"/>
  <c r="R149" i="2"/>
  <c r="R150" i="2"/>
  <c r="R151" i="2"/>
  <c r="R152" i="2"/>
  <c r="R153" i="2"/>
  <c r="R154" i="2"/>
  <c r="R155" i="2"/>
  <c r="R156" i="2"/>
  <c r="R157" i="2"/>
  <c r="R158" i="2"/>
  <c r="R159" i="2"/>
  <c r="R160" i="2"/>
  <c r="R161" i="2"/>
  <c r="R162" i="2"/>
  <c r="R163" i="2"/>
  <c r="R164" i="2"/>
  <c r="R165" i="2"/>
  <c r="R166" i="2"/>
  <c r="R167" i="2"/>
  <c r="R168" i="2"/>
  <c r="R169" i="2"/>
  <c r="R170" i="2"/>
  <c r="R171" i="2"/>
  <c r="R172" i="2"/>
  <c r="R173" i="2"/>
  <c r="R174" i="2"/>
  <c r="R175" i="2"/>
  <c r="R176" i="2"/>
  <c r="R177" i="2"/>
  <c r="R178" i="2"/>
  <c r="R179" i="2"/>
  <c r="R180" i="2"/>
  <c r="R181" i="2"/>
  <c r="R182" i="2"/>
  <c r="R183" i="2"/>
  <c r="R184" i="2"/>
  <c r="R185" i="2"/>
  <c r="R186" i="2"/>
  <c r="R187" i="2"/>
  <c r="R188" i="2"/>
  <c r="R189" i="2"/>
  <c r="R190" i="2"/>
  <c r="R191" i="2"/>
  <c r="R192" i="2"/>
  <c r="R193" i="2"/>
  <c r="R194" i="2"/>
  <c r="R195" i="2"/>
  <c r="R196" i="2"/>
  <c r="R197" i="2"/>
  <c r="R198" i="2"/>
  <c r="R199" i="2"/>
  <c r="R200" i="2"/>
  <c r="R201" i="2"/>
  <c r="R202" i="2"/>
  <c r="R203" i="2"/>
  <c r="R204" i="2"/>
  <c r="R205" i="2"/>
  <c r="R206" i="2"/>
  <c r="R207" i="2"/>
  <c r="R208" i="2"/>
  <c r="R209" i="2"/>
  <c r="R210" i="2"/>
  <c r="R211" i="2"/>
  <c r="R212" i="2"/>
  <c r="R213" i="2"/>
  <c r="R214" i="2"/>
  <c r="R215" i="2"/>
  <c r="R216" i="2"/>
  <c r="R217" i="2"/>
  <c r="R218" i="2"/>
  <c r="R219" i="2"/>
  <c r="R220" i="2"/>
  <c r="R221" i="2"/>
  <c r="R222" i="2"/>
  <c r="R223" i="2"/>
  <c r="R224" i="2"/>
  <c r="R225" i="2"/>
  <c r="R226" i="2"/>
  <c r="R227" i="2"/>
  <c r="R228" i="2"/>
  <c r="R229" i="2"/>
  <c r="R230" i="2"/>
  <c r="R231" i="2"/>
  <c r="R232" i="2"/>
  <c r="R233" i="2"/>
  <c r="R234" i="2"/>
  <c r="R235" i="2"/>
  <c r="R236" i="2"/>
  <c r="R237" i="2"/>
  <c r="R238" i="2"/>
  <c r="R239" i="2"/>
  <c r="R240" i="2"/>
  <c r="R241" i="2"/>
  <c r="R242" i="2"/>
  <c r="R243" i="2"/>
  <c r="R244" i="2"/>
  <c r="R245" i="2"/>
  <c r="R246" i="2"/>
  <c r="R247" i="2"/>
  <c r="R248" i="2"/>
  <c r="R249" i="2"/>
  <c r="R250" i="2"/>
  <c r="R251" i="2"/>
  <c r="R252" i="2"/>
  <c r="R253" i="2"/>
  <c r="R254" i="2"/>
  <c r="R255" i="2"/>
  <c r="R256" i="2"/>
  <c r="R257" i="2"/>
  <c r="R258" i="2"/>
  <c r="R259" i="2"/>
  <c r="R260" i="2"/>
  <c r="R261" i="2"/>
  <c r="R262" i="2"/>
  <c r="R263" i="2"/>
  <c r="R264" i="2"/>
  <c r="R265" i="2"/>
  <c r="R266" i="2"/>
  <c r="R267" i="2"/>
  <c r="R268" i="2"/>
  <c r="R269" i="2"/>
  <c r="R270" i="2"/>
  <c r="R271" i="2"/>
  <c r="R272" i="2"/>
  <c r="R273" i="2"/>
  <c r="R274" i="2"/>
  <c r="R275" i="2"/>
  <c r="R276" i="2"/>
  <c r="R277" i="2"/>
  <c r="R278" i="2"/>
  <c r="R279" i="2"/>
  <c r="R280" i="2"/>
  <c r="R281" i="2"/>
  <c r="R282" i="2"/>
  <c r="R283" i="2"/>
  <c r="R284" i="2"/>
  <c r="R285" i="2"/>
  <c r="R286" i="2"/>
  <c r="R287" i="2"/>
  <c r="R288" i="2"/>
  <c r="R289" i="2"/>
  <c r="R290" i="2"/>
  <c r="R291" i="2"/>
  <c r="R292" i="2"/>
  <c r="R293" i="2"/>
  <c r="R294" i="2"/>
  <c r="R295" i="2"/>
  <c r="R296" i="2"/>
  <c r="R297" i="2"/>
  <c r="R298" i="2"/>
  <c r="R299" i="2"/>
  <c r="R300" i="2"/>
  <c r="R301" i="2"/>
  <c r="R302" i="2"/>
  <c r="R303" i="2"/>
  <c r="R304" i="2"/>
  <c r="R305" i="2"/>
  <c r="R306" i="2"/>
  <c r="R307" i="2"/>
  <c r="R308" i="2"/>
  <c r="R309" i="2"/>
  <c r="R310" i="2"/>
  <c r="R311" i="2"/>
  <c r="R312" i="2"/>
  <c r="R313" i="2"/>
  <c r="R314" i="2"/>
  <c r="R315" i="2"/>
  <c r="R316" i="2"/>
  <c r="R317" i="2"/>
  <c r="R318" i="2"/>
  <c r="R319" i="2"/>
  <c r="R320" i="2"/>
  <c r="R321" i="2"/>
  <c r="R322" i="2"/>
  <c r="R323" i="2"/>
  <c r="R324" i="2"/>
  <c r="R325" i="2"/>
  <c r="R326" i="2"/>
  <c r="R327" i="2"/>
  <c r="R328" i="2"/>
  <c r="R329" i="2"/>
  <c r="R330" i="2"/>
  <c r="R331" i="2"/>
  <c r="R332" i="2"/>
  <c r="R333" i="2"/>
  <c r="R334" i="2"/>
  <c r="R335" i="2"/>
  <c r="R336" i="2"/>
  <c r="R337" i="2"/>
  <c r="R338" i="2"/>
  <c r="R339" i="2"/>
  <c r="R340" i="2"/>
  <c r="R341" i="2"/>
  <c r="R342" i="2"/>
  <c r="R343" i="2"/>
  <c r="R344" i="2"/>
  <c r="R345" i="2"/>
  <c r="R346" i="2"/>
  <c r="R347" i="2"/>
  <c r="R348" i="2"/>
  <c r="R349" i="2"/>
  <c r="R350" i="2"/>
  <c r="R351" i="2"/>
  <c r="R352" i="2"/>
  <c r="R353" i="2"/>
  <c r="R354" i="2"/>
  <c r="R355" i="2"/>
  <c r="R356" i="2"/>
  <c r="R357" i="2"/>
  <c r="R358" i="2"/>
  <c r="R359" i="2"/>
  <c r="R360" i="2"/>
  <c r="R361" i="2"/>
  <c r="R362" i="2"/>
  <c r="R363" i="2"/>
  <c r="R364" i="2"/>
  <c r="R365" i="2"/>
  <c r="R366" i="2"/>
  <c r="R367" i="2"/>
  <c r="R368" i="2"/>
  <c r="R369" i="2"/>
  <c r="R370" i="2"/>
  <c r="R6" i="2"/>
  <c r="J2" i="4" l="1"/>
  <c r="D2" i="4" l="1"/>
  <c r="E2" i="4" l="1"/>
  <c r="F2" i="4"/>
  <c r="K2" i="4" s="1"/>
  <c r="M17" i="4"/>
  <c r="M14" i="4"/>
  <c r="H2" i="4" l="1"/>
  <c r="G2" i="4"/>
  <c r="N11" i="4"/>
  <c r="B4" i="3"/>
  <c r="I2" i="4" l="1"/>
  <c r="J3" i="4" l="1"/>
  <c r="B3" i="4"/>
  <c r="F3" i="4" l="1"/>
  <c r="D3" i="4"/>
  <c r="E3" i="4"/>
  <c r="G3" i="4" l="1"/>
  <c r="K3" i="4"/>
  <c r="H3" i="4"/>
  <c r="I3" i="4" s="1"/>
  <c r="J4" i="4" l="1"/>
  <c r="B4" i="4"/>
  <c r="D4" i="4" s="1"/>
  <c r="F4" i="4" l="1"/>
  <c r="E4" i="4"/>
  <c r="G4" i="4" l="1"/>
  <c r="K4" i="4"/>
  <c r="H4" i="4"/>
  <c r="B5" i="4" s="1"/>
  <c r="I4" i="4" l="1"/>
  <c r="J5" i="4" l="1"/>
  <c r="D5" i="4"/>
  <c r="F5" i="4"/>
  <c r="G5" i="4" s="1"/>
  <c r="E5" i="4"/>
  <c r="H5" i="4" l="1"/>
  <c r="I5" i="4" s="1"/>
  <c r="J6" i="4"/>
  <c r="K5" i="4"/>
  <c r="B6" i="4" l="1"/>
  <c r="D6" i="4" s="1"/>
  <c r="E6" i="4" l="1"/>
  <c r="F6" i="4"/>
  <c r="K6" i="4" s="1"/>
  <c r="H6" i="4" l="1"/>
  <c r="I6" i="4" s="1"/>
  <c r="G6" i="4"/>
  <c r="J7" i="4"/>
  <c r="B7" i="4" l="1"/>
  <c r="D7" i="4" s="1"/>
  <c r="E7" i="4" l="1"/>
  <c r="F7" i="4"/>
  <c r="G7" i="4" s="1"/>
  <c r="K7" i="4" l="1"/>
  <c r="H7" i="4"/>
  <c r="I7" i="4" s="1"/>
  <c r="B8" i="4" l="1"/>
  <c r="D8" i="4" s="1"/>
  <c r="J8" i="4"/>
  <c r="F8" i="4" l="1"/>
  <c r="G8" i="4" s="1"/>
  <c r="E8" i="4"/>
  <c r="K8" i="4" l="1"/>
  <c r="H8" i="4"/>
  <c r="I8" i="4" s="1"/>
  <c r="J9" i="4"/>
  <c r="B9" i="4" l="1"/>
  <c r="D9" i="4" s="1"/>
  <c r="F9" i="4" l="1"/>
  <c r="G9" i="4" s="1"/>
  <c r="E9" i="4"/>
  <c r="K9" i="4" l="1"/>
  <c r="H9" i="4"/>
  <c r="I9" i="4" s="1"/>
  <c r="B10" i="4" l="1"/>
  <c r="D10" i="4" s="1"/>
  <c r="J10" i="4"/>
  <c r="E10" i="4" l="1"/>
  <c r="F10" i="4"/>
  <c r="K10" i="4" s="1"/>
  <c r="G10" i="4" l="1"/>
  <c r="H10" i="4"/>
  <c r="B11" i="4" s="1"/>
  <c r="I10" i="4" l="1"/>
  <c r="J11" i="4"/>
  <c r="F11" i="4"/>
  <c r="K11" i="4" s="1"/>
  <c r="D11" i="4"/>
  <c r="E11" i="4"/>
  <c r="H11" i="4" l="1"/>
  <c r="I11" i="4" s="1"/>
  <c r="G11" i="4"/>
  <c r="B12" i="4" l="1"/>
  <c r="D12" i="4" s="1"/>
  <c r="J12" i="4"/>
  <c r="E12" i="4" l="1"/>
  <c r="F12" i="4"/>
  <c r="K12" i="4" s="1"/>
  <c r="H12" i="4" l="1"/>
  <c r="I12" i="4" s="1"/>
  <c r="G12" i="4"/>
  <c r="J13" i="4"/>
  <c r="B13" i="4" l="1"/>
  <c r="D13" i="4" s="1"/>
  <c r="F13" i="4" l="1"/>
  <c r="G13" i="4" s="1"/>
  <c r="E13" i="4"/>
  <c r="K13" i="4" l="1"/>
  <c r="H13" i="4"/>
  <c r="I13" i="4" s="1"/>
  <c r="B14" i="4" l="1"/>
  <c r="D14" i="4" s="1"/>
  <c r="J14" i="4"/>
  <c r="F14" i="4" l="1"/>
  <c r="G14" i="4" s="1"/>
  <c r="E14" i="4"/>
  <c r="H14" i="4" l="1"/>
  <c r="I14" i="4" s="1"/>
  <c r="K14" i="4"/>
  <c r="B15" i="4" l="1"/>
  <c r="D15" i="4" s="1"/>
  <c r="J15" i="4"/>
  <c r="E15" i="4" l="1"/>
  <c r="F15" i="4"/>
  <c r="K15" i="4" s="1"/>
  <c r="G15" i="4" l="1"/>
  <c r="H15" i="4"/>
  <c r="I15" i="4" s="1"/>
  <c r="B16" i="4" l="1"/>
  <c r="F16" i="4" s="1"/>
  <c r="G16" i="4" s="1"/>
  <c r="J16" i="4"/>
  <c r="D16" i="4" l="1"/>
  <c r="K16" i="4"/>
  <c r="E16" i="4"/>
  <c r="H16" i="4" s="1"/>
  <c r="I16" i="4" s="1"/>
  <c r="J17" i="4"/>
  <c r="B17" i="4" l="1"/>
  <c r="D17" i="4" s="1"/>
  <c r="E17" i="4" l="1"/>
  <c r="F17" i="4"/>
  <c r="G17" i="4" s="1"/>
  <c r="H17" i="4" l="1"/>
  <c r="I17" i="4" s="1"/>
  <c r="K17" i="4"/>
  <c r="B18" i="4" l="1"/>
  <c r="D18" i="4" s="1"/>
  <c r="J18" i="4"/>
  <c r="F18" i="4" l="1"/>
  <c r="G18" i="4" s="1"/>
  <c r="E18" i="4"/>
  <c r="K18" i="4" l="1"/>
  <c r="H18" i="4"/>
  <c r="B19" i="4" s="1"/>
  <c r="I18" i="4" l="1"/>
  <c r="J19" i="4"/>
  <c r="E19" i="4"/>
  <c r="F19" i="4"/>
  <c r="K19" i="4" s="1"/>
  <c r="D19" i="4"/>
  <c r="H19" i="4" l="1"/>
  <c r="I19" i="4" s="1"/>
  <c r="G19" i="4"/>
  <c r="B20" i="4" l="1"/>
  <c r="D20" i="4" s="1"/>
  <c r="J20" i="4"/>
  <c r="E20" i="4" l="1"/>
  <c r="F20" i="4"/>
  <c r="K20" i="4" s="1"/>
  <c r="G20" i="4" l="1"/>
  <c r="H20" i="4"/>
  <c r="I20" i="4" s="1"/>
  <c r="J21" i="4"/>
  <c r="B21" i="4" l="1"/>
  <c r="D21" i="4" s="1"/>
  <c r="F21" i="4" l="1"/>
  <c r="K21" i="4" s="1"/>
  <c r="E21" i="4"/>
  <c r="H21" i="4" l="1"/>
  <c r="I21" i="4" s="1"/>
  <c r="G21" i="4"/>
  <c r="B22" i="4" l="1"/>
  <c r="D22" i="4" s="1"/>
  <c r="J22" i="4"/>
  <c r="F22" i="4" l="1"/>
  <c r="K22" i="4" s="1"/>
  <c r="E22" i="4"/>
  <c r="G22" i="4" l="1"/>
  <c r="H22" i="4"/>
  <c r="I22" i="4" s="1"/>
  <c r="J23" i="4"/>
  <c r="B23" i="4" l="1"/>
  <c r="F23" i="4" s="1"/>
  <c r="G23" i="4" s="1"/>
  <c r="K23" i="4" l="1"/>
  <c r="D23" i="4"/>
  <c r="E23" i="4"/>
  <c r="H23" i="4" s="1"/>
  <c r="I23" i="4" s="1"/>
  <c r="J24" i="4"/>
  <c r="B24" i="4" l="1"/>
  <c r="D24" i="4" s="1"/>
  <c r="E24" i="4" l="1"/>
  <c r="F24" i="4"/>
  <c r="K24" i="4" s="1"/>
  <c r="G24" i="4" l="1"/>
  <c r="H24" i="4"/>
  <c r="I24" i="4" s="1"/>
  <c r="B25" i="4" l="1"/>
  <c r="D25" i="4" s="1"/>
  <c r="J25" i="4"/>
  <c r="E25" i="4" l="1"/>
  <c r="F25" i="4"/>
  <c r="G25" i="4" s="1"/>
  <c r="J26" i="4"/>
  <c r="K25" i="4" l="1"/>
  <c r="H25" i="4"/>
  <c r="I25" i="4" s="1"/>
  <c r="B26" i="4" l="1"/>
  <c r="D26" i="4" s="1"/>
  <c r="F26" i="4" l="1"/>
  <c r="G26" i="4" s="1"/>
  <c r="E26" i="4"/>
  <c r="K26" i="4" l="1"/>
  <c r="H26" i="4"/>
  <c r="I26" i="4" s="1"/>
  <c r="J27" i="4"/>
  <c r="B27" i="4" l="1"/>
  <c r="D27" i="4" s="1"/>
  <c r="E27" i="4" l="1"/>
  <c r="F27" i="4"/>
  <c r="G27" i="4" s="1"/>
  <c r="J28" i="4"/>
  <c r="H27" i="4" l="1"/>
  <c r="I27" i="4" s="1"/>
  <c r="K27" i="4"/>
  <c r="B28" i="4" l="1"/>
  <c r="D28" i="4" s="1"/>
  <c r="E28" i="4" l="1"/>
  <c r="F28" i="4"/>
  <c r="H28" i="4" l="1"/>
  <c r="I28" i="4" s="1"/>
  <c r="G28" i="4"/>
  <c r="K28" i="4"/>
  <c r="J29" i="4"/>
  <c r="B29" i="4" l="1"/>
  <c r="D29" i="4" s="1"/>
  <c r="F29" i="4" l="1"/>
  <c r="G29" i="4" s="1"/>
  <c r="E29" i="4"/>
  <c r="H29" i="4" l="1"/>
  <c r="I29" i="4" s="1"/>
  <c r="K29" i="4"/>
  <c r="J30" i="4"/>
  <c r="B30" i="4" l="1"/>
  <c r="D30" i="4" l="1"/>
  <c r="E30" i="4"/>
  <c r="F30" i="4"/>
  <c r="G30" i="4" l="1"/>
  <c r="K30" i="4"/>
  <c r="H30" i="4"/>
  <c r="J31" i="4"/>
  <c r="I30" i="4" l="1"/>
  <c r="B31" i="4"/>
  <c r="D31" i="4" l="1"/>
  <c r="F31" i="4"/>
  <c r="E31" i="4"/>
  <c r="H31" i="4" l="1"/>
  <c r="G31" i="4"/>
  <c r="K31" i="4"/>
  <c r="J32" i="4"/>
  <c r="B32" i="4" l="1"/>
  <c r="I31" i="4"/>
  <c r="J33" i="4"/>
  <c r="E32" i="4" l="1"/>
  <c r="F32" i="4"/>
  <c r="D32" i="4"/>
  <c r="G32" i="4" l="1"/>
  <c r="K32" i="4"/>
  <c r="H32" i="4"/>
  <c r="I32" i="4" s="1"/>
  <c r="B33" i="4" l="1"/>
  <c r="D33" i="4" l="1"/>
  <c r="F33" i="4"/>
  <c r="E33" i="4"/>
  <c r="J34" i="4"/>
  <c r="H33" i="4" l="1"/>
  <c r="I33" i="4" s="1"/>
  <c r="K33" i="4"/>
  <c r="G33" i="4"/>
  <c r="B34" i="4" l="1"/>
  <c r="E34" i="4" s="1"/>
  <c r="J35" i="4"/>
  <c r="F34" i="4" l="1"/>
  <c r="H34" i="4" s="1"/>
  <c r="I34" i="4" s="1"/>
  <c r="D34" i="4"/>
  <c r="K34" i="4" l="1"/>
  <c r="G34" i="4"/>
  <c r="B35" i="4"/>
  <c r="J36" i="4"/>
  <c r="D35" i="4" l="1"/>
  <c r="E35" i="4"/>
  <c r="F35" i="4"/>
  <c r="G35" i="4" l="1"/>
  <c r="K35" i="4"/>
  <c r="H35" i="4"/>
  <c r="I35" i="4" s="1"/>
  <c r="B36" i="4" l="1"/>
  <c r="J37" i="4"/>
  <c r="F36" i="4" l="1"/>
  <c r="E36" i="4"/>
  <c r="D36" i="4"/>
  <c r="H36" i="4" l="1"/>
  <c r="B37" i="4" s="1"/>
  <c r="D37" i="4" s="1"/>
  <c r="G36" i="4"/>
  <c r="K36" i="4"/>
  <c r="J38" i="4"/>
  <c r="E37" i="4" l="1"/>
  <c r="F37" i="4"/>
  <c r="G37" i="4" s="1"/>
  <c r="I36" i="4"/>
  <c r="H37" i="4" l="1"/>
  <c r="I37" i="4" s="1"/>
  <c r="K37" i="4"/>
  <c r="J39" i="4"/>
  <c r="B38" i="4" l="1"/>
  <c r="E38" i="4" s="1"/>
  <c r="D38" i="4" l="1"/>
  <c r="F38" i="4"/>
  <c r="G38" i="4" s="1"/>
  <c r="H38" i="4" l="1"/>
  <c r="I38" i="4" s="1"/>
  <c r="K38" i="4"/>
  <c r="J40" i="4"/>
  <c r="B39" i="4" l="1"/>
  <c r="D39" i="4" s="1"/>
  <c r="E39" i="4" l="1"/>
  <c r="F39" i="4"/>
  <c r="K39" i="4" s="1"/>
  <c r="J41" i="4"/>
  <c r="H39" i="4" l="1"/>
  <c r="I39" i="4" s="1"/>
  <c r="G39" i="4"/>
  <c r="B40" i="4" l="1"/>
  <c r="F40" i="4" s="1"/>
  <c r="G40" i="4" s="1"/>
  <c r="J42" i="4"/>
  <c r="D40" i="4" l="1"/>
  <c r="E40" i="4"/>
  <c r="H40" i="4" s="1"/>
  <c r="B41" i="4" s="1"/>
  <c r="F41" i="4" s="1"/>
  <c r="G41" i="4" s="1"/>
  <c r="K40" i="4"/>
  <c r="D41" i="4" l="1"/>
  <c r="E41" i="4"/>
  <c r="H41" i="4" s="1"/>
  <c r="I41" i="4" s="1"/>
  <c r="K41" i="4"/>
  <c r="I40" i="4"/>
  <c r="B42" i="4" l="1"/>
  <c r="D42" i="4" s="1"/>
  <c r="J43" i="4"/>
  <c r="E42" i="4" l="1"/>
  <c r="F42" i="4"/>
  <c r="G42" i="4" s="1"/>
  <c r="K42" i="4" l="1"/>
  <c r="H42" i="4"/>
  <c r="I42" i="4" s="1"/>
  <c r="B43" i="4" l="1"/>
  <c r="D43" i="4" s="1"/>
  <c r="J44" i="4"/>
  <c r="E43" i="4" l="1"/>
  <c r="F43" i="4"/>
  <c r="G43" i="4" s="1"/>
  <c r="H43" i="4" l="1"/>
  <c r="I43" i="4" s="1"/>
  <c r="K43" i="4"/>
  <c r="B44" i="4" l="1"/>
  <c r="D44" i="4" s="1"/>
  <c r="J45" i="4"/>
  <c r="E44" i="4" l="1"/>
  <c r="F44" i="4"/>
  <c r="K44" i="4" s="1"/>
  <c r="G44" i="4" l="1"/>
  <c r="H44" i="4"/>
  <c r="I44" i="4" s="1"/>
  <c r="B45" i="4" l="1"/>
  <c r="D45" i="4" s="1"/>
  <c r="J46" i="4"/>
  <c r="F45" i="4" l="1"/>
  <c r="G45" i="4" s="1"/>
  <c r="E45" i="4"/>
  <c r="K45" i="4" l="1"/>
  <c r="H45" i="4"/>
  <c r="I45" i="4" s="1"/>
  <c r="J47" i="4"/>
  <c r="B46" i="4" l="1"/>
  <c r="D46" i="4" s="1"/>
  <c r="F46" i="4" l="1"/>
  <c r="K46" i="4" s="1"/>
  <c r="E46" i="4"/>
  <c r="G46" i="4" l="1"/>
  <c r="H46" i="4"/>
  <c r="I46" i="4" s="1"/>
  <c r="B47" i="4" l="1"/>
  <c r="D47" i="4" s="1"/>
  <c r="J48" i="4"/>
  <c r="E47" i="4" l="1"/>
  <c r="F47" i="4"/>
  <c r="G47" i="4" s="1"/>
  <c r="K47" i="4" l="1"/>
  <c r="H47" i="4"/>
  <c r="I47" i="4" s="1"/>
  <c r="J49" i="4"/>
  <c r="B48" i="4" l="1"/>
  <c r="D48" i="4" s="1"/>
  <c r="F48" i="4" l="1"/>
  <c r="G48" i="4" s="1"/>
  <c r="E48" i="4"/>
  <c r="K48" i="4" l="1"/>
  <c r="H48" i="4"/>
  <c r="I48" i="4" s="1"/>
  <c r="J50" i="4"/>
  <c r="B49" i="4" l="1"/>
  <c r="D49" i="4" s="1"/>
  <c r="E49" i="4" l="1"/>
  <c r="F49" i="4"/>
  <c r="H49" i="4" l="1"/>
  <c r="I49" i="4" s="1"/>
  <c r="G49" i="4"/>
  <c r="K49" i="4"/>
  <c r="B50" i="4" l="1"/>
  <c r="D50" i="4" s="1"/>
  <c r="J51" i="4"/>
  <c r="E50" i="4" l="1"/>
  <c r="F50" i="4"/>
  <c r="K50" i="4" s="1"/>
  <c r="H50" i="4" l="1"/>
  <c r="I50" i="4" s="1"/>
  <c r="G50" i="4"/>
  <c r="B51" i="4" l="1"/>
  <c r="F51" i="4" s="1"/>
  <c r="K51" i="4" s="1"/>
  <c r="J52" i="4"/>
  <c r="G51" i="4" l="1"/>
  <c r="D51" i="4"/>
  <c r="E51" i="4"/>
  <c r="H51" i="4" s="1"/>
  <c r="I51" i="4" s="1"/>
  <c r="J53" i="4"/>
  <c r="B52" i="4" l="1"/>
  <c r="F52" i="4" l="1"/>
  <c r="D52" i="4"/>
  <c r="E52" i="4"/>
  <c r="H52" i="4" l="1"/>
  <c r="I52" i="4" s="1"/>
  <c r="G52" i="4"/>
  <c r="K52" i="4"/>
  <c r="B53" i="4" l="1"/>
  <c r="F53" i="4" s="1"/>
  <c r="G53" i="4" s="1"/>
  <c r="J54" i="4"/>
  <c r="E53" i="4" l="1"/>
  <c r="H53" i="4" s="1"/>
  <c r="I53" i="4" s="1"/>
  <c r="D53" i="4"/>
  <c r="K53" i="4"/>
  <c r="B54" i="4" l="1"/>
  <c r="D54" i="4" s="1"/>
  <c r="E54" i="4" l="1"/>
  <c r="F54" i="4"/>
  <c r="G54" i="4" s="1"/>
  <c r="J55" i="4"/>
  <c r="H54" i="4" l="1"/>
  <c r="I54" i="4" s="1"/>
  <c r="K54" i="4"/>
  <c r="B55" i="4" l="1"/>
  <c r="D55" i="4" s="1"/>
  <c r="J56" i="4"/>
  <c r="E55" i="4" l="1"/>
  <c r="F55" i="4"/>
  <c r="K55" i="4" s="1"/>
  <c r="G55" i="4" l="1"/>
  <c r="H55" i="4"/>
  <c r="I55" i="4" s="1"/>
  <c r="B56" i="4" l="1"/>
  <c r="D56" i="4" s="1"/>
  <c r="F56" i="4" l="1"/>
  <c r="G56" i="4" s="1"/>
  <c r="E56" i="4"/>
  <c r="J57" i="4"/>
  <c r="K56" i="4" l="1"/>
  <c r="H56" i="4"/>
  <c r="I56" i="4" s="1"/>
  <c r="B57" i="4" l="1"/>
  <c r="D57" i="4" s="1"/>
  <c r="F57" i="4" l="1"/>
  <c r="K57" i="4" s="1"/>
  <c r="E57" i="4"/>
  <c r="J58" i="4"/>
  <c r="H57" i="4" l="1"/>
  <c r="I57" i="4" s="1"/>
  <c r="G57" i="4"/>
  <c r="B58" i="4" l="1"/>
  <c r="D58" i="4" s="1"/>
  <c r="J59" i="4"/>
  <c r="E58" i="4" l="1"/>
  <c r="F58" i="4"/>
  <c r="G58" i="4" s="1"/>
  <c r="K58" i="4" l="1"/>
  <c r="H58" i="4"/>
  <c r="I58" i="4" s="1"/>
  <c r="B59" i="4" l="1"/>
  <c r="D59" i="4" s="1"/>
  <c r="J60" i="4"/>
  <c r="E59" i="4" l="1"/>
  <c r="F59" i="4"/>
  <c r="G59" i="4" s="1"/>
  <c r="K59" i="4" l="1"/>
  <c r="H59" i="4"/>
  <c r="I59" i="4" s="1"/>
  <c r="B60" i="4" l="1"/>
  <c r="D60" i="4" s="1"/>
  <c r="J61" i="4"/>
  <c r="F60" i="4" l="1"/>
  <c r="K60" i="4" s="1"/>
  <c r="E60" i="4"/>
  <c r="H60" i="4" l="1"/>
  <c r="I60" i="4" s="1"/>
  <c r="G60" i="4"/>
  <c r="B61" i="4" l="1"/>
  <c r="D61" i="4" s="1"/>
  <c r="J62" i="4"/>
  <c r="F61" i="4" l="1"/>
  <c r="K61" i="4" s="1"/>
  <c r="E61" i="4"/>
  <c r="H61" i="4" l="1"/>
  <c r="I61" i="4" s="1"/>
  <c r="G61" i="4"/>
  <c r="B62" i="4" l="1"/>
  <c r="D62" i="4" s="1"/>
  <c r="J63" i="4"/>
  <c r="F62" i="4" l="1"/>
  <c r="G62" i="4" s="1"/>
  <c r="E62" i="4"/>
  <c r="H62" i="4" l="1"/>
  <c r="I62" i="4" s="1"/>
  <c r="K62" i="4"/>
  <c r="B63" i="4" l="1"/>
  <c r="D63" i="4" s="1"/>
  <c r="J64" i="4"/>
  <c r="F63" i="4" l="1"/>
  <c r="G63" i="4" s="1"/>
  <c r="E63" i="4"/>
  <c r="H63" i="4" l="1"/>
  <c r="I63" i="4" s="1"/>
  <c r="K63" i="4"/>
  <c r="B64" i="4" l="1"/>
  <c r="D64" i="4" s="1"/>
  <c r="J65" i="4"/>
  <c r="E64" i="4" l="1"/>
  <c r="F64" i="4"/>
  <c r="K64" i="4" s="1"/>
  <c r="H64" i="4" l="1"/>
  <c r="I64" i="4" s="1"/>
  <c r="G64" i="4"/>
  <c r="J66" i="4"/>
  <c r="B65" i="4" l="1"/>
  <c r="D65" i="4" s="1"/>
  <c r="F65" i="4" l="1"/>
  <c r="G65" i="4" s="1"/>
  <c r="E65" i="4"/>
  <c r="K65" i="4" l="1"/>
  <c r="H65" i="4"/>
  <c r="I65" i="4" s="1"/>
  <c r="B66" i="4" l="1"/>
  <c r="D66" i="4" s="1"/>
  <c r="J67" i="4"/>
  <c r="E66" i="4" l="1"/>
  <c r="F66" i="4"/>
  <c r="G66" i="4" s="1"/>
  <c r="K66" i="4" l="1"/>
  <c r="H66" i="4"/>
  <c r="B67" i="4" s="1"/>
  <c r="D67" i="4" s="1"/>
  <c r="I66" i="4" l="1"/>
  <c r="E67" i="4"/>
  <c r="F67" i="4"/>
  <c r="G67" i="4" s="1"/>
  <c r="J68" i="4"/>
  <c r="K67" i="4" l="1"/>
  <c r="H67" i="4"/>
  <c r="I67" i="4" s="1"/>
  <c r="B68" i="4" l="1"/>
  <c r="D68" i="4" s="1"/>
  <c r="F68" i="4" l="1"/>
  <c r="G68" i="4" s="1"/>
  <c r="E68" i="4"/>
  <c r="J69" i="4"/>
  <c r="K68" i="4" l="1"/>
  <c r="H68" i="4"/>
  <c r="B69" i="4" s="1"/>
  <c r="E69" i="4" s="1"/>
  <c r="I68" i="4" l="1"/>
  <c r="F69" i="4"/>
  <c r="K69" i="4" s="1"/>
  <c r="D69" i="4"/>
  <c r="H69" i="4" l="1"/>
  <c r="I69" i="4" s="1"/>
  <c r="G69" i="4"/>
  <c r="J70" i="4"/>
  <c r="B70" i="4" l="1"/>
  <c r="F70" i="4" s="1"/>
  <c r="G70" i="4" s="1"/>
  <c r="K70" i="4" l="1"/>
  <c r="D70" i="4"/>
  <c r="E70" i="4"/>
  <c r="H70" i="4" s="1"/>
  <c r="I70" i="4" s="1"/>
  <c r="J71" i="4"/>
  <c r="B71" i="4" l="1"/>
  <c r="D71" i="4" s="1"/>
  <c r="F71" i="4" l="1"/>
  <c r="G71" i="4" s="1"/>
  <c r="E71" i="4"/>
  <c r="K71" i="4" l="1"/>
  <c r="H71" i="4"/>
  <c r="I71" i="4" s="1"/>
  <c r="J72" i="4"/>
  <c r="B72" i="4" l="1"/>
  <c r="D72" i="4" s="1"/>
  <c r="F72" i="4" l="1"/>
  <c r="K72" i="4" s="1"/>
  <c r="E72" i="4"/>
  <c r="H72" i="4" l="1"/>
  <c r="I72" i="4" s="1"/>
  <c r="G72" i="4"/>
  <c r="J73" i="4"/>
  <c r="B73" i="4" l="1"/>
  <c r="D73" i="4" s="1"/>
  <c r="E73" i="4" l="1"/>
  <c r="F73" i="4"/>
  <c r="G73" i="4" s="1"/>
  <c r="J74" i="4"/>
  <c r="K73" i="4" l="1"/>
  <c r="H73" i="4"/>
  <c r="I73" i="4" s="1"/>
  <c r="B74" i="4" l="1"/>
  <c r="D74" i="4" s="1"/>
  <c r="E74" i="4" l="1"/>
  <c r="F74" i="4"/>
  <c r="K74" i="4" s="1"/>
  <c r="H74" i="4" l="1"/>
  <c r="B75" i="4" s="1"/>
  <c r="E75" i="4" s="1"/>
  <c r="G74" i="4"/>
  <c r="J75" i="4"/>
  <c r="F75" i="4" l="1"/>
  <c r="K75" i="4" s="1"/>
  <c r="I74" i="4"/>
  <c r="D75" i="4"/>
  <c r="H75" i="4" l="1"/>
  <c r="B76" i="4" s="1"/>
  <c r="E76" i="4" s="1"/>
  <c r="G75" i="4"/>
  <c r="J76" i="4"/>
  <c r="D76" i="4" l="1"/>
  <c r="F76" i="4"/>
  <c r="G76" i="4" s="1"/>
  <c r="I75" i="4"/>
  <c r="K76" i="4" l="1"/>
  <c r="H76" i="4"/>
  <c r="I76" i="4" s="1"/>
  <c r="J77" i="4"/>
  <c r="B77" i="4" l="1"/>
  <c r="D77" i="4" s="1"/>
  <c r="F77" i="4" l="1"/>
  <c r="G77" i="4" s="1"/>
  <c r="E77" i="4"/>
  <c r="J78" i="4"/>
  <c r="K77" i="4" l="1"/>
  <c r="H77" i="4"/>
  <c r="I77" i="4" s="1"/>
  <c r="B78" i="4" l="1"/>
  <c r="D78" i="4" s="1"/>
  <c r="J79" i="4"/>
  <c r="E78" i="4" l="1"/>
  <c r="F78" i="4"/>
  <c r="G78" i="4" s="1"/>
  <c r="K78" i="4" l="1"/>
  <c r="H78" i="4"/>
  <c r="I78" i="4" s="1"/>
  <c r="B79" i="4" l="1"/>
  <c r="D79" i="4" s="1"/>
  <c r="J80" i="4"/>
  <c r="F79" i="4" l="1"/>
  <c r="K79" i="4" s="1"/>
  <c r="E79" i="4"/>
  <c r="G79" i="4" l="1"/>
  <c r="H79" i="4"/>
  <c r="I79" i="4" s="1"/>
  <c r="J81" i="4"/>
  <c r="B80" i="4" l="1"/>
  <c r="F80" i="4" s="1"/>
  <c r="G80" i="4" s="1"/>
  <c r="K80" i="4" l="1"/>
  <c r="E80" i="4"/>
  <c r="H80" i="4" s="1"/>
  <c r="I80" i="4" s="1"/>
  <c r="D80" i="4"/>
  <c r="B81" i="4" l="1"/>
  <c r="E81" i="4" s="1"/>
  <c r="J82" i="4"/>
  <c r="F81" i="4" l="1"/>
  <c r="H81" i="4" s="1"/>
  <c r="I81" i="4" s="1"/>
  <c r="D81" i="4"/>
  <c r="K81" i="4" l="1"/>
  <c r="B82" i="4"/>
  <c r="D82" i="4" s="1"/>
  <c r="G81" i="4"/>
  <c r="F82" i="4" l="1"/>
  <c r="G82" i="4" s="1"/>
  <c r="E82" i="4"/>
  <c r="J83" i="4"/>
  <c r="K82" i="4" l="1"/>
  <c r="H82" i="4"/>
  <c r="I82" i="4" s="1"/>
  <c r="B83" i="4" l="1"/>
  <c r="E83" i="4" s="1"/>
  <c r="J84" i="4"/>
  <c r="F83" i="4" l="1"/>
  <c r="G83" i="4" s="1"/>
  <c r="D83" i="4"/>
  <c r="H83" i="4" l="1"/>
  <c r="I83" i="4" s="1"/>
  <c r="K83" i="4"/>
  <c r="B84" i="4" l="1"/>
  <c r="E84" i="4" s="1"/>
  <c r="J85" i="4"/>
  <c r="F84" i="4" l="1"/>
  <c r="H84" i="4" s="1"/>
  <c r="I84" i="4" s="1"/>
  <c r="D84" i="4"/>
  <c r="J86" i="4"/>
  <c r="K84" i="4" l="1"/>
  <c r="G84" i="4"/>
  <c r="B85" i="4"/>
  <c r="E85" i="4" s="1"/>
  <c r="F85" i="4" l="1"/>
  <c r="G85" i="4" s="1"/>
  <c r="D85" i="4"/>
  <c r="H85" i="4" l="1"/>
  <c r="I85" i="4" s="1"/>
  <c r="K85" i="4"/>
  <c r="J87" i="4"/>
  <c r="B86" i="4" l="1"/>
  <c r="D86" i="4" s="1"/>
  <c r="F86" i="4" l="1"/>
  <c r="K86" i="4" s="1"/>
  <c r="E86" i="4"/>
  <c r="G86" i="4" l="1"/>
  <c r="H86" i="4"/>
  <c r="I86" i="4" s="1"/>
  <c r="B87" i="4" l="1"/>
  <c r="F87" i="4" s="1"/>
  <c r="K87" i="4" s="1"/>
  <c r="J88" i="4"/>
  <c r="D87" i="4" l="1"/>
  <c r="E87" i="4"/>
  <c r="H87" i="4" s="1"/>
  <c r="B88" i="4" s="1"/>
  <c r="F88" i="4" s="1"/>
  <c r="K88" i="4" s="1"/>
  <c r="G87" i="4"/>
  <c r="I87" i="4" l="1"/>
  <c r="G88" i="4"/>
  <c r="D88" i="4"/>
  <c r="E88" i="4"/>
  <c r="H88" i="4" s="1"/>
  <c r="I88" i="4" s="1"/>
  <c r="J89" i="4"/>
  <c r="B89" i="4" l="1"/>
  <c r="F89" i="4" l="1"/>
  <c r="D89" i="4"/>
  <c r="E89" i="4"/>
  <c r="J90" i="4"/>
  <c r="H89" i="4" l="1"/>
  <c r="I89" i="4" s="1"/>
  <c r="K89" i="4"/>
  <c r="G89" i="4"/>
  <c r="B90" i="4" l="1"/>
  <c r="E90" i="4" s="1"/>
  <c r="D90" i="4" l="1"/>
  <c r="F90" i="4"/>
  <c r="G90" i="4" s="1"/>
  <c r="J91" i="4"/>
  <c r="K90" i="4" l="1"/>
  <c r="H90" i="4"/>
  <c r="I90" i="4" s="1"/>
  <c r="B91" i="4" l="1"/>
  <c r="D91" i="4" s="1"/>
  <c r="E91" i="4" l="1"/>
  <c r="F91" i="4"/>
  <c r="K91" i="4" s="1"/>
  <c r="J92" i="4"/>
  <c r="H91" i="4" l="1"/>
  <c r="I91" i="4" s="1"/>
  <c r="G91" i="4"/>
  <c r="B92" i="4" l="1"/>
  <c r="D92" i="4" s="1"/>
  <c r="E92" i="4" l="1"/>
  <c r="F92" i="4"/>
  <c r="K92" i="4" s="1"/>
  <c r="J93" i="4"/>
  <c r="G92" i="4" l="1"/>
  <c r="H92" i="4"/>
  <c r="I92" i="4" s="1"/>
  <c r="B93" i="4" l="1"/>
  <c r="F93" i="4" s="1"/>
  <c r="J94" i="4"/>
  <c r="D93" i="4" l="1"/>
  <c r="E93" i="4"/>
  <c r="H93" i="4" s="1"/>
  <c r="I93" i="4" s="1"/>
  <c r="K93" i="4"/>
  <c r="G93" i="4"/>
  <c r="B94" i="4" l="1"/>
  <c r="E94" i="4" s="1"/>
  <c r="J95" i="4"/>
  <c r="F94" i="4" l="1"/>
  <c r="G94" i="4" s="1"/>
  <c r="D94" i="4"/>
  <c r="H94" i="4" l="1"/>
  <c r="I94" i="4" s="1"/>
  <c r="K94" i="4"/>
  <c r="B95" i="4" l="1"/>
  <c r="D95" i="4" s="1"/>
  <c r="F95" i="4" l="1"/>
  <c r="G95" i="4" s="1"/>
  <c r="E95" i="4"/>
  <c r="J96" i="4"/>
  <c r="K95" i="4" l="1"/>
  <c r="H95" i="4"/>
  <c r="I95" i="4" s="1"/>
  <c r="B96" i="4" l="1"/>
  <c r="E96" i="4" s="1"/>
  <c r="F96" i="4" l="1"/>
  <c r="G96" i="4" s="1"/>
  <c r="D96" i="4"/>
  <c r="J97" i="4"/>
  <c r="H96" i="4" l="1"/>
  <c r="I96" i="4" s="1"/>
  <c r="K96" i="4"/>
  <c r="B97" i="4" l="1"/>
  <c r="F97" i="4" s="1"/>
  <c r="E97" i="4" l="1"/>
  <c r="H97" i="4" s="1"/>
  <c r="I97" i="4" s="1"/>
  <c r="D97" i="4"/>
  <c r="G97" i="4"/>
  <c r="K97" i="4"/>
  <c r="J98" i="4"/>
  <c r="B98" i="4" l="1"/>
  <c r="D98" i="4" s="1"/>
  <c r="F98" i="4" l="1"/>
  <c r="K98" i="4" s="1"/>
  <c r="E98" i="4"/>
  <c r="H98" i="4" l="1"/>
  <c r="I98" i="4" s="1"/>
  <c r="G98" i="4"/>
  <c r="J99" i="4"/>
  <c r="B99" i="4" l="1"/>
  <c r="D99" i="4" s="1"/>
  <c r="E99" i="4" l="1"/>
  <c r="F99" i="4"/>
  <c r="G99" i="4" s="1"/>
  <c r="K99" i="4" l="1"/>
  <c r="H99" i="4"/>
  <c r="I99" i="4" s="1"/>
  <c r="J100" i="4"/>
  <c r="B100" i="4" l="1"/>
  <c r="D100" i="4" s="1"/>
  <c r="F100" i="4" l="1"/>
  <c r="G100" i="4" s="1"/>
  <c r="E100" i="4"/>
  <c r="K100" i="4" l="1"/>
  <c r="H100" i="4"/>
  <c r="I100" i="4" s="1"/>
  <c r="J101" i="4"/>
  <c r="B101" i="4" l="1"/>
  <c r="F101" i="4" s="1"/>
  <c r="G101" i="4" s="1"/>
  <c r="K101" i="4" l="1"/>
  <c r="D101" i="4"/>
  <c r="E101" i="4"/>
  <c r="H101" i="4" s="1"/>
  <c r="I101" i="4" s="1"/>
  <c r="B102" i="4" l="1"/>
  <c r="F102" i="4" s="1"/>
  <c r="G102" i="4" s="1"/>
  <c r="J102" i="4"/>
  <c r="K102" i="4" l="1"/>
  <c r="E102" i="4"/>
  <c r="H102" i="4" s="1"/>
  <c r="I102" i="4" s="1"/>
  <c r="D102" i="4"/>
  <c r="B103" i="4" l="1"/>
  <c r="E103" i="4" s="1"/>
  <c r="J103" i="4"/>
  <c r="F103" i="4" l="1"/>
  <c r="H103" i="4" s="1"/>
  <c r="I103" i="4" s="1"/>
  <c r="D103" i="4"/>
  <c r="K103" i="4" l="1"/>
  <c r="G103" i="4"/>
  <c r="B104" i="4"/>
  <c r="D104" i="4" s="1"/>
  <c r="J104" i="4"/>
  <c r="F104" i="4" l="1"/>
  <c r="G104" i="4" s="1"/>
  <c r="E104" i="4"/>
  <c r="K104" i="4" l="1"/>
  <c r="H104" i="4"/>
  <c r="B105" i="4" s="1"/>
  <c r="I104" i="4" l="1"/>
  <c r="J105" i="4"/>
  <c r="F105" i="4"/>
  <c r="D105" i="4"/>
  <c r="E105" i="4"/>
  <c r="H105" i="4" l="1"/>
  <c r="I105" i="4" s="1"/>
  <c r="G105" i="4"/>
  <c r="K105" i="4"/>
  <c r="B106" i="4" l="1"/>
  <c r="E106" i="4" s="1"/>
  <c r="J106" i="4"/>
  <c r="F106" i="4" l="1"/>
  <c r="H106" i="4" s="1"/>
  <c r="I106" i="4" s="1"/>
  <c r="D106" i="4"/>
  <c r="K106" i="4" l="1"/>
  <c r="G106" i="4"/>
  <c r="B107" i="4"/>
  <c r="J107" i="4" l="1"/>
  <c r="D107" i="4"/>
  <c r="E107" i="4"/>
  <c r="F107" i="4"/>
  <c r="H107" i="4" l="1"/>
  <c r="B108" i="4" s="1"/>
  <c r="K107" i="4"/>
  <c r="G107" i="4"/>
  <c r="I107" i="4" l="1"/>
  <c r="J108" i="4" l="1"/>
  <c r="E108" i="4"/>
  <c r="D108" i="4"/>
  <c r="F108" i="4"/>
  <c r="K108" i="4" s="1"/>
  <c r="H108" i="4" l="1"/>
  <c r="I108" i="4" s="1"/>
  <c r="G108" i="4"/>
  <c r="B109" i="4" l="1"/>
  <c r="D109" i="4" s="1"/>
  <c r="J109" i="4"/>
  <c r="E109" i="4" l="1"/>
  <c r="F109" i="4"/>
  <c r="H109" i="4" l="1"/>
  <c r="I109" i="4" s="1"/>
  <c r="G109" i="4"/>
  <c r="K109" i="4"/>
  <c r="J110" i="4"/>
  <c r="B110" i="4" l="1"/>
  <c r="E110" i="4" s="1"/>
  <c r="J111" i="4"/>
  <c r="F110" i="4" l="1"/>
  <c r="K110" i="4" s="1"/>
  <c r="D110" i="4"/>
  <c r="G110" i="4" l="1"/>
  <c r="H110" i="4"/>
  <c r="I110" i="4" s="1"/>
  <c r="B111" i="4" l="1"/>
  <c r="E111" i="4" s="1"/>
  <c r="J112" i="4"/>
  <c r="D111" i="4" l="1"/>
  <c r="F111" i="4"/>
  <c r="H111" i="4" s="1"/>
  <c r="I111" i="4" s="1"/>
  <c r="G111" i="4" l="1"/>
  <c r="K111" i="4"/>
  <c r="B112" i="4"/>
  <c r="E112" i="4" s="1"/>
  <c r="D112" i="4" l="1"/>
  <c r="F112" i="4"/>
  <c r="K112" i="4" s="1"/>
  <c r="J113" i="4"/>
  <c r="H112" i="4" l="1"/>
  <c r="I112" i="4" s="1"/>
  <c r="G112" i="4"/>
  <c r="J114" i="4"/>
  <c r="B113" i="4" l="1"/>
  <c r="F113" i="4" s="1"/>
  <c r="E113" i="4" l="1"/>
  <c r="H113" i="4" s="1"/>
  <c r="D113" i="4"/>
  <c r="K113" i="4"/>
  <c r="G113" i="4"/>
  <c r="I113" i="4" l="1"/>
  <c r="B114" i="4"/>
  <c r="E114" i="4" s="1"/>
  <c r="J115" i="4"/>
  <c r="D114" i="4" l="1"/>
  <c r="F114" i="4"/>
  <c r="G114" i="4" s="1"/>
  <c r="K114" i="4" l="1"/>
  <c r="H114" i="4"/>
  <c r="I114" i="4" s="1"/>
  <c r="B115" i="4" l="1"/>
  <c r="F115" i="4" s="1"/>
  <c r="J116" i="4"/>
  <c r="E115" i="4" l="1"/>
  <c r="H115" i="4" s="1"/>
  <c r="I115" i="4" s="1"/>
  <c r="D115" i="4"/>
  <c r="K115" i="4"/>
  <c r="G115" i="4"/>
  <c r="J117" i="4"/>
  <c r="B116" i="4" l="1"/>
  <c r="D116" i="4" s="1"/>
  <c r="F116" i="4" l="1"/>
  <c r="G116" i="4" s="1"/>
  <c r="E116" i="4"/>
  <c r="J118" i="4"/>
  <c r="K116" i="4" l="1"/>
  <c r="H116" i="4"/>
  <c r="B117" i="4" s="1"/>
  <c r="D117" i="4" s="1"/>
  <c r="I116" i="4" l="1"/>
  <c r="E117" i="4"/>
  <c r="F117" i="4"/>
  <c r="H117" i="4" l="1"/>
  <c r="I117" i="4" s="1"/>
  <c r="G117" i="4"/>
  <c r="K117" i="4"/>
  <c r="J119" i="4"/>
  <c r="B118" i="4" l="1"/>
  <c r="E118" i="4" s="1"/>
  <c r="F118" i="4" l="1"/>
  <c r="G118" i="4" s="1"/>
  <c r="D118" i="4"/>
  <c r="J120" i="4"/>
  <c r="K118" i="4" l="1"/>
  <c r="H118" i="4"/>
  <c r="I118" i="4" s="1"/>
  <c r="B119" i="4" l="1"/>
  <c r="E119" i="4" l="1"/>
  <c r="F119" i="4"/>
  <c r="D119" i="4"/>
  <c r="J121" i="4"/>
  <c r="H119" i="4" l="1"/>
  <c r="B120" i="4" s="1"/>
  <c r="D120" i="4" s="1"/>
  <c r="K119" i="4"/>
  <c r="G119" i="4"/>
  <c r="F120" i="4" l="1"/>
  <c r="E120" i="4"/>
  <c r="I119" i="4"/>
  <c r="J122" i="4"/>
  <c r="H120" i="4" l="1"/>
  <c r="I120" i="4" s="1"/>
  <c r="K120" i="4"/>
  <c r="G120" i="4"/>
  <c r="B121" i="4" l="1"/>
  <c r="J123" i="4"/>
  <c r="F121" i="4" l="1"/>
  <c r="E121" i="4"/>
  <c r="D121" i="4"/>
  <c r="H121" i="4" l="1"/>
  <c r="I121" i="4" s="1"/>
  <c r="G121" i="4"/>
  <c r="K121" i="4"/>
  <c r="B122" i="4" l="1"/>
  <c r="F122" i="4" s="1"/>
  <c r="K122" i="4" s="1"/>
  <c r="G122" i="4" l="1"/>
  <c r="D122" i="4"/>
  <c r="E122" i="4"/>
  <c r="H122" i="4" s="1"/>
  <c r="I122" i="4" s="1"/>
  <c r="J124" i="4"/>
  <c r="B123" i="4" l="1"/>
  <c r="D123" i="4" s="1"/>
  <c r="F123" i="4" l="1"/>
  <c r="K123" i="4" s="1"/>
  <c r="E123" i="4"/>
  <c r="H123" i="4" l="1"/>
  <c r="I123" i="4" s="1"/>
  <c r="G123" i="4"/>
  <c r="J125" i="4"/>
  <c r="B124" i="4" l="1"/>
  <c r="F124" i="4" s="1"/>
  <c r="J126" i="4"/>
  <c r="E124" i="4" l="1"/>
  <c r="H124" i="4" s="1"/>
  <c r="I124" i="4" s="1"/>
  <c r="D124" i="4"/>
  <c r="K124" i="4"/>
  <c r="G124" i="4"/>
  <c r="B125" i="4" l="1"/>
  <c r="D125" i="4" s="1"/>
  <c r="F125" i="4" l="1"/>
  <c r="E125" i="4"/>
  <c r="J127" i="4"/>
  <c r="G125" i="4" l="1"/>
  <c r="K125" i="4"/>
  <c r="H125" i="4"/>
  <c r="I125" i="4" l="1"/>
  <c r="B126" i="4"/>
  <c r="E126" i="4" l="1"/>
  <c r="D126" i="4"/>
  <c r="F126" i="4"/>
  <c r="H126" i="4" l="1"/>
  <c r="I126" i="4" s="1"/>
  <c r="G126" i="4"/>
  <c r="K126" i="4"/>
  <c r="J128" i="4"/>
  <c r="B127" i="4" l="1"/>
  <c r="J129" i="4"/>
  <c r="F127" i="4" l="1"/>
  <c r="E127" i="4"/>
  <c r="D127" i="4"/>
  <c r="G127" i="4" l="1"/>
  <c r="K127" i="4"/>
  <c r="H127" i="4"/>
  <c r="I127" i="4" s="1"/>
  <c r="B128" i="4" l="1"/>
  <c r="E128" i="4" s="1"/>
  <c r="J130" i="4"/>
  <c r="D128" i="4" l="1"/>
  <c r="F128" i="4"/>
  <c r="G128" i="4" s="1"/>
  <c r="K128" i="4" l="1"/>
  <c r="H128" i="4"/>
  <c r="I128" i="4" s="1"/>
  <c r="B129" i="4" l="1"/>
  <c r="D129" i="4" s="1"/>
  <c r="J131" i="4"/>
  <c r="F129" i="4" l="1"/>
  <c r="G129" i="4" s="1"/>
  <c r="E129" i="4"/>
  <c r="H129" i="4" l="1"/>
  <c r="I129" i="4" s="1"/>
  <c r="K129" i="4"/>
  <c r="B130" i="4" l="1"/>
  <c r="D130" i="4" s="1"/>
  <c r="J132" i="4"/>
  <c r="F130" i="4" l="1"/>
  <c r="K130" i="4" s="1"/>
  <c r="E130" i="4"/>
  <c r="H130" i="4" l="1"/>
  <c r="I130" i="4" s="1"/>
  <c r="G130" i="4"/>
  <c r="J133" i="4"/>
  <c r="B131" i="4" l="1"/>
  <c r="D131" i="4" s="1"/>
  <c r="F131" i="4" l="1"/>
  <c r="G131" i="4" s="1"/>
  <c r="E131" i="4"/>
  <c r="K131" i="4" l="1"/>
  <c r="H131" i="4"/>
  <c r="I131" i="4" s="1"/>
  <c r="J134" i="4"/>
  <c r="B132" i="4" l="1"/>
  <c r="E132" i="4" s="1"/>
  <c r="F132" i="4" l="1"/>
  <c r="G132" i="4" s="1"/>
  <c r="D132" i="4"/>
  <c r="H132" i="4" l="1"/>
  <c r="I132" i="4" s="1"/>
  <c r="K132" i="4"/>
  <c r="J135" i="4"/>
  <c r="B133" i="4" l="1"/>
  <c r="E133" i="4" s="1"/>
  <c r="D133" i="4" l="1"/>
  <c r="F133" i="4"/>
  <c r="G133" i="4" s="1"/>
  <c r="K133" i="4" l="1"/>
  <c r="H133" i="4"/>
  <c r="I133" i="4" s="1"/>
  <c r="J136" i="4"/>
  <c r="B134" i="4" l="1"/>
  <c r="D134" i="4" s="1"/>
  <c r="E134" i="4" l="1"/>
  <c r="F134" i="4"/>
  <c r="G134" i="4" s="1"/>
  <c r="J137" i="4"/>
  <c r="K134" i="4" l="1"/>
  <c r="H134" i="4"/>
  <c r="I134" i="4" s="1"/>
  <c r="B135" i="4" l="1"/>
  <c r="E135" i="4" s="1"/>
  <c r="J138" i="4"/>
  <c r="D135" i="4" l="1"/>
  <c r="F135" i="4"/>
  <c r="K135" i="4" s="1"/>
  <c r="G135" i="4" l="1"/>
  <c r="H135" i="4"/>
  <c r="I135" i="4" s="1"/>
  <c r="J139" i="4"/>
  <c r="B136" i="4" l="1"/>
  <c r="D136" i="4" s="1"/>
  <c r="F136" i="4" l="1"/>
  <c r="G136" i="4" s="1"/>
  <c r="E136" i="4"/>
  <c r="K136" i="4" l="1"/>
  <c r="H136" i="4"/>
  <c r="I136" i="4" s="1"/>
  <c r="J140" i="4"/>
  <c r="B137" i="4" l="1"/>
  <c r="E137" i="4" s="1"/>
  <c r="D137" i="4" l="1"/>
  <c r="F137" i="4"/>
  <c r="G137" i="4" s="1"/>
  <c r="H137" i="4" l="1"/>
  <c r="I137" i="4" s="1"/>
  <c r="K137" i="4"/>
  <c r="J141" i="4"/>
  <c r="B138" i="4" l="1"/>
  <c r="F138" i="4" s="1"/>
  <c r="E138" i="4" l="1"/>
  <c r="H138" i="4" s="1"/>
  <c r="I138" i="4" s="1"/>
  <c r="D138" i="4"/>
  <c r="G138" i="4"/>
  <c r="K138" i="4"/>
  <c r="B139" i="4" l="1"/>
  <c r="E139" i="4" s="1"/>
  <c r="J142" i="4"/>
  <c r="D139" i="4" l="1"/>
  <c r="F139" i="4"/>
  <c r="G139" i="4" s="1"/>
  <c r="K139" i="4" l="1"/>
  <c r="H139" i="4"/>
  <c r="I139" i="4" s="1"/>
  <c r="J143" i="4"/>
  <c r="B140" i="4" l="1"/>
  <c r="F140" i="4" s="1"/>
  <c r="D140" i="4" l="1"/>
  <c r="E140" i="4"/>
  <c r="H140" i="4" s="1"/>
  <c r="I140" i="4" s="1"/>
  <c r="K140" i="4"/>
  <c r="G140" i="4"/>
  <c r="B141" i="4" l="1"/>
  <c r="D141" i="4" s="1"/>
  <c r="E141" i="4" l="1"/>
  <c r="F141" i="4"/>
  <c r="K141" i="4" s="1"/>
  <c r="J144" i="4"/>
  <c r="G141" i="4" l="1"/>
  <c r="H141" i="4"/>
  <c r="I141" i="4" s="1"/>
  <c r="B142" i="4" l="1"/>
  <c r="F142" i="4" s="1"/>
  <c r="D142" i="4" l="1"/>
  <c r="E142" i="4"/>
  <c r="H142" i="4" s="1"/>
  <c r="I142" i="4" s="1"/>
  <c r="K142" i="4"/>
  <c r="G142" i="4"/>
  <c r="J145" i="4"/>
  <c r="B143" i="4" l="1"/>
  <c r="D143" i="4" s="1"/>
  <c r="E143" i="4" l="1"/>
  <c r="F143" i="4"/>
  <c r="G143" i="4" s="1"/>
  <c r="J146" i="4"/>
  <c r="K143" i="4" l="1"/>
  <c r="H143" i="4"/>
  <c r="I143" i="4" s="1"/>
  <c r="J147" i="4"/>
  <c r="B144" i="4" l="1"/>
  <c r="D144" i="4" l="1"/>
  <c r="F144" i="4"/>
  <c r="E144" i="4"/>
  <c r="J148" i="4"/>
  <c r="H144" i="4" l="1"/>
  <c r="I144" i="4" s="1"/>
  <c r="K144" i="4"/>
  <c r="G144" i="4"/>
  <c r="B145" i="4" l="1"/>
  <c r="E145" i="4" s="1"/>
  <c r="F145" i="4" l="1"/>
  <c r="H145" i="4" s="1"/>
  <c r="I145" i="4" s="1"/>
  <c r="D145" i="4"/>
  <c r="J149" i="4"/>
  <c r="K145" i="4" l="1"/>
  <c r="G145" i="4"/>
  <c r="B146" i="4"/>
  <c r="F146" i="4" s="1"/>
  <c r="E146" i="4" l="1"/>
  <c r="H146" i="4" s="1"/>
  <c r="I146" i="4" s="1"/>
  <c r="D146" i="4"/>
  <c r="K146" i="4"/>
  <c r="G146" i="4"/>
  <c r="J150" i="4"/>
  <c r="B147" i="4" l="1"/>
  <c r="F147" i="4" s="1"/>
  <c r="E147" i="4" l="1"/>
  <c r="H147" i="4" s="1"/>
  <c r="I147" i="4" s="1"/>
  <c r="D147" i="4"/>
  <c r="G147" i="4"/>
  <c r="K147" i="4"/>
  <c r="B148" i="4" l="1"/>
  <c r="J151" i="4"/>
  <c r="E148" i="4" l="1"/>
  <c r="F148" i="4"/>
  <c r="D148" i="4"/>
  <c r="H148" i="4" l="1"/>
  <c r="I148" i="4" s="1"/>
  <c r="K148" i="4"/>
  <c r="G148" i="4"/>
  <c r="J152" i="4"/>
  <c r="B149" i="4" l="1"/>
  <c r="E149" i="4" l="1"/>
  <c r="F149" i="4"/>
  <c r="D149" i="4"/>
  <c r="J153" i="4"/>
  <c r="H149" i="4" l="1"/>
  <c r="I149" i="4" s="1"/>
  <c r="K149" i="4"/>
  <c r="G149" i="4"/>
  <c r="B150" i="4" l="1"/>
  <c r="E150" i="4" s="1"/>
  <c r="J154" i="4"/>
  <c r="D150" i="4" l="1"/>
  <c r="F150" i="4"/>
  <c r="K150" i="4" s="1"/>
  <c r="H150" i="4" l="1"/>
  <c r="I150" i="4" s="1"/>
  <c r="G150" i="4"/>
  <c r="B151" i="4" l="1"/>
  <c r="E151" i="4" s="1"/>
  <c r="J155" i="4"/>
  <c r="F151" i="4" l="1"/>
  <c r="H151" i="4" s="1"/>
  <c r="I151" i="4" s="1"/>
  <c r="D151" i="4"/>
  <c r="K151" i="4" l="1"/>
  <c r="G151" i="4"/>
  <c r="B152" i="4"/>
  <c r="D152" i="4" s="1"/>
  <c r="F152" i="4" l="1"/>
  <c r="G152" i="4" s="1"/>
  <c r="E152" i="4"/>
  <c r="J156" i="4"/>
  <c r="K152" i="4" l="1"/>
  <c r="H152" i="4"/>
  <c r="I152" i="4" s="1"/>
  <c r="B153" i="4" l="1"/>
  <c r="D153" i="4" s="1"/>
  <c r="E153" i="4" l="1"/>
  <c r="F153" i="4"/>
  <c r="G153" i="4" s="1"/>
  <c r="J157" i="4"/>
  <c r="K153" i="4" l="1"/>
  <c r="H153" i="4"/>
  <c r="B154" i="4" s="1"/>
  <c r="I153" i="4" l="1"/>
  <c r="E154" i="4"/>
  <c r="D154" i="4"/>
  <c r="F154" i="4"/>
  <c r="H154" i="4" l="1"/>
  <c r="I154" i="4" s="1"/>
  <c r="G154" i="4"/>
  <c r="K154" i="4"/>
  <c r="J158" i="4"/>
  <c r="B155" i="4" l="1"/>
  <c r="E155" i="4" l="1"/>
  <c r="F155" i="4"/>
  <c r="D155" i="4"/>
  <c r="H155" i="4" l="1"/>
  <c r="I155" i="4" s="1"/>
  <c r="G155" i="4"/>
  <c r="K155" i="4"/>
  <c r="J159" i="4"/>
  <c r="B156" i="4" l="1"/>
  <c r="D156" i="4" s="1"/>
  <c r="E156" i="4" l="1"/>
  <c r="F156" i="4"/>
  <c r="G156" i="4" s="1"/>
  <c r="J160" i="4"/>
  <c r="K156" i="4" l="1"/>
  <c r="H156" i="4"/>
  <c r="I156" i="4" s="1"/>
  <c r="B157" i="4" l="1"/>
  <c r="D157" i="4" s="1"/>
  <c r="F157" i="4" l="1"/>
  <c r="E157" i="4"/>
  <c r="J161" i="4"/>
  <c r="G157" i="4" l="1"/>
  <c r="K157" i="4"/>
  <c r="H157" i="4"/>
  <c r="I157" i="4" s="1"/>
  <c r="B158" i="4" l="1"/>
  <c r="F158" i="4" s="1"/>
  <c r="E158" i="4" l="1"/>
  <c r="H158" i="4" s="1"/>
  <c r="I158" i="4" s="1"/>
  <c r="D158" i="4"/>
  <c r="G158" i="4"/>
  <c r="K158" i="4"/>
  <c r="J162" i="4"/>
  <c r="B159" i="4" l="1"/>
  <c r="D159" i="4" s="1"/>
  <c r="F159" i="4" l="1"/>
  <c r="G159" i="4" s="1"/>
  <c r="E159" i="4"/>
  <c r="K159" i="4" l="1"/>
  <c r="H159" i="4"/>
  <c r="I159" i="4" s="1"/>
  <c r="J163" i="4"/>
  <c r="B160" i="4" l="1"/>
  <c r="F160" i="4" s="1"/>
  <c r="G160" i="4" s="1"/>
  <c r="E160" i="4" l="1"/>
  <c r="H160" i="4" s="1"/>
  <c r="I160" i="4" s="1"/>
  <c r="D160" i="4"/>
  <c r="K160" i="4"/>
  <c r="J164" i="4"/>
  <c r="B161" i="4" l="1"/>
  <c r="E161" i="4" s="1"/>
  <c r="D161" i="4" l="1"/>
  <c r="F161" i="4"/>
  <c r="K161" i="4" s="1"/>
  <c r="G161" i="4" l="1"/>
  <c r="H161" i="4"/>
  <c r="I161" i="4" s="1"/>
  <c r="J165" i="4"/>
  <c r="B162" i="4" l="1"/>
  <c r="E162" i="4" s="1"/>
  <c r="D162" i="4" l="1"/>
  <c r="F162" i="4"/>
  <c r="H162" i="4" s="1"/>
  <c r="B163" i="4" s="1"/>
  <c r="E163" i="4" s="1"/>
  <c r="K162" i="4" l="1"/>
  <c r="I162" i="4"/>
  <c r="F163" i="4"/>
  <c r="G163" i="4" s="1"/>
  <c r="G162" i="4"/>
  <c r="D163" i="4"/>
  <c r="J166" i="4"/>
  <c r="K163" i="4" l="1"/>
  <c r="H163" i="4"/>
  <c r="B164" i="4" s="1"/>
  <c r="I163" i="4" l="1"/>
  <c r="F164" i="4"/>
  <c r="D164" i="4"/>
  <c r="E164" i="4"/>
  <c r="J167" i="4"/>
  <c r="H164" i="4" l="1"/>
  <c r="I164" i="4" s="1"/>
  <c r="G164" i="4"/>
  <c r="K164" i="4"/>
  <c r="J168" i="4"/>
  <c r="B165" i="4" l="1"/>
  <c r="E165" i="4" s="1"/>
  <c r="D165" i="4" l="1"/>
  <c r="F165" i="4"/>
  <c r="K165" i="4" s="1"/>
  <c r="G165" i="4" l="1"/>
  <c r="H165" i="4"/>
  <c r="B166" i="4" s="1"/>
  <c r="I165" i="4" l="1"/>
  <c r="F166" i="4"/>
  <c r="E166" i="4"/>
  <c r="D166" i="4"/>
  <c r="J169" i="4"/>
  <c r="H166" i="4" l="1"/>
  <c r="I166" i="4" s="1"/>
  <c r="G166" i="4"/>
  <c r="K166" i="4"/>
  <c r="B167" i="4" l="1"/>
  <c r="E167" i="4" s="1"/>
  <c r="J170" i="4"/>
  <c r="D167" i="4" l="1"/>
  <c r="F167" i="4"/>
  <c r="K167" i="4" s="1"/>
  <c r="H167" i="4" l="1"/>
  <c r="I167" i="4" s="1"/>
  <c r="G167" i="4"/>
  <c r="B168" i="4" l="1"/>
  <c r="F168" i="4" s="1"/>
  <c r="G168" i="4" s="1"/>
  <c r="J171" i="4"/>
  <c r="K168" i="4" l="1"/>
  <c r="E168" i="4"/>
  <c r="H168" i="4" s="1"/>
  <c r="I168" i="4" s="1"/>
  <c r="D168" i="4"/>
  <c r="B169" i="4" l="1"/>
  <c r="E169" i="4" s="1"/>
  <c r="D169" i="4" l="1"/>
  <c r="F169" i="4"/>
  <c r="J172" i="4"/>
  <c r="H169" i="4" l="1"/>
  <c r="I169" i="4" s="1"/>
  <c r="K169" i="4"/>
  <c r="G169" i="4"/>
  <c r="B170" i="4" l="1"/>
  <c r="D170" i="4" s="1"/>
  <c r="F170" i="4" l="1"/>
  <c r="E170" i="4"/>
  <c r="J173" i="4"/>
  <c r="H170" i="4" l="1"/>
  <c r="I170" i="4" s="1"/>
  <c r="G170" i="4"/>
  <c r="K170" i="4"/>
  <c r="B171" i="4" l="1"/>
  <c r="E171" i="4" s="1"/>
  <c r="D171" i="4" l="1"/>
  <c r="F171" i="4"/>
  <c r="H171" i="4" s="1"/>
  <c r="I171" i="4" s="1"/>
  <c r="J174" i="4"/>
  <c r="K171" i="4" l="1"/>
  <c r="G171" i="4"/>
  <c r="B172" i="4"/>
  <c r="E172" i="4" s="1"/>
  <c r="D172" i="4" l="1"/>
  <c r="F172" i="4"/>
  <c r="G172" i="4" l="1"/>
  <c r="K172" i="4"/>
  <c r="H172" i="4"/>
  <c r="J175" i="4"/>
  <c r="I172" i="4" l="1"/>
  <c r="B173" i="4"/>
  <c r="D173" i="4" l="1"/>
  <c r="E173" i="4"/>
  <c r="F173" i="4"/>
  <c r="K173" i="4" l="1"/>
  <c r="G173" i="4"/>
  <c r="H173" i="4"/>
  <c r="I173" i="4" s="1"/>
  <c r="J176" i="4"/>
  <c r="B174" i="4" l="1"/>
  <c r="D174" i="4" l="1"/>
  <c r="E174" i="4"/>
  <c r="F174" i="4"/>
  <c r="H174" i="4" l="1"/>
  <c r="I174" i="4" s="1"/>
  <c r="G174" i="4"/>
  <c r="K174" i="4"/>
  <c r="J177" i="4"/>
  <c r="B175" i="4" l="1"/>
  <c r="D175" i="4" s="1"/>
  <c r="J178" i="4"/>
  <c r="F175" i="4" l="1"/>
  <c r="K175" i="4" s="1"/>
  <c r="E175" i="4"/>
  <c r="H175" i="4" l="1"/>
  <c r="I175" i="4" s="1"/>
  <c r="G175" i="4"/>
  <c r="B176" i="4" l="1"/>
  <c r="D176" i="4" s="1"/>
  <c r="F176" i="4" l="1"/>
  <c r="G176" i="4" s="1"/>
  <c r="E176" i="4"/>
  <c r="J179" i="4"/>
  <c r="H176" i="4" l="1"/>
  <c r="I176" i="4" s="1"/>
  <c r="K176" i="4"/>
  <c r="B177" i="4" l="1"/>
  <c r="F177" i="4" s="1"/>
  <c r="K177" i="4" s="1"/>
  <c r="G177" i="4" l="1"/>
  <c r="D177" i="4"/>
  <c r="E177" i="4"/>
  <c r="H177" i="4" s="1"/>
  <c r="I177" i="4" s="1"/>
  <c r="J180" i="4"/>
  <c r="B178" i="4" l="1"/>
  <c r="F178" i="4" s="1"/>
  <c r="K178" i="4" s="1"/>
  <c r="G178" i="4" l="1"/>
  <c r="E178" i="4"/>
  <c r="H178" i="4" s="1"/>
  <c r="I178" i="4" s="1"/>
  <c r="D178" i="4"/>
  <c r="J181" i="4"/>
  <c r="B179" i="4" l="1"/>
  <c r="F179" i="4" s="1"/>
  <c r="K179" i="4" s="1"/>
  <c r="G179" i="4" l="1"/>
  <c r="D179" i="4"/>
  <c r="E179" i="4"/>
  <c r="H179" i="4" s="1"/>
  <c r="I179" i="4" s="1"/>
  <c r="B180" i="4" l="1"/>
  <c r="E180" i="4" s="1"/>
  <c r="J182" i="4"/>
  <c r="F180" i="4" l="1"/>
  <c r="G180" i="4" s="1"/>
  <c r="D180" i="4"/>
  <c r="H180" i="4" l="1"/>
  <c r="I180" i="4" s="1"/>
  <c r="K180" i="4"/>
  <c r="J183" i="4"/>
  <c r="B181" i="4" l="1"/>
  <c r="E181" i="4" l="1"/>
  <c r="D181" i="4"/>
  <c r="F181" i="4"/>
  <c r="G181" i="4" l="1"/>
  <c r="K181" i="4"/>
  <c r="H181" i="4"/>
  <c r="I181" i="4" s="1"/>
  <c r="B182" i="4" l="1"/>
  <c r="J184" i="4"/>
  <c r="E182" i="4" l="1"/>
  <c r="F182" i="4"/>
  <c r="D182" i="4"/>
  <c r="G182" i="4" l="1"/>
  <c r="K182" i="4"/>
  <c r="H182" i="4"/>
  <c r="I182" i="4" l="1"/>
  <c r="B183" i="4"/>
  <c r="J185" i="4"/>
  <c r="F183" i="4" l="1"/>
  <c r="D183" i="4"/>
  <c r="E183" i="4"/>
  <c r="H183" i="4" l="1"/>
  <c r="I183" i="4" s="1"/>
  <c r="K183" i="4"/>
  <c r="G183" i="4"/>
  <c r="B184" i="4" l="1"/>
  <c r="D184" i="4" s="1"/>
  <c r="J186" i="4"/>
  <c r="F184" i="4" l="1"/>
  <c r="E184" i="4"/>
  <c r="H184" i="4" l="1"/>
  <c r="I184" i="4" s="1"/>
  <c r="G184" i="4"/>
  <c r="K184" i="4"/>
  <c r="B185" i="4" l="1"/>
  <c r="F185" i="4" s="1"/>
  <c r="G185" i="4" s="1"/>
  <c r="J187" i="4"/>
  <c r="K185" i="4" l="1"/>
  <c r="D185" i="4"/>
  <c r="E185" i="4"/>
  <c r="H185" i="4" s="1"/>
  <c r="I185" i="4" s="1"/>
  <c r="B186" i="4" l="1"/>
  <c r="J188" i="4"/>
  <c r="D186" i="4" l="1"/>
  <c r="F186" i="4"/>
  <c r="E186" i="4"/>
  <c r="H186" i="4" l="1"/>
  <c r="I186" i="4" s="1"/>
  <c r="G186" i="4"/>
  <c r="K186" i="4"/>
  <c r="B187" i="4" l="1"/>
  <c r="J189" i="4"/>
  <c r="D187" i="4" l="1"/>
  <c r="E187" i="4"/>
  <c r="F187" i="4"/>
  <c r="G187" i="4" l="1"/>
  <c r="K187" i="4"/>
  <c r="H187" i="4"/>
  <c r="I187" i="4" s="1"/>
  <c r="B188" i="4" l="1"/>
  <c r="F188" i="4" s="1"/>
  <c r="J190" i="4"/>
  <c r="E188" i="4" l="1"/>
  <c r="H188" i="4" s="1"/>
  <c r="I188" i="4" s="1"/>
  <c r="G188" i="4"/>
  <c r="K188" i="4"/>
  <c r="D188" i="4"/>
  <c r="B189" i="4" l="1"/>
  <c r="D189" i="4" s="1"/>
  <c r="J191" i="4"/>
  <c r="F189" i="4" l="1"/>
  <c r="G189" i="4" s="1"/>
  <c r="E189" i="4"/>
  <c r="K189" i="4" l="1"/>
  <c r="H189" i="4"/>
  <c r="I189" i="4" s="1"/>
  <c r="B190" i="4" l="1"/>
  <c r="E190" i="4" s="1"/>
  <c r="J192" i="4"/>
  <c r="D190" i="4" l="1"/>
  <c r="F190" i="4"/>
  <c r="H190" i="4" s="1"/>
  <c r="I190" i="4" s="1"/>
  <c r="B191" i="4" l="1"/>
  <c r="E191" i="4" s="1"/>
  <c r="K190" i="4"/>
  <c r="G190" i="4"/>
  <c r="J193" i="4"/>
  <c r="F191" i="4" l="1"/>
  <c r="G191" i="4" s="1"/>
  <c r="D191" i="4"/>
  <c r="H191" i="4" l="1"/>
  <c r="I191" i="4" s="1"/>
  <c r="K191" i="4"/>
  <c r="B192" i="4" l="1"/>
  <c r="F192" i="4" s="1"/>
  <c r="G192" i="4" s="1"/>
  <c r="J194" i="4"/>
  <c r="K192" i="4" l="1"/>
  <c r="E192" i="4"/>
  <c r="H192" i="4" s="1"/>
  <c r="I192" i="4" s="1"/>
  <c r="D192" i="4"/>
  <c r="B193" i="4" l="1"/>
  <c r="D193" i="4" s="1"/>
  <c r="E193" i="4" l="1"/>
  <c r="F193" i="4"/>
  <c r="K193" i="4" s="1"/>
  <c r="H193" i="4" l="1"/>
  <c r="I193" i="4" s="1"/>
  <c r="G193" i="4"/>
  <c r="J195" i="4"/>
  <c r="B194" i="4" l="1"/>
  <c r="D194" i="4" s="1"/>
  <c r="J196" i="4"/>
  <c r="F194" i="4" l="1"/>
  <c r="G194" i="4" s="1"/>
  <c r="E194" i="4"/>
  <c r="K194" i="4" l="1"/>
  <c r="H194" i="4"/>
  <c r="I194" i="4" s="1"/>
  <c r="J197" i="4"/>
  <c r="B195" i="4" l="1"/>
  <c r="F195" i="4" s="1"/>
  <c r="D195" i="4" l="1"/>
  <c r="E195" i="4"/>
  <c r="H195" i="4" s="1"/>
  <c r="I195" i="4" s="1"/>
  <c r="G195" i="4"/>
  <c r="K195" i="4"/>
  <c r="J198" i="4"/>
  <c r="B196" i="4" l="1"/>
  <c r="F196" i="4" s="1"/>
  <c r="E196" i="4" l="1"/>
  <c r="H196" i="4" s="1"/>
  <c r="I196" i="4" s="1"/>
  <c r="D196" i="4"/>
  <c r="K196" i="4"/>
  <c r="G196" i="4"/>
  <c r="J199" i="4"/>
  <c r="B197" i="4" l="1"/>
  <c r="D197" i="4" s="1"/>
  <c r="F197" i="4" l="1"/>
  <c r="G197" i="4" s="1"/>
  <c r="E197" i="4"/>
  <c r="K197" i="4" l="1"/>
  <c r="H197" i="4"/>
  <c r="I197" i="4" s="1"/>
  <c r="J200" i="4"/>
  <c r="B198" i="4" l="1"/>
  <c r="E198" i="4" s="1"/>
  <c r="F198" i="4" l="1"/>
  <c r="H198" i="4" s="1"/>
  <c r="I198" i="4" s="1"/>
  <c r="D198" i="4"/>
  <c r="J201" i="4"/>
  <c r="B199" i="4" l="1"/>
  <c r="F199" i="4" s="1"/>
  <c r="G198" i="4"/>
  <c r="K198" i="4"/>
  <c r="E199" i="4" l="1"/>
  <c r="H199" i="4" s="1"/>
  <c r="I199" i="4" s="1"/>
  <c r="D199" i="4"/>
  <c r="G199" i="4"/>
  <c r="K199" i="4"/>
  <c r="J202" i="4"/>
  <c r="B200" i="4" l="1"/>
  <c r="E200" i="4" l="1"/>
  <c r="F200" i="4"/>
  <c r="D200" i="4"/>
  <c r="H200" i="4" l="1"/>
  <c r="I200" i="4" s="1"/>
  <c r="K200" i="4"/>
  <c r="G200" i="4"/>
  <c r="J203" i="4"/>
  <c r="B201" i="4" l="1"/>
  <c r="F201" i="4" s="1"/>
  <c r="E201" i="4" l="1"/>
  <c r="H201" i="4" s="1"/>
  <c r="I201" i="4" s="1"/>
  <c r="D201" i="4"/>
  <c r="G201" i="4"/>
  <c r="K201" i="4"/>
  <c r="B202" i="4" l="1"/>
  <c r="J204" i="4"/>
  <c r="E202" i="4" l="1"/>
  <c r="D202" i="4"/>
  <c r="F202" i="4"/>
  <c r="K202" i="4" l="1"/>
  <c r="G202" i="4"/>
  <c r="H202" i="4"/>
  <c r="I202" i="4" s="1"/>
  <c r="B203" i="4" l="1"/>
  <c r="J205" i="4"/>
  <c r="D203" i="4" l="1"/>
  <c r="F203" i="4"/>
  <c r="E203" i="4"/>
  <c r="H203" i="4" l="1"/>
  <c r="I203" i="4" s="1"/>
  <c r="G203" i="4"/>
  <c r="K203" i="4"/>
  <c r="J206" i="4"/>
  <c r="B204" i="4" l="1"/>
  <c r="F204" i="4" s="1"/>
  <c r="G204" i="4" s="1"/>
  <c r="E204" i="4" l="1"/>
  <c r="H204" i="4" s="1"/>
  <c r="I204" i="4" s="1"/>
  <c r="D204" i="4"/>
  <c r="K204" i="4"/>
  <c r="J207" i="4"/>
  <c r="B205" i="4" l="1"/>
  <c r="F205" i="4" s="1"/>
  <c r="K205" i="4" s="1"/>
  <c r="E205" i="4" l="1"/>
  <c r="H205" i="4" s="1"/>
  <c r="D205" i="4"/>
  <c r="G205" i="4"/>
  <c r="J208" i="4"/>
  <c r="I205" i="4" l="1"/>
  <c r="B206" i="4"/>
  <c r="E206" i="4" l="1"/>
  <c r="F206" i="4"/>
  <c r="D206" i="4"/>
  <c r="G206" i="4" l="1"/>
  <c r="K206" i="4"/>
  <c r="H206" i="4"/>
  <c r="I206" i="4" s="1"/>
  <c r="J209" i="4"/>
  <c r="B207" i="4" l="1"/>
  <c r="F207" i="4" l="1"/>
  <c r="D207" i="4"/>
  <c r="E207" i="4"/>
  <c r="H207" i="4" l="1"/>
  <c r="I207" i="4" s="1"/>
  <c r="G207" i="4"/>
  <c r="K207" i="4"/>
  <c r="J210" i="4"/>
  <c r="B208" i="4" l="1"/>
  <c r="D208" i="4" s="1"/>
  <c r="F208" i="4" l="1"/>
  <c r="K208" i="4" s="1"/>
  <c r="E208" i="4"/>
  <c r="J211" i="4"/>
  <c r="G208" i="4" l="1"/>
  <c r="H208" i="4"/>
  <c r="I208" i="4" s="1"/>
  <c r="B209" i="4" l="1"/>
  <c r="F209" i="4" s="1"/>
  <c r="G209" i="4" s="1"/>
  <c r="J212" i="4"/>
  <c r="E209" i="4" l="1"/>
  <c r="H209" i="4" s="1"/>
  <c r="I209" i="4" s="1"/>
  <c r="K209" i="4"/>
  <c r="D209" i="4"/>
  <c r="B210" i="4" l="1"/>
  <c r="F210" i="4" s="1"/>
  <c r="G210" i="4" s="1"/>
  <c r="J213" i="4"/>
  <c r="E210" i="4" l="1"/>
  <c r="H210" i="4" s="1"/>
  <c r="I210" i="4" s="1"/>
  <c r="D210" i="4"/>
  <c r="K210" i="4"/>
  <c r="B211" i="4" l="1"/>
  <c r="E211" i="4" s="1"/>
  <c r="F211" i="4" l="1"/>
  <c r="H211" i="4" s="1"/>
  <c r="I211" i="4" s="1"/>
  <c r="D211" i="4"/>
  <c r="G211" i="4" l="1"/>
  <c r="B212" i="4"/>
  <c r="D212" i="4" s="1"/>
  <c r="K211" i="4"/>
  <c r="J214" i="4"/>
  <c r="E212" i="4" l="1"/>
  <c r="F212" i="4"/>
  <c r="K212" i="4" s="1"/>
  <c r="G212" i="4" l="1"/>
  <c r="H212" i="4"/>
  <c r="I212" i="4" s="1"/>
  <c r="J215" i="4"/>
  <c r="B213" i="4" l="1"/>
  <c r="D213" i="4" s="1"/>
  <c r="E213" i="4" l="1"/>
  <c r="F213" i="4"/>
  <c r="H213" i="4" l="1"/>
  <c r="I213" i="4" s="1"/>
  <c r="G213" i="4"/>
  <c r="K213" i="4"/>
  <c r="J216" i="4"/>
  <c r="B214" i="4" l="1"/>
  <c r="D214" i="4" s="1"/>
  <c r="E214" i="4" l="1"/>
  <c r="F214" i="4"/>
  <c r="K214" i="4" s="1"/>
  <c r="G214" i="4" l="1"/>
  <c r="H214" i="4"/>
  <c r="I214" i="4" s="1"/>
  <c r="B215" i="4" l="1"/>
  <c r="E215" i="4" s="1"/>
  <c r="J217" i="4"/>
  <c r="F215" i="4" l="1"/>
  <c r="H215" i="4" s="1"/>
  <c r="I215" i="4" s="1"/>
  <c r="D215" i="4"/>
  <c r="G215" i="4" l="1"/>
  <c r="B216" i="4"/>
  <c r="D216" i="4" s="1"/>
  <c r="K215" i="4"/>
  <c r="E216" i="4" l="1"/>
  <c r="F216" i="4"/>
  <c r="J218" i="4"/>
  <c r="H216" i="4" l="1"/>
  <c r="I216" i="4" s="1"/>
  <c r="G216" i="4"/>
  <c r="K216" i="4"/>
  <c r="B217" i="4" l="1"/>
  <c r="E217" i="4" s="1"/>
  <c r="F217" i="4" l="1"/>
  <c r="H217" i="4" s="1"/>
  <c r="I217" i="4" s="1"/>
  <c r="D217" i="4"/>
  <c r="J219" i="4"/>
  <c r="G217" i="4" l="1"/>
  <c r="K217" i="4"/>
  <c r="B218" i="4"/>
  <c r="D218" i="4" s="1"/>
  <c r="F218" i="4" l="1"/>
  <c r="G218" i="4" s="1"/>
  <c r="E218" i="4"/>
  <c r="H218" i="4" l="1"/>
  <c r="I218" i="4" s="1"/>
  <c r="K218" i="4"/>
  <c r="J220" i="4"/>
  <c r="B219" i="4" l="1"/>
  <c r="D219" i="4" s="1"/>
  <c r="F219" i="4" l="1"/>
  <c r="G219" i="4" s="1"/>
  <c r="E219" i="4"/>
  <c r="K219" i="4" l="1"/>
  <c r="H219" i="4"/>
  <c r="I219" i="4" s="1"/>
  <c r="J221" i="4"/>
  <c r="B220" i="4" l="1"/>
  <c r="D220" i="4" s="1"/>
  <c r="E220" i="4" l="1"/>
  <c r="F220" i="4"/>
  <c r="G220" i="4" s="1"/>
  <c r="J222" i="4"/>
  <c r="K220" i="4" l="1"/>
  <c r="H220" i="4"/>
  <c r="I220" i="4" s="1"/>
  <c r="B221" i="4" l="1"/>
  <c r="D221" i="4" s="1"/>
  <c r="F221" i="4" l="1"/>
  <c r="G221" i="4" s="1"/>
  <c r="E221" i="4"/>
  <c r="J223" i="4"/>
  <c r="K221" i="4" l="1"/>
  <c r="H221" i="4"/>
  <c r="I221" i="4" s="1"/>
  <c r="B222" i="4" l="1"/>
  <c r="D222" i="4" s="1"/>
  <c r="E222" i="4" l="1"/>
  <c r="F222" i="4"/>
  <c r="G222" i="4" s="1"/>
  <c r="K222" i="4"/>
  <c r="H222" i="4" l="1"/>
  <c r="I222" i="4" s="1"/>
  <c r="J224" i="4"/>
  <c r="B223" i="4" l="1"/>
  <c r="D223" i="4" s="1"/>
  <c r="E223" i="4" l="1"/>
  <c r="F223" i="4"/>
  <c r="G223" i="4" s="1"/>
  <c r="J225" i="4"/>
  <c r="K223" i="4" l="1"/>
  <c r="H223" i="4"/>
  <c r="I223" i="4" s="1"/>
  <c r="B224" i="4" l="1"/>
  <c r="F224" i="4" s="1"/>
  <c r="K224" i="4" s="1"/>
  <c r="E224" i="4" l="1"/>
  <c r="H224" i="4" s="1"/>
  <c r="I224" i="4" s="1"/>
  <c r="D224" i="4"/>
  <c r="G224" i="4"/>
  <c r="J226" i="4"/>
  <c r="B225" i="4" l="1"/>
  <c r="E225" i="4" s="1"/>
  <c r="F225" i="4" l="1"/>
  <c r="G225" i="4" s="1"/>
  <c r="D225" i="4"/>
  <c r="K225" i="4" l="1"/>
  <c r="H225" i="4"/>
  <c r="I225" i="4" s="1"/>
  <c r="J227" i="4"/>
  <c r="B226" i="4" l="1"/>
  <c r="E226" i="4" s="1"/>
  <c r="D226" i="4" l="1"/>
  <c r="F226" i="4"/>
  <c r="H226" i="4" s="1"/>
  <c r="I226" i="4" s="1"/>
  <c r="K226" i="4" l="1"/>
  <c r="B227" i="4"/>
  <c r="F227" i="4" s="1"/>
  <c r="G226" i="4"/>
  <c r="J228" i="4"/>
  <c r="D227" i="4" l="1"/>
  <c r="E227" i="4"/>
  <c r="H227" i="4" s="1"/>
  <c r="I227" i="4" s="1"/>
  <c r="K227" i="4"/>
  <c r="G227" i="4"/>
  <c r="B228" i="4" l="1"/>
  <c r="D228" i="4" l="1"/>
  <c r="E228" i="4"/>
  <c r="F228" i="4"/>
  <c r="J229" i="4"/>
  <c r="K228" i="4" l="1"/>
  <c r="G228" i="4"/>
  <c r="H228" i="4"/>
  <c r="I228" i="4" s="1"/>
  <c r="B229" i="4" l="1"/>
  <c r="D229" i="4" l="1"/>
  <c r="E229" i="4"/>
  <c r="F229" i="4"/>
  <c r="J230" i="4"/>
  <c r="H229" i="4" l="1"/>
  <c r="I229" i="4" s="1"/>
  <c r="G229" i="4"/>
  <c r="K229" i="4"/>
  <c r="B230" i="4" l="1"/>
  <c r="J231" i="4"/>
  <c r="E230" i="4" l="1"/>
  <c r="F230" i="4"/>
  <c r="D230" i="4"/>
  <c r="G230" i="4" l="1"/>
  <c r="K230" i="4"/>
  <c r="H230" i="4"/>
  <c r="I230" i="4" s="1"/>
  <c r="J232" i="4"/>
  <c r="B231" i="4" l="1"/>
  <c r="F231" i="4" l="1"/>
  <c r="D231" i="4"/>
  <c r="E231" i="4"/>
  <c r="H231" i="4" l="1"/>
  <c r="I231" i="4" s="1"/>
  <c r="G231" i="4"/>
  <c r="K231" i="4"/>
  <c r="J233" i="4"/>
  <c r="B232" i="4" l="1"/>
  <c r="F232" i="4" l="1"/>
  <c r="E232" i="4"/>
  <c r="D232" i="4"/>
  <c r="G232" i="4" l="1"/>
  <c r="K232" i="4"/>
  <c r="H232" i="4"/>
  <c r="I232" i="4" s="1"/>
  <c r="J234" i="4"/>
  <c r="B233" i="4" l="1"/>
  <c r="E233" i="4" l="1"/>
  <c r="F233" i="4"/>
  <c r="D233" i="4"/>
  <c r="H233" i="4" l="1"/>
  <c r="I233" i="4" s="1"/>
  <c r="K233" i="4"/>
  <c r="G233" i="4"/>
  <c r="J235" i="4"/>
  <c r="B234" i="4" l="1"/>
  <c r="D234" i="4" s="1"/>
  <c r="E234" i="4" l="1"/>
  <c r="F234" i="4"/>
  <c r="K234" i="4" s="1"/>
  <c r="J236" i="4"/>
  <c r="H234" i="4" l="1"/>
  <c r="I234" i="4" s="1"/>
  <c r="G234" i="4"/>
  <c r="B235" i="4" l="1"/>
  <c r="E235" i="4" s="1"/>
  <c r="J237" i="4"/>
  <c r="F235" i="4" l="1"/>
  <c r="K235" i="4" s="1"/>
  <c r="D235" i="4"/>
  <c r="H235" i="4" l="1"/>
  <c r="I235" i="4" s="1"/>
  <c r="G235" i="4"/>
  <c r="B236" i="4" l="1"/>
  <c r="E236" i="4" s="1"/>
  <c r="J238" i="4"/>
  <c r="D236" i="4" l="1"/>
  <c r="F236" i="4"/>
  <c r="G236" i="4" s="1"/>
  <c r="H236" i="4" l="1"/>
  <c r="I236" i="4" s="1"/>
  <c r="K236" i="4"/>
  <c r="J239" i="4"/>
  <c r="B237" i="4" l="1"/>
  <c r="F237" i="4" s="1"/>
  <c r="G237" i="4" s="1"/>
  <c r="K237" i="4" l="1"/>
  <c r="D237" i="4"/>
  <c r="E237" i="4"/>
  <c r="H237" i="4" s="1"/>
  <c r="I237" i="4" s="1"/>
  <c r="J240" i="4"/>
  <c r="B238" i="4" l="1"/>
  <c r="F238" i="4" s="1"/>
  <c r="K238" i="4" s="1"/>
  <c r="E238" i="4" l="1"/>
  <c r="H238" i="4" s="1"/>
  <c r="I238" i="4" s="1"/>
  <c r="D238" i="4"/>
  <c r="G238" i="4"/>
  <c r="B239" i="4" l="1"/>
  <c r="D239" i="4" s="1"/>
  <c r="J241" i="4"/>
  <c r="F239" i="4" l="1"/>
  <c r="E239" i="4"/>
  <c r="H239" i="4" l="1"/>
  <c r="I239" i="4" s="1"/>
  <c r="G239" i="4"/>
  <c r="K239" i="4"/>
  <c r="J242" i="4"/>
  <c r="B240" i="4" l="1"/>
  <c r="D240" i="4" l="1"/>
  <c r="E240" i="4"/>
  <c r="F240" i="4"/>
  <c r="J243" i="4"/>
  <c r="K240" i="4" l="1"/>
  <c r="G240" i="4"/>
  <c r="H240" i="4"/>
  <c r="I240" i="4" l="1"/>
  <c r="B241" i="4"/>
  <c r="J244" i="4"/>
  <c r="E241" i="4" l="1"/>
  <c r="F241" i="4"/>
  <c r="D241" i="4"/>
  <c r="H241" i="4" l="1"/>
  <c r="I241" i="4" s="1"/>
  <c r="G241" i="4"/>
  <c r="K241" i="4"/>
  <c r="J245" i="4"/>
  <c r="B242" i="4" l="1"/>
  <c r="D242" i="4" s="1"/>
  <c r="E242" i="4" l="1"/>
  <c r="F242" i="4"/>
  <c r="J246" i="4"/>
  <c r="G242" i="4" l="1"/>
  <c r="K242" i="4"/>
  <c r="H242" i="4"/>
  <c r="I242" i="4" l="1"/>
  <c r="B243" i="4"/>
  <c r="J247" i="4"/>
  <c r="E243" i="4" l="1"/>
  <c r="D243" i="4"/>
  <c r="F243" i="4"/>
  <c r="G243" i="4" l="1"/>
  <c r="K243" i="4"/>
  <c r="H243" i="4"/>
  <c r="I243" i="4" s="1"/>
  <c r="B244" i="4" l="1"/>
  <c r="F244" i="4" s="1"/>
  <c r="J248" i="4"/>
  <c r="D244" i="4" l="1"/>
  <c r="E244" i="4"/>
  <c r="H244" i="4" s="1"/>
  <c r="I244" i="4" s="1"/>
  <c r="K244" i="4"/>
  <c r="G244" i="4"/>
  <c r="B245" i="4" l="1"/>
  <c r="F245" i="4" s="1"/>
  <c r="J249" i="4"/>
  <c r="D245" i="4" l="1"/>
  <c r="E245" i="4"/>
  <c r="H245" i="4" s="1"/>
  <c r="G245" i="4"/>
  <c r="K245" i="4"/>
  <c r="I245" i="4" l="1"/>
  <c r="B246" i="4"/>
  <c r="E246" i="4" s="1"/>
  <c r="D246" i="4" l="1"/>
  <c r="F246" i="4"/>
  <c r="K246" i="4" s="1"/>
  <c r="G246" i="4" l="1"/>
  <c r="H246" i="4"/>
  <c r="I246" i="4" s="1"/>
  <c r="J250" i="4"/>
  <c r="B247" i="4" l="1"/>
  <c r="D247" i="4" l="1"/>
  <c r="E247" i="4"/>
  <c r="F247" i="4"/>
  <c r="G247" i="4" l="1"/>
  <c r="K247" i="4"/>
  <c r="H247" i="4"/>
  <c r="I247" i="4" s="1"/>
  <c r="J251" i="4"/>
  <c r="B248" i="4" l="1"/>
  <c r="D248" i="4" l="1"/>
  <c r="F248" i="4"/>
  <c r="E248" i="4"/>
  <c r="J252" i="4"/>
  <c r="H248" i="4" l="1"/>
  <c r="I248" i="4" s="1"/>
  <c r="K248" i="4"/>
  <c r="G248" i="4"/>
  <c r="B249" i="4" l="1"/>
  <c r="F249" i="4" s="1"/>
  <c r="E249" i="4" l="1"/>
  <c r="H249" i="4" s="1"/>
  <c r="I249" i="4" s="1"/>
  <c r="D249" i="4"/>
  <c r="G249" i="4"/>
  <c r="K249" i="4"/>
  <c r="J253" i="4"/>
  <c r="B250" i="4" l="1"/>
  <c r="D250" i="4" s="1"/>
  <c r="F250" i="4" l="1"/>
  <c r="G250" i="4" s="1"/>
  <c r="E250" i="4"/>
  <c r="K250" i="4" l="1"/>
  <c r="H250" i="4"/>
  <c r="I250" i="4" s="1"/>
  <c r="J254" i="4"/>
  <c r="B251" i="4" l="1"/>
  <c r="F251" i="4" s="1"/>
  <c r="D251" i="4" l="1"/>
  <c r="E251" i="4"/>
  <c r="H251" i="4" s="1"/>
  <c r="I251" i="4" s="1"/>
  <c r="K251" i="4"/>
  <c r="G251" i="4"/>
  <c r="B252" i="4" l="1"/>
  <c r="E252" i="4" s="1"/>
  <c r="J255" i="4"/>
  <c r="F252" i="4" l="1"/>
  <c r="G252" i="4" s="1"/>
  <c r="D252" i="4"/>
  <c r="H252" i="4" l="1"/>
  <c r="I252" i="4" s="1"/>
  <c r="K252" i="4"/>
  <c r="B253" i="4" l="1"/>
  <c r="D253" i="4" s="1"/>
  <c r="J256" i="4"/>
  <c r="F253" i="4" l="1"/>
  <c r="G253" i="4" s="1"/>
  <c r="E253" i="4"/>
  <c r="H253" i="4" l="1"/>
  <c r="B254" i="4" s="1"/>
  <c r="F254" i="4" s="1"/>
  <c r="K254" i="4" s="1"/>
  <c r="K253" i="4"/>
  <c r="J257" i="4"/>
  <c r="I253" i="4" l="1"/>
  <c r="E254" i="4"/>
  <c r="H254" i="4" s="1"/>
  <c r="I254" i="4" s="1"/>
  <c r="D254" i="4"/>
  <c r="G254" i="4"/>
  <c r="B255" i="4" l="1"/>
  <c r="D255" i="4" s="1"/>
  <c r="E255" i="4" l="1"/>
  <c r="F255" i="4"/>
  <c r="G255" i="4" s="1"/>
  <c r="J258" i="4"/>
  <c r="H255" i="4" l="1"/>
  <c r="I255" i="4" s="1"/>
  <c r="K255" i="4"/>
  <c r="B256" i="4" l="1"/>
  <c r="F256" i="4" s="1"/>
  <c r="K256" i="4" s="1"/>
  <c r="E256" i="4" l="1"/>
  <c r="H256" i="4" s="1"/>
  <c r="I256" i="4" s="1"/>
  <c r="G256" i="4"/>
  <c r="D256" i="4"/>
  <c r="J259" i="4"/>
  <c r="B257" i="4" l="1"/>
  <c r="D257" i="4" s="1"/>
  <c r="F257" i="4" l="1"/>
  <c r="G257" i="4" s="1"/>
  <c r="E257" i="4"/>
  <c r="J260" i="4"/>
  <c r="K257" i="4" l="1"/>
  <c r="H257" i="4"/>
  <c r="I257" i="4" s="1"/>
  <c r="B258" i="4" l="1"/>
  <c r="D258" i="4" s="1"/>
  <c r="E258" i="4" l="1"/>
  <c r="F258" i="4"/>
  <c r="G258" i="4" s="1"/>
  <c r="J261" i="4"/>
  <c r="H258" i="4" l="1"/>
  <c r="B259" i="4" s="1"/>
  <c r="F259" i="4" s="1"/>
  <c r="K259" i="4" s="1"/>
  <c r="K258" i="4"/>
  <c r="I258" i="4" l="1"/>
  <c r="D259" i="4"/>
  <c r="G259" i="4"/>
  <c r="E259" i="4"/>
  <c r="H259" i="4" s="1"/>
  <c r="I259" i="4" s="1"/>
  <c r="B260" i="4" l="1"/>
  <c r="D260" i="4" s="1"/>
  <c r="J263" i="4"/>
  <c r="J262" i="4"/>
  <c r="F260" i="4" l="1"/>
  <c r="G260" i="4" s="1"/>
  <c r="E260" i="4"/>
  <c r="K260" i="4" l="1"/>
  <c r="H260" i="4"/>
  <c r="I260" i="4" s="1"/>
  <c r="B261" i="4" l="1"/>
  <c r="E261" i="4" s="1"/>
  <c r="J264" i="4"/>
  <c r="D261" i="4" l="1"/>
  <c r="F261" i="4"/>
  <c r="K261" i="4" s="1"/>
  <c r="H261" i="4" l="1"/>
  <c r="I261" i="4" s="1"/>
  <c r="G261" i="4"/>
  <c r="B262" i="4" l="1"/>
  <c r="F262" i="4" s="1"/>
  <c r="G262" i="4" s="1"/>
  <c r="J265" i="4"/>
  <c r="K262" i="4" l="1"/>
  <c r="E262" i="4"/>
  <c r="H262" i="4" s="1"/>
  <c r="I262" i="4" s="1"/>
  <c r="D262" i="4"/>
  <c r="B263" i="4" l="1"/>
  <c r="E263" i="4" s="1"/>
  <c r="D263" i="4" l="1"/>
  <c r="F263" i="4"/>
  <c r="G263" i="4" s="1"/>
  <c r="J266" i="4"/>
  <c r="K263" i="4" l="1"/>
  <c r="H263" i="4"/>
  <c r="I263" i="4" s="1"/>
  <c r="B264" i="4" l="1"/>
  <c r="D264" i="4" s="1"/>
  <c r="J267" i="4"/>
  <c r="E264" i="4" l="1"/>
  <c r="F264" i="4"/>
  <c r="G264" i="4" s="1"/>
  <c r="H264" i="4" l="1"/>
  <c r="I264" i="4" s="1"/>
  <c r="K264" i="4"/>
  <c r="B265" i="4" l="1"/>
  <c r="F265" i="4" s="1"/>
  <c r="K265" i="4" s="1"/>
  <c r="J268" i="4"/>
  <c r="E265" i="4" l="1"/>
  <c r="H265" i="4" s="1"/>
  <c r="B266" i="4" s="1"/>
  <c r="F266" i="4" s="1"/>
  <c r="K266" i="4" s="1"/>
  <c r="G265" i="4"/>
  <c r="D265" i="4"/>
  <c r="D266" i="4" l="1"/>
  <c r="G266" i="4"/>
  <c r="E266" i="4"/>
  <c r="H266" i="4" s="1"/>
  <c r="B267" i="4" s="1"/>
  <c r="F267" i="4" s="1"/>
  <c r="K267" i="4" s="1"/>
  <c r="I265" i="4"/>
  <c r="I266" i="4" l="1"/>
  <c r="D267" i="4"/>
  <c r="E267" i="4"/>
  <c r="H267" i="4" s="1"/>
  <c r="I267" i="4" s="1"/>
  <c r="G267" i="4"/>
  <c r="J269" i="4"/>
  <c r="B268" i="4" l="1"/>
  <c r="E268" i="4" s="1"/>
  <c r="J270" i="4"/>
  <c r="D268" i="4" l="1"/>
  <c r="F268" i="4"/>
  <c r="K268" i="4" s="1"/>
  <c r="H268" i="4" l="1"/>
  <c r="I268" i="4" s="1"/>
  <c r="G268" i="4"/>
  <c r="B269" i="4" l="1"/>
  <c r="E269" i="4" s="1"/>
  <c r="J271" i="4"/>
  <c r="D269" i="4" l="1"/>
  <c r="F269" i="4"/>
  <c r="G269" i="4" s="1"/>
  <c r="K269" i="4" l="1"/>
  <c r="H269" i="4"/>
  <c r="I269" i="4" s="1"/>
  <c r="J272" i="4"/>
  <c r="B270" i="4" l="1"/>
  <c r="D270" i="4" s="1"/>
  <c r="E270" i="4" l="1"/>
  <c r="F270" i="4"/>
  <c r="K270" i="4" s="1"/>
  <c r="J273" i="4"/>
  <c r="H270" i="4" l="1"/>
  <c r="I270" i="4" s="1"/>
  <c r="G270" i="4"/>
  <c r="B271" i="4" l="1"/>
  <c r="D271" i="4" s="1"/>
  <c r="J274" i="4"/>
  <c r="F271" i="4" l="1"/>
  <c r="K271" i="4" s="1"/>
  <c r="E271" i="4"/>
  <c r="H271" i="4" l="1"/>
  <c r="I271" i="4" s="1"/>
  <c r="G271" i="4"/>
  <c r="B272" i="4" l="1"/>
  <c r="D272" i="4" s="1"/>
  <c r="E272" i="4" l="1"/>
  <c r="F272" i="4"/>
  <c r="J275" i="4"/>
  <c r="G272" i="4" l="1"/>
  <c r="K272" i="4"/>
  <c r="H272" i="4"/>
  <c r="B273" i="4" s="1"/>
  <c r="E273" i="4" s="1"/>
  <c r="F273" i="4" l="1"/>
  <c r="I272" i="4"/>
  <c r="D273" i="4"/>
  <c r="J276" i="4"/>
  <c r="H273" i="4" l="1"/>
  <c r="I273" i="4" s="1"/>
  <c r="K273" i="4"/>
  <c r="G273" i="4"/>
  <c r="B274" i="4" l="1"/>
  <c r="D274" i="4" s="1"/>
  <c r="F274" i="4" l="1"/>
  <c r="G274" i="4" s="1"/>
  <c r="E274" i="4"/>
  <c r="J277" i="4"/>
  <c r="K274" i="4" l="1"/>
  <c r="H274" i="4"/>
  <c r="I274" i="4" s="1"/>
  <c r="B275" i="4" l="1"/>
  <c r="E275" i="4" s="1"/>
  <c r="D275" i="4" l="1"/>
  <c r="F275" i="4"/>
  <c r="G275" i="4" s="1"/>
  <c r="J278" i="4"/>
  <c r="H275" i="4" l="1"/>
  <c r="I275" i="4" s="1"/>
  <c r="K275" i="4"/>
  <c r="B276" i="4" l="1"/>
  <c r="E276" i="4" s="1"/>
  <c r="J279" i="4"/>
  <c r="F276" i="4" l="1"/>
  <c r="H276" i="4" s="1"/>
  <c r="I276" i="4" s="1"/>
  <c r="D276" i="4"/>
  <c r="G276" i="4" l="1"/>
  <c r="K276" i="4"/>
  <c r="B277" i="4"/>
  <c r="D277" i="4" s="1"/>
  <c r="E277" i="4" l="1"/>
  <c r="F277" i="4"/>
  <c r="K277" i="4" s="1"/>
  <c r="J280" i="4"/>
  <c r="G277" i="4" l="1"/>
  <c r="H277" i="4"/>
  <c r="I277" i="4" s="1"/>
  <c r="B278" i="4" l="1"/>
  <c r="D278" i="4" s="1"/>
  <c r="F278" i="4" l="1"/>
  <c r="K278" i="4" s="1"/>
  <c r="E278" i="4"/>
  <c r="J281" i="4"/>
  <c r="G278" i="4" l="1"/>
  <c r="H278" i="4"/>
  <c r="B279" i="4" s="1"/>
  <c r="E279" i="4" s="1"/>
  <c r="I278" i="4" l="1"/>
  <c r="D279" i="4"/>
  <c r="F279" i="4"/>
  <c r="G279" i="4" s="1"/>
  <c r="K279" i="4" l="1"/>
  <c r="H279" i="4"/>
  <c r="I279" i="4" s="1"/>
  <c r="J282" i="4"/>
  <c r="B280" i="4" l="1"/>
  <c r="F280" i="4" s="1"/>
  <c r="G280" i="4" s="1"/>
  <c r="D280" i="4" l="1"/>
  <c r="E280" i="4"/>
  <c r="H280" i="4" s="1"/>
  <c r="I280" i="4" s="1"/>
  <c r="K280" i="4"/>
  <c r="B281" i="4" l="1"/>
  <c r="F281" i="4" s="1"/>
  <c r="K281" i="4" s="1"/>
  <c r="J283" i="4"/>
  <c r="G281" i="4" l="1"/>
  <c r="D281" i="4"/>
  <c r="E281" i="4"/>
  <c r="H281" i="4" s="1"/>
  <c r="I281" i="4" s="1"/>
  <c r="B282" i="4" l="1"/>
  <c r="F282" i="4" s="1"/>
  <c r="G282" i="4" s="1"/>
  <c r="D282" i="4" l="1"/>
  <c r="E282" i="4"/>
  <c r="H282" i="4" s="1"/>
  <c r="I282" i="4" s="1"/>
  <c r="K282" i="4"/>
  <c r="J284" i="4"/>
  <c r="B283" i="4" l="1"/>
  <c r="F283" i="4" s="1"/>
  <c r="G283" i="4" s="1"/>
  <c r="K283" i="4"/>
  <c r="E283" i="4" l="1"/>
  <c r="H283" i="4" s="1"/>
  <c r="I283" i="4" s="1"/>
  <c r="D283" i="4"/>
  <c r="J285" i="4"/>
  <c r="B284" i="4" l="1"/>
  <c r="F284" i="4" s="1"/>
  <c r="G284" i="4" s="1"/>
  <c r="K284" i="4"/>
  <c r="D284" i="4" l="1"/>
  <c r="E284" i="4"/>
  <c r="H284" i="4" s="1"/>
  <c r="I284" i="4" s="1"/>
  <c r="J286" i="4"/>
  <c r="B285" i="4" l="1"/>
  <c r="E285" i="4" s="1"/>
  <c r="D285" i="4" l="1"/>
  <c r="F285" i="4"/>
  <c r="G285" i="4" s="1"/>
  <c r="K285" i="4"/>
  <c r="J287" i="4"/>
  <c r="H285" i="4" l="1"/>
  <c r="I285" i="4" s="1"/>
  <c r="B286" i="4" l="1"/>
  <c r="D286" i="4" s="1"/>
  <c r="J288" i="4"/>
  <c r="F286" i="4" l="1"/>
  <c r="G286" i="4" s="1"/>
  <c r="E286" i="4"/>
  <c r="K286" i="4"/>
  <c r="H286" i="4" l="1"/>
  <c r="I286" i="4" s="1"/>
  <c r="J289" i="4"/>
  <c r="B287" i="4" l="1"/>
  <c r="D287" i="4" s="1"/>
  <c r="F287" i="4" l="1"/>
  <c r="G287" i="4" s="1"/>
  <c r="E287" i="4"/>
  <c r="K287" i="4"/>
  <c r="H287" i="4" l="1"/>
  <c r="I287" i="4" s="1"/>
  <c r="J290" i="4"/>
  <c r="B288" i="4" l="1"/>
  <c r="D288" i="4" s="1"/>
  <c r="E288" i="4" l="1"/>
  <c r="F288" i="4"/>
  <c r="G288" i="4" s="1"/>
  <c r="K288" i="4"/>
  <c r="J291" i="4"/>
  <c r="H288" i="4" l="1"/>
  <c r="I288" i="4" s="1"/>
  <c r="B289" i="4" l="1"/>
  <c r="E289" i="4" s="1"/>
  <c r="J292" i="4"/>
  <c r="D289" i="4" l="1"/>
  <c r="F289" i="4"/>
  <c r="H289" i="4" s="1"/>
  <c r="I289" i="4" s="1"/>
  <c r="K289" i="4"/>
  <c r="B290" i="4" l="1"/>
  <c r="F290" i="4" s="1"/>
  <c r="G290" i="4" s="1"/>
  <c r="G289" i="4"/>
  <c r="K290" i="4"/>
  <c r="J293" i="4"/>
  <c r="D290" i="4" l="1"/>
  <c r="E290" i="4"/>
  <c r="H290" i="4" s="1"/>
  <c r="I290" i="4" s="1"/>
  <c r="B291" i="4" l="1"/>
  <c r="D291" i="4" s="1"/>
  <c r="F291" i="4" l="1"/>
  <c r="G291" i="4" s="1"/>
  <c r="E291" i="4"/>
  <c r="K291" i="4"/>
  <c r="J294" i="4"/>
  <c r="H291" i="4" l="1"/>
  <c r="I291" i="4" s="1"/>
  <c r="B292" i="4" l="1"/>
  <c r="F292" i="4" s="1"/>
  <c r="K292" i="4" s="1"/>
  <c r="G292" i="4" l="1"/>
  <c r="D292" i="4"/>
  <c r="E292" i="4"/>
  <c r="H292" i="4" s="1"/>
  <c r="I292" i="4" s="1"/>
  <c r="J295" i="4"/>
  <c r="B293" i="4" l="1"/>
  <c r="E293" i="4" s="1"/>
  <c r="F293" i="4" l="1"/>
  <c r="G293" i="4" s="1"/>
  <c r="D293" i="4"/>
  <c r="K293" i="4"/>
  <c r="J296" i="4"/>
  <c r="H293" i="4" l="1"/>
  <c r="I293" i="4" s="1"/>
  <c r="B294" i="4" l="1"/>
  <c r="E294" i="4" s="1"/>
  <c r="J297" i="4"/>
  <c r="F294" i="4" l="1"/>
  <c r="G294" i="4" s="1"/>
  <c r="D294" i="4"/>
  <c r="K294" i="4"/>
  <c r="H294" i="4" l="1"/>
  <c r="I294" i="4" s="1"/>
  <c r="J298" i="4"/>
  <c r="B295" i="4" l="1"/>
  <c r="D295" i="4" s="1"/>
  <c r="E295" i="4" l="1"/>
  <c r="F295" i="4"/>
  <c r="K295" i="4" s="1"/>
  <c r="J299" i="4"/>
  <c r="H295" i="4" l="1"/>
  <c r="I295" i="4" s="1"/>
  <c r="G295" i="4"/>
  <c r="B296" i="4" l="1"/>
  <c r="D296" i="4" s="1"/>
  <c r="E296" i="4" l="1"/>
  <c r="F296" i="4"/>
  <c r="G296" i="4" s="1"/>
  <c r="K296" i="4"/>
  <c r="J300" i="4"/>
  <c r="H296" i="4" l="1"/>
  <c r="I296" i="4" s="1"/>
  <c r="B297" i="4" l="1"/>
  <c r="E297" i="4" s="1"/>
  <c r="F297" i="4" l="1"/>
  <c r="G297" i="4" s="1"/>
  <c r="D297" i="4"/>
  <c r="K297" i="4"/>
  <c r="J301" i="4"/>
  <c r="H297" i="4" l="1"/>
  <c r="I297" i="4" s="1"/>
  <c r="B298" i="4" l="1"/>
  <c r="E298" i="4" s="1"/>
  <c r="F298" i="4" l="1"/>
  <c r="H298" i="4" s="1"/>
  <c r="I298" i="4" s="1"/>
  <c r="D298" i="4"/>
  <c r="K298" i="4"/>
  <c r="J302" i="4"/>
  <c r="G298" i="4" l="1"/>
  <c r="B299" i="4"/>
  <c r="F299" i="4" s="1"/>
  <c r="G299" i="4" s="1"/>
  <c r="K299" i="4"/>
  <c r="E299" i="4" l="1"/>
  <c r="H299" i="4" s="1"/>
  <c r="I299" i="4" s="1"/>
  <c r="D299" i="4"/>
  <c r="J303" i="4"/>
  <c r="B300" i="4" l="1"/>
  <c r="D300" i="4" s="1"/>
  <c r="E300" i="4" l="1"/>
  <c r="F300" i="4"/>
  <c r="G300" i="4" s="1"/>
  <c r="K300" i="4"/>
  <c r="H300" i="4" l="1"/>
  <c r="I300" i="4" s="1"/>
  <c r="J304" i="4"/>
  <c r="B301" i="4" l="1"/>
  <c r="D301" i="4" s="1"/>
  <c r="E301" i="4" l="1"/>
  <c r="F301" i="4"/>
  <c r="G301" i="4" s="1"/>
  <c r="K301" i="4"/>
  <c r="H301" i="4" l="1"/>
  <c r="I301" i="4" s="1"/>
  <c r="B302" i="4" l="1"/>
  <c r="E302" i="4" s="1"/>
  <c r="J305" i="4"/>
  <c r="D302" i="4" l="1"/>
  <c r="F302" i="4"/>
  <c r="G302" i="4" s="1"/>
  <c r="K302" i="4"/>
  <c r="H302" i="4" l="1"/>
  <c r="I302" i="4" s="1"/>
  <c r="B303" i="4" l="1"/>
  <c r="D303" i="4" s="1"/>
  <c r="J306" i="4"/>
  <c r="F303" i="4" l="1"/>
  <c r="K303" i="4" s="1"/>
  <c r="E303" i="4"/>
  <c r="G303" i="4" l="1"/>
  <c r="H303" i="4"/>
  <c r="I303" i="4" s="1"/>
  <c r="B304" i="4" l="1"/>
  <c r="E304" i="4" s="1"/>
  <c r="J307" i="4"/>
  <c r="F304" i="4" l="1"/>
  <c r="H304" i="4" s="1"/>
  <c r="B305" i="4" s="1"/>
  <c r="D305" i="4" s="1"/>
  <c r="D304" i="4"/>
  <c r="K304" i="4"/>
  <c r="G304" i="4" l="1"/>
  <c r="I304" i="4"/>
  <c r="F305" i="4"/>
  <c r="G305" i="4" s="1"/>
  <c r="E305" i="4"/>
  <c r="K305" i="4" l="1"/>
  <c r="H305" i="4"/>
  <c r="I305" i="4" s="1"/>
  <c r="J308" i="4"/>
  <c r="B306" i="4" l="1"/>
  <c r="F306" i="4" s="1"/>
  <c r="D306" i="4" l="1"/>
  <c r="E306" i="4"/>
  <c r="H306" i="4" s="1"/>
  <c r="K306" i="4"/>
  <c r="G306" i="4"/>
  <c r="I306" i="4" l="1"/>
  <c r="B307" i="4"/>
  <c r="F307" i="4" s="1"/>
  <c r="J309" i="4"/>
  <c r="D307" i="4" l="1"/>
  <c r="E307" i="4"/>
  <c r="H307" i="4" s="1"/>
  <c r="I307" i="4" s="1"/>
  <c r="G307" i="4"/>
  <c r="K307" i="4"/>
  <c r="B308" i="4" l="1"/>
  <c r="F308" i="4" s="1"/>
  <c r="K308" i="4" s="1"/>
  <c r="J310" i="4"/>
  <c r="D308" i="4" l="1"/>
  <c r="E308" i="4"/>
  <c r="H308" i="4" s="1"/>
  <c r="I308" i="4" s="1"/>
  <c r="G308" i="4"/>
  <c r="B309" i="4" l="1"/>
  <c r="E309" i="4" l="1"/>
  <c r="F309" i="4"/>
  <c r="D309" i="4"/>
  <c r="J311" i="4"/>
  <c r="H309" i="4" l="1"/>
  <c r="I309" i="4" s="1"/>
  <c r="G309" i="4"/>
  <c r="K309" i="4"/>
  <c r="B310" i="4" l="1"/>
  <c r="D310" i="4" s="1"/>
  <c r="E310" i="4" l="1"/>
  <c r="F310" i="4"/>
  <c r="G310" i="4" s="1"/>
  <c r="J312" i="4"/>
  <c r="K310" i="4" l="1"/>
  <c r="H310" i="4"/>
  <c r="I310" i="4" s="1"/>
  <c r="B311" i="4" l="1"/>
  <c r="D311" i="4" s="1"/>
  <c r="F311" i="4" l="1"/>
  <c r="G311" i="4" s="1"/>
  <c r="E311" i="4"/>
  <c r="J313" i="4"/>
  <c r="H311" i="4" l="1"/>
  <c r="I311" i="4" s="1"/>
  <c r="K311" i="4"/>
  <c r="B312" i="4" l="1"/>
  <c r="E312" i="4" s="1"/>
  <c r="J314" i="4"/>
  <c r="D312" i="4" l="1"/>
  <c r="F312" i="4"/>
  <c r="H312" i="4" s="1"/>
  <c r="I312" i="4" s="1"/>
  <c r="G312" i="4" l="1"/>
  <c r="B313" i="4"/>
  <c r="F313" i="4" s="1"/>
  <c r="G313" i="4" s="1"/>
  <c r="K312" i="4"/>
  <c r="J315" i="4"/>
  <c r="E313" i="4" l="1"/>
  <c r="H313" i="4" s="1"/>
  <c r="B314" i="4" s="1"/>
  <c r="F314" i="4" s="1"/>
  <c r="G314" i="4" s="1"/>
  <c r="K313" i="4"/>
  <c r="D313" i="4"/>
  <c r="K314" i="4" l="1"/>
  <c r="D314" i="4"/>
  <c r="I313" i="4"/>
  <c r="E314" i="4"/>
  <c r="H314" i="4" s="1"/>
  <c r="I314" i="4" s="1"/>
  <c r="B315" i="4" l="1"/>
  <c r="F315" i="4" s="1"/>
  <c r="G315" i="4" s="1"/>
  <c r="J316" i="4"/>
  <c r="K315" i="4" l="1"/>
  <c r="D315" i="4"/>
  <c r="E315" i="4"/>
  <c r="H315" i="4" s="1"/>
  <c r="I315" i="4" s="1"/>
  <c r="B316" i="4" l="1"/>
  <c r="F316" i="4" s="1"/>
  <c r="K316" i="4" s="1"/>
  <c r="J317" i="4"/>
  <c r="D316" i="4" l="1"/>
  <c r="G316" i="4"/>
  <c r="E316" i="4"/>
  <c r="H316" i="4" s="1"/>
  <c r="I316" i="4" s="1"/>
  <c r="B317" i="4" l="1"/>
  <c r="F317" i="4" s="1"/>
  <c r="K317" i="4" s="1"/>
  <c r="E317" i="4" l="1"/>
  <c r="H317" i="4" s="1"/>
  <c r="I317" i="4" s="1"/>
  <c r="G317" i="4"/>
  <c r="D317" i="4"/>
  <c r="J318" i="4"/>
  <c r="B318" i="4" l="1"/>
  <c r="E318" i="4" s="1"/>
  <c r="F318" i="4" l="1"/>
  <c r="H318" i="4" s="1"/>
  <c r="I318" i="4" s="1"/>
  <c r="D318" i="4"/>
  <c r="G318" i="4" l="1"/>
  <c r="B319" i="4"/>
  <c r="F319" i="4" s="1"/>
  <c r="G319" i="4" s="1"/>
  <c r="K318" i="4"/>
  <c r="J319" i="4"/>
  <c r="K319" i="4" l="1"/>
  <c r="E319" i="4"/>
  <c r="H319" i="4" s="1"/>
  <c r="I319" i="4" s="1"/>
  <c r="D319" i="4"/>
  <c r="B320" i="4" l="1"/>
  <c r="E320" i="4" s="1"/>
  <c r="J320" i="4"/>
  <c r="F320" i="4" l="1"/>
  <c r="G320" i="4" s="1"/>
  <c r="D320" i="4"/>
  <c r="H320" i="4" l="1"/>
  <c r="I320" i="4" s="1"/>
  <c r="K320" i="4"/>
  <c r="B321" i="4" l="1"/>
  <c r="E321" i="4" s="1"/>
  <c r="J321" i="4"/>
  <c r="D321" i="4" l="1"/>
  <c r="F321" i="4"/>
  <c r="H321" i="4" s="1"/>
  <c r="K321" i="4" l="1"/>
  <c r="G321" i="4"/>
  <c r="B322" i="4"/>
  <c r="I321" i="4"/>
  <c r="J322" i="4" l="1"/>
  <c r="D322" i="4"/>
  <c r="F322" i="4"/>
  <c r="E322" i="4"/>
  <c r="H322" i="4" l="1"/>
  <c r="I322" i="4" s="1"/>
  <c r="K322" i="4"/>
  <c r="G322" i="4"/>
  <c r="B323" i="4" l="1"/>
  <c r="D323" i="4" s="1"/>
  <c r="F323" i="4" l="1"/>
  <c r="G323" i="4" s="1"/>
  <c r="J323" i="4"/>
  <c r="E323" i="4"/>
  <c r="K323" i="4" l="1"/>
  <c r="H323" i="4"/>
  <c r="I323" i="4" s="1"/>
  <c r="B324" i="4" l="1"/>
  <c r="J324" i="4"/>
  <c r="D324" i="4" l="1"/>
  <c r="F324" i="4"/>
  <c r="E324" i="4"/>
  <c r="H324" i="4" l="1"/>
  <c r="B325" i="4" s="1"/>
  <c r="E325" i="4" s="1"/>
  <c r="G324" i="4"/>
  <c r="K324" i="4"/>
  <c r="J325" i="4"/>
  <c r="D325" i="4" l="1"/>
  <c r="F325" i="4"/>
  <c r="K325" i="4" s="1"/>
  <c r="I324" i="4"/>
  <c r="G325" i="4" l="1"/>
  <c r="H325" i="4"/>
  <c r="I325" i="4" s="1"/>
  <c r="B326" i="4" l="1"/>
  <c r="D326" i="4" s="1"/>
  <c r="J326" i="4"/>
  <c r="E326" i="4" l="1"/>
  <c r="F326" i="4"/>
  <c r="K326" i="4" s="1"/>
  <c r="G326" i="4" l="1"/>
  <c r="H326" i="4"/>
  <c r="I326" i="4" s="1"/>
  <c r="J327" i="4"/>
  <c r="B327" i="4" l="1"/>
  <c r="E327" i="4" s="1"/>
  <c r="F327" i="4" l="1"/>
  <c r="K327" i="4" s="1"/>
  <c r="D327" i="4"/>
  <c r="G327" i="4" l="1"/>
  <c r="H327" i="4"/>
  <c r="I327" i="4" s="1"/>
  <c r="J328" i="4"/>
  <c r="B328" i="4" l="1"/>
  <c r="D328" i="4" s="1"/>
  <c r="F328" i="4" l="1"/>
  <c r="E328" i="4"/>
  <c r="H328" i="4" l="1"/>
  <c r="I328" i="4" s="1"/>
  <c r="G328" i="4"/>
  <c r="K328" i="4"/>
  <c r="J329" i="4"/>
  <c r="B329" i="4" l="1"/>
  <c r="D329" i="4" s="1"/>
  <c r="F329" i="4" l="1"/>
  <c r="G329" i="4" s="1"/>
  <c r="E329" i="4"/>
  <c r="J330" i="4"/>
  <c r="K329" i="4" l="1"/>
  <c r="H329" i="4"/>
  <c r="I329" i="4" s="1"/>
  <c r="B330" i="4" l="1"/>
  <c r="E330" i="4" s="1"/>
  <c r="J331" i="4"/>
  <c r="D330" i="4" l="1"/>
  <c r="F330" i="4"/>
  <c r="K330" i="4" s="1"/>
  <c r="H330" i="4" l="1"/>
  <c r="I330" i="4" s="1"/>
  <c r="G330" i="4"/>
  <c r="B331" i="4" l="1"/>
  <c r="E331" i="4" s="1"/>
  <c r="J332" i="4"/>
  <c r="D331" i="4" l="1"/>
  <c r="F331" i="4"/>
  <c r="K331" i="4" s="1"/>
  <c r="H331" i="4" l="1"/>
  <c r="I331" i="4" s="1"/>
  <c r="G331" i="4"/>
  <c r="B332" i="4" l="1"/>
  <c r="E332" i="4" s="1"/>
  <c r="J333" i="4"/>
  <c r="D332" i="4" l="1"/>
  <c r="F332" i="4"/>
  <c r="K332" i="4" s="1"/>
  <c r="H332" i="4" l="1"/>
  <c r="I332" i="4" s="1"/>
  <c r="G332" i="4"/>
  <c r="J334" i="4"/>
  <c r="B333" i="4" l="1"/>
  <c r="F333" i="4" s="1"/>
  <c r="G333" i="4" s="1"/>
  <c r="K333" i="4" l="1"/>
  <c r="D333" i="4"/>
  <c r="E333" i="4"/>
  <c r="H333" i="4" s="1"/>
  <c r="I333" i="4" s="1"/>
  <c r="J335" i="4"/>
  <c r="B334" i="4" l="1"/>
  <c r="F334" i="4" s="1"/>
  <c r="D334" i="4" l="1"/>
  <c r="E334" i="4"/>
  <c r="H334" i="4" s="1"/>
  <c r="I334" i="4" s="1"/>
  <c r="K334" i="4"/>
  <c r="G334" i="4"/>
  <c r="B335" i="4" l="1"/>
  <c r="J336" i="4"/>
  <c r="E335" i="4" l="1"/>
  <c r="D335" i="4"/>
  <c r="F335" i="4"/>
  <c r="H335" i="4" l="1"/>
  <c r="I335" i="4" s="1"/>
  <c r="G335" i="4"/>
  <c r="K335" i="4"/>
  <c r="J337" i="4"/>
  <c r="B336" i="4" l="1"/>
  <c r="E336" i="4" s="1"/>
  <c r="F336" i="4" l="1"/>
  <c r="G336" i="4" s="1"/>
  <c r="D336" i="4"/>
  <c r="J338" i="4"/>
  <c r="K336" i="4" l="1"/>
  <c r="H336" i="4"/>
  <c r="I336" i="4" s="1"/>
  <c r="B337" i="4" l="1"/>
  <c r="J339" i="4"/>
  <c r="F337" i="4" l="1"/>
  <c r="D337" i="4"/>
  <c r="E337" i="4"/>
  <c r="H337" i="4" l="1"/>
  <c r="I337" i="4" s="1"/>
  <c r="G337" i="4"/>
  <c r="K337" i="4"/>
  <c r="J340" i="4"/>
  <c r="B338" i="4" l="1"/>
  <c r="F338" i="4" s="1"/>
  <c r="J341" i="4"/>
  <c r="E338" i="4" l="1"/>
  <c r="H338" i="4" s="1"/>
  <c r="I338" i="4" s="1"/>
  <c r="D338" i="4"/>
  <c r="G338" i="4"/>
  <c r="K338" i="4"/>
  <c r="B339" i="4" l="1"/>
  <c r="F339" i="4" s="1"/>
  <c r="J342" i="4"/>
  <c r="E339" i="4" l="1"/>
  <c r="H339" i="4" s="1"/>
  <c r="I339" i="4" s="1"/>
  <c r="D339" i="4"/>
  <c r="G339" i="4"/>
  <c r="K339" i="4"/>
  <c r="B340" i="4" l="1"/>
  <c r="D340" i="4" l="1"/>
  <c r="F340" i="4"/>
  <c r="E340" i="4"/>
  <c r="J343" i="4"/>
  <c r="H340" i="4" l="1"/>
  <c r="I340" i="4" s="1"/>
  <c r="G340" i="4"/>
  <c r="K340" i="4"/>
  <c r="B341" i="4" l="1"/>
  <c r="D341" i="4" s="1"/>
  <c r="E341" i="4" l="1"/>
  <c r="F341" i="4"/>
  <c r="J344" i="4"/>
  <c r="H341" i="4" l="1"/>
  <c r="I341" i="4" s="1"/>
  <c r="G341" i="4"/>
  <c r="K341" i="4"/>
  <c r="B342" i="4" l="1"/>
  <c r="F342" i="4" s="1"/>
  <c r="G342" i="4" s="1"/>
  <c r="J345" i="4"/>
  <c r="E342" i="4" l="1"/>
  <c r="H342" i="4" s="1"/>
  <c r="I342" i="4" s="1"/>
  <c r="D342" i="4"/>
  <c r="K342" i="4"/>
  <c r="B343" i="4" l="1"/>
  <c r="D343" i="4" s="1"/>
  <c r="F343" i="4" l="1"/>
  <c r="E343" i="4"/>
  <c r="J346" i="4"/>
  <c r="H343" i="4" l="1"/>
  <c r="I343" i="4" s="1"/>
  <c r="G343" i="4"/>
  <c r="K343" i="4"/>
  <c r="B344" i="4" l="1"/>
  <c r="D344" i="4" s="1"/>
  <c r="E344" i="4" l="1"/>
  <c r="F344" i="4"/>
  <c r="G344" i="4" s="1"/>
  <c r="J347" i="4"/>
  <c r="K344" i="4" l="1"/>
  <c r="H344" i="4"/>
  <c r="I344" i="4" s="1"/>
  <c r="B345" i="4" l="1"/>
  <c r="F345" i="4" s="1"/>
  <c r="D345" i="4" l="1"/>
  <c r="E345" i="4"/>
  <c r="H345" i="4" s="1"/>
  <c r="I345" i="4" s="1"/>
  <c r="G345" i="4"/>
  <c r="K345" i="4"/>
  <c r="B346" i="4" l="1"/>
  <c r="E346" i="4" s="1"/>
  <c r="J348" i="4"/>
  <c r="D346" i="4" l="1"/>
  <c r="F346" i="4"/>
  <c r="G346" i="4" s="1"/>
  <c r="H346" i="4" l="1"/>
  <c r="I346" i="4" s="1"/>
  <c r="K346" i="4"/>
  <c r="B347" i="4" l="1"/>
  <c r="D347" i="4" s="1"/>
  <c r="J349" i="4"/>
  <c r="E347" i="4" l="1"/>
  <c r="F347" i="4"/>
  <c r="G347" i="4" s="1"/>
  <c r="K347" i="4" l="1"/>
  <c r="H347" i="4"/>
  <c r="I347" i="4" s="1"/>
  <c r="J350" i="4"/>
  <c r="B348" i="4" l="1"/>
  <c r="E348" i="4" s="1"/>
  <c r="F348" i="4" l="1"/>
  <c r="H348" i="4" s="1"/>
  <c r="I348" i="4" s="1"/>
  <c r="D348" i="4"/>
  <c r="K348" i="4" l="1"/>
  <c r="G348" i="4"/>
  <c r="B349" i="4"/>
  <c r="J351" i="4"/>
  <c r="D349" i="4" l="1"/>
  <c r="F349" i="4"/>
  <c r="E349" i="4"/>
  <c r="H349" i="4" l="1"/>
  <c r="I349" i="4" s="1"/>
  <c r="K349" i="4"/>
  <c r="G349" i="4"/>
  <c r="B350" i="4" l="1"/>
  <c r="E350" i="4" s="1"/>
  <c r="J352" i="4"/>
  <c r="F350" i="4" l="1"/>
  <c r="H350" i="4" s="1"/>
  <c r="I350" i="4" s="1"/>
  <c r="D350" i="4"/>
  <c r="K350" i="4" l="1"/>
  <c r="G350" i="4"/>
  <c r="B351" i="4"/>
  <c r="E351" i="4" l="1"/>
  <c r="F351" i="4"/>
  <c r="D351" i="4"/>
  <c r="J353" i="4"/>
  <c r="K351" i="4" l="1"/>
  <c r="G351" i="4"/>
  <c r="H351" i="4"/>
  <c r="I351" i="4" s="1"/>
  <c r="B352" i="4" l="1"/>
  <c r="F352" i="4" s="1"/>
  <c r="E352" i="4" l="1"/>
  <c r="H352" i="4" s="1"/>
  <c r="D352" i="4"/>
  <c r="K352" i="4"/>
  <c r="G352" i="4"/>
  <c r="J354" i="4"/>
  <c r="I352" i="4" l="1"/>
  <c r="B353" i="4"/>
  <c r="F353" i="4" s="1"/>
  <c r="K353" i="4" s="1"/>
  <c r="G353" i="4" l="1"/>
  <c r="E353" i="4"/>
  <c r="H353" i="4" s="1"/>
  <c r="I353" i="4" s="1"/>
  <c r="D353" i="4"/>
  <c r="J355" i="4"/>
  <c r="B354" i="4" l="1"/>
  <c r="E354" i="4" s="1"/>
  <c r="F354" i="4" l="1"/>
  <c r="H354" i="4" s="1"/>
  <c r="I354" i="4" s="1"/>
  <c r="D354" i="4"/>
  <c r="B355" i="4" l="1"/>
  <c r="F355" i="4" s="1"/>
  <c r="K354" i="4"/>
  <c r="G354" i="4"/>
  <c r="D355" i="4" l="1"/>
  <c r="E355" i="4"/>
  <c r="H355" i="4" s="1"/>
  <c r="G355" i="4"/>
  <c r="K355" i="4"/>
  <c r="J356" i="4"/>
  <c r="I355" i="4" l="1"/>
  <c r="B356" i="4"/>
  <c r="D356" i="4" l="1"/>
  <c r="F356" i="4"/>
  <c r="E356" i="4"/>
  <c r="H356" i="4" l="1"/>
  <c r="I356" i="4" s="1"/>
  <c r="G356" i="4"/>
  <c r="K356" i="4"/>
  <c r="J357" i="4"/>
  <c r="B357" i="4" l="1"/>
  <c r="D357" i="4" s="1"/>
  <c r="F357" i="4" l="1"/>
  <c r="K357" i="4" s="1"/>
  <c r="E357" i="4"/>
  <c r="J358" i="4"/>
  <c r="G357" i="4" l="1"/>
  <c r="H357" i="4"/>
  <c r="I357" i="4" s="1"/>
  <c r="B358" i="4" l="1"/>
  <c r="D358" i="4" s="1"/>
  <c r="J359" i="4"/>
  <c r="F358" i="4" l="1"/>
  <c r="E358" i="4"/>
  <c r="H358" i="4" l="1"/>
  <c r="I358" i="4" s="1"/>
  <c r="G358" i="4"/>
  <c r="K358" i="4"/>
  <c r="B359" i="4" l="1"/>
  <c r="D359" i="4" s="1"/>
  <c r="F359" i="4" l="1"/>
  <c r="G359" i="4" s="1"/>
  <c r="E359" i="4"/>
  <c r="J360" i="4"/>
  <c r="K359" i="4" l="1"/>
  <c r="H359" i="4"/>
  <c r="I359" i="4" s="1"/>
  <c r="B360" i="4" l="1"/>
  <c r="D360" i="4" s="1"/>
  <c r="E360" i="4" l="1"/>
  <c r="F360" i="4"/>
  <c r="K360" i="4" s="1"/>
  <c r="J361" i="4"/>
  <c r="G360" i="4" l="1"/>
  <c r="H360" i="4"/>
  <c r="I360" i="4" s="1"/>
  <c r="B361" i="4" l="1"/>
  <c r="F361" i="4" s="1"/>
  <c r="G361" i="4" s="1"/>
  <c r="J362" i="4"/>
  <c r="K361" i="4" l="1"/>
  <c r="E361" i="4"/>
  <c r="H361" i="4" s="1"/>
  <c r="I361" i="4" s="1"/>
  <c r="D361" i="4"/>
  <c r="B362" i="4" l="1"/>
  <c r="D362" i="4" s="1"/>
  <c r="J363" i="4"/>
  <c r="E362" i="4" l="1"/>
  <c r="F362" i="4"/>
  <c r="G362" i="4" s="1"/>
  <c r="K362" i="4" l="1"/>
  <c r="H362" i="4"/>
  <c r="I362" i="4" s="1"/>
  <c r="J364" i="4"/>
  <c r="B363" i="4" l="1"/>
  <c r="F363" i="4" s="1"/>
  <c r="E363" i="4" l="1"/>
  <c r="H363" i="4" s="1"/>
  <c r="I363" i="4" s="1"/>
  <c r="D363" i="4"/>
  <c r="G363" i="4"/>
  <c r="K363" i="4"/>
  <c r="B364" i="4" l="1"/>
  <c r="J365" i="4"/>
  <c r="E364" i="4" l="1"/>
  <c r="D364" i="4"/>
  <c r="F364" i="4"/>
  <c r="H364" i="4" l="1"/>
  <c r="I364" i="4" s="1"/>
  <c r="G364" i="4"/>
  <c r="K364" i="4"/>
  <c r="B365" i="4" l="1"/>
  <c r="D365" i="4" s="1"/>
  <c r="J366" i="4"/>
  <c r="E365" i="4" l="1"/>
  <c r="F365" i="4"/>
  <c r="G365" i="4" s="1"/>
  <c r="H365" i="4" l="1"/>
  <c r="I365" i="4" s="1"/>
  <c r="K365" i="4"/>
  <c r="B366" i="4" l="1"/>
  <c r="E366" i="4" s="1"/>
  <c r="F366" i="4" l="1"/>
  <c r="G366" i="4" s="1"/>
  <c r="G367" i="4" s="1"/>
  <c r="D366" i="4"/>
  <c r="M20" i="4"/>
  <c r="N12" i="2" s="1"/>
  <c r="K366" i="4" l="1"/>
  <c r="H366" i="4"/>
  <c r="I366" i="4" s="1"/>
  <c r="N7" i="2"/>
  <c r="I367" i="4" l="1"/>
  <c r="N8" i="2" s="1"/>
  <c r="N9" i="2" s="1"/>
  <c r="J367" i="4" l="1"/>
</calcChain>
</file>

<file path=xl/sharedStrings.xml><?xml version="1.0" encoding="utf-8"?>
<sst xmlns="http://schemas.openxmlformats.org/spreadsheetml/2006/main" count="49" uniqueCount="36">
  <si>
    <t>Day</t>
  </si>
  <si>
    <t xml:space="preserve">Inventory Ordering </t>
  </si>
  <si>
    <t xml:space="preserve">Decision Variables </t>
  </si>
  <si>
    <t xml:space="preserve">Reorder Point </t>
  </si>
  <si>
    <t xml:space="preserve">Holding Cost </t>
  </si>
  <si>
    <t>Each Unit</t>
  </si>
  <si>
    <t xml:space="preserve">Per year cost of holding inventory </t>
  </si>
  <si>
    <t>Each Unit Holding Cost</t>
  </si>
  <si>
    <t>Cost Schedule: Order Processing and Transportation</t>
  </si>
  <si>
    <t>Order Quantity Minimum</t>
  </si>
  <si>
    <t>Order Quantity Maximum</t>
  </si>
  <si>
    <t>Order Cost</t>
  </si>
  <si>
    <t>Beg Inv</t>
  </si>
  <si>
    <t>Units Sold</t>
  </si>
  <si>
    <t>Unit Sales Missed</t>
  </si>
  <si>
    <t>End Inv</t>
  </si>
  <si>
    <t>Holding Cost</t>
  </si>
  <si>
    <t>Amount Ordered</t>
  </si>
  <si>
    <t>Order Quantity</t>
  </si>
  <si>
    <t>Reorder Point</t>
  </si>
  <si>
    <t>Demand Data</t>
  </si>
  <si>
    <t>Total Inventory Holding Cost</t>
  </si>
  <si>
    <t>Total Inventory Ording Cost</t>
  </si>
  <si>
    <t>Total</t>
  </si>
  <si>
    <t>Demand Data 2013</t>
  </si>
  <si>
    <t>Demand Data 2014</t>
  </si>
  <si>
    <t>Demand Data 2015</t>
  </si>
  <si>
    <t>Sales Data</t>
  </si>
  <si>
    <t>Demand</t>
  </si>
  <si>
    <t xml:space="preserve">% of demand missing </t>
  </si>
  <si>
    <t>Percent of demand missed due to inventory shortfalls</t>
  </si>
  <si>
    <t>Actual Demand</t>
  </si>
  <si>
    <t>Demand Data 2016</t>
  </si>
  <si>
    <t xml:space="preserve">Ending Inventory </t>
  </si>
  <si>
    <t>Graph Data</t>
  </si>
  <si>
    <t>For adjusting or adding new data, please go to the "Data" Tap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</si>
</sst>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&quot;$&quot;#,##0.00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4"/>
      <name val="Times New Roman"/>
      <family val="1"/>
    </font>
    <font>
      <sz val="11"/>
      <color theme="7" tint="0.59999389629810485"/>
      <name val="Calibri"/>
      <family val="2"/>
      <scheme val="minor"/>
    </font>
    <font>
      <sz val="8"/>
      <color rgb="FF000000"/>
      <name val="Segoe UI"/>
      <family val="2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9" fontId="7" fillId="0" borderId="0" applyFont="0" applyFill="0" applyBorder="0" applyAlignment="0" applyProtection="0"/>
  </cellStyleXfs>
  <cellXfs count="61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left"/>
    </xf>
    <xf numFmtId="0" fontId="0" fillId="0" borderId="0" xfId="0" applyAlignment="1">
      <alignment horizontal="right"/>
    </xf>
    <xf numFmtId="44" fontId="0" fillId="0" borderId="0" xfId="0" applyNumberFormat="1" applyAlignment="1">
      <alignment horizontal="center"/>
    </xf>
    <xf numFmtId="9" fontId="0" fillId="0" borderId="0" xfId="0" applyNumberFormat="1" applyAlignment="1">
      <alignment horizontal="right"/>
    </xf>
    <xf numFmtId="164" fontId="0" fillId="0" borderId="0" xfId="0" applyNumberFormat="1"/>
    <xf numFmtId="44" fontId="0" fillId="0" borderId="0" xfId="0" applyNumberFormat="1"/>
    <xf numFmtId="0" fontId="0" fillId="3" borderId="0" xfId="0" applyFill="1"/>
    <xf numFmtId="0" fontId="0" fillId="4" borderId="0" xfId="0" applyFill="1"/>
    <xf numFmtId="0" fontId="0" fillId="4" borderId="0" xfId="0" applyFill="1" applyAlignment="1">
      <alignment horizontal="center"/>
    </xf>
    <xf numFmtId="0" fontId="3" fillId="3" borderId="0" xfId="1" applyFont="1" applyFill="1" applyAlignment="1">
      <alignment horizontal="center"/>
    </xf>
    <xf numFmtId="0" fontId="0" fillId="3" borderId="0" xfId="0" applyFill="1" applyAlignment="1">
      <alignment horizontal="center"/>
    </xf>
    <xf numFmtId="0" fontId="4" fillId="4" borderId="0" xfId="0" applyFont="1" applyFill="1"/>
    <xf numFmtId="0" fontId="0" fillId="2" borderId="0" xfId="0" applyFill="1" applyBorder="1"/>
    <xf numFmtId="0" fontId="0" fillId="5" borderId="0" xfId="0" applyFill="1"/>
    <xf numFmtId="44" fontId="6" fillId="0" borderId="0" xfId="0" applyNumberFormat="1" applyFont="1"/>
    <xf numFmtId="0" fontId="1" fillId="2" borderId="0" xfId="0" applyFont="1" applyFill="1" applyAlignment="1"/>
    <xf numFmtId="0" fontId="0" fillId="2" borderId="0" xfId="0" applyFill="1" applyAlignment="1">
      <alignment horizontal="right"/>
    </xf>
    <xf numFmtId="0" fontId="1" fillId="2" borderId="0" xfId="0" applyFont="1" applyFill="1" applyAlignment="1">
      <alignment horizontal="right"/>
    </xf>
    <xf numFmtId="0" fontId="0" fillId="2" borderId="8" xfId="0" applyFill="1" applyBorder="1" applyAlignment="1">
      <alignment horizontal="right"/>
    </xf>
    <xf numFmtId="0" fontId="0" fillId="2" borderId="9" xfId="0" applyFill="1" applyBorder="1" applyAlignment="1">
      <alignment horizontal="right"/>
    </xf>
    <xf numFmtId="0" fontId="0" fillId="2" borderId="2" xfId="0" applyFill="1" applyBorder="1" applyAlignment="1">
      <alignment horizontal="right"/>
    </xf>
    <xf numFmtId="0" fontId="0" fillId="2" borderId="10" xfId="0" applyFont="1" applyFill="1" applyBorder="1" applyAlignment="1">
      <alignment horizontal="center"/>
    </xf>
    <xf numFmtId="0" fontId="0" fillId="2" borderId="0" xfId="0" applyFill="1" applyAlignment="1">
      <alignment wrapText="1"/>
    </xf>
    <xf numFmtId="0" fontId="0" fillId="7" borderId="0" xfId="0" applyFill="1"/>
    <xf numFmtId="0" fontId="1" fillId="7" borderId="0" xfId="0" applyFont="1" applyFill="1" applyAlignment="1">
      <alignment horizontal="right"/>
    </xf>
    <xf numFmtId="10" fontId="0" fillId="0" borderId="0" xfId="2" applyNumberFormat="1" applyFont="1"/>
    <xf numFmtId="0" fontId="0" fillId="7" borderId="0" xfId="0" applyFill="1" applyBorder="1" applyAlignment="1">
      <alignment horizontal="center"/>
    </xf>
    <xf numFmtId="0" fontId="0" fillId="7" borderId="0" xfId="0" applyFill="1" applyBorder="1" applyAlignment="1">
      <alignment horizontal="right"/>
    </xf>
    <xf numFmtId="0" fontId="1" fillId="7" borderId="0" xfId="0" applyFont="1" applyFill="1" applyBorder="1" applyAlignment="1">
      <alignment horizontal="right"/>
    </xf>
    <xf numFmtId="0" fontId="0" fillId="7" borderId="1" xfId="0" applyFill="1" applyBorder="1"/>
    <xf numFmtId="0" fontId="1" fillId="7" borderId="1" xfId="0" applyFont="1" applyFill="1" applyBorder="1" applyAlignment="1">
      <alignment horizontal="right"/>
    </xf>
    <xf numFmtId="0" fontId="3" fillId="3" borderId="4" xfId="1" applyFont="1" applyFill="1" applyBorder="1" applyAlignment="1">
      <alignment horizontal="center"/>
    </xf>
    <xf numFmtId="0" fontId="2" fillId="3" borderId="6" xfId="1" applyFill="1" applyBorder="1" applyAlignment="1">
      <alignment horizontal="center"/>
    </xf>
    <xf numFmtId="0" fontId="0" fillId="3" borderId="6" xfId="0" applyFill="1" applyBorder="1"/>
    <xf numFmtId="0" fontId="3" fillId="3" borderId="7" xfId="1" applyFont="1" applyFill="1" applyBorder="1" applyAlignment="1">
      <alignment horizontal="center"/>
    </xf>
    <xf numFmtId="2" fontId="0" fillId="3" borderId="8" xfId="0" applyNumberFormat="1" applyFill="1" applyBorder="1" applyAlignment="1">
      <alignment horizontal="right"/>
    </xf>
    <xf numFmtId="0" fontId="0" fillId="3" borderId="8" xfId="0" applyFill="1" applyBorder="1"/>
    <xf numFmtId="0" fontId="0" fillId="3" borderId="0" xfId="0" applyFont="1" applyFill="1" applyAlignment="1">
      <alignment horizontal="center"/>
    </xf>
    <xf numFmtId="0" fontId="0" fillId="3" borderId="0" xfId="0" applyFont="1" applyFill="1"/>
    <xf numFmtId="2" fontId="0" fillId="3" borderId="8" xfId="0" applyNumberFormat="1" applyFill="1" applyBorder="1" applyAlignment="1">
      <alignment horizontal="center"/>
    </xf>
    <xf numFmtId="0" fontId="9" fillId="6" borderId="3" xfId="0" applyFont="1" applyFill="1" applyBorder="1"/>
    <xf numFmtId="0" fontId="9" fillId="6" borderId="4" xfId="0" applyFont="1" applyFill="1" applyBorder="1"/>
    <xf numFmtId="0" fontId="9" fillId="6" borderId="5" xfId="0" applyFont="1" applyFill="1" applyBorder="1"/>
    <xf numFmtId="0" fontId="9" fillId="6" borderId="6" xfId="0" applyFont="1" applyFill="1" applyBorder="1"/>
    <xf numFmtId="164" fontId="9" fillId="6" borderId="5" xfId="0" applyNumberFormat="1" applyFont="1" applyFill="1" applyBorder="1"/>
    <xf numFmtId="1" fontId="0" fillId="2" borderId="6" xfId="0" applyNumberFormat="1" applyFont="1" applyFill="1" applyBorder="1" applyAlignment="1" applyProtection="1">
      <alignment horizontal="center"/>
    </xf>
    <xf numFmtId="0" fontId="6" fillId="2" borderId="5" xfId="0" applyFont="1" applyFill="1" applyBorder="1" applyAlignment="1">
      <alignment horizontal="left" wrapText="1"/>
    </xf>
    <xf numFmtId="0" fontId="6" fillId="2" borderId="0" xfId="0" applyFont="1" applyFill="1" applyBorder="1" applyAlignment="1">
      <alignment horizontal="left" wrapText="1"/>
    </xf>
    <xf numFmtId="0" fontId="10" fillId="8" borderId="0" xfId="0" applyFont="1" applyFill="1" applyAlignment="1">
      <alignment horizontal="center"/>
    </xf>
    <xf numFmtId="0" fontId="8" fillId="3" borderId="0" xfId="0" applyFont="1" applyFill="1" applyAlignment="1">
      <alignment horizontal="center"/>
    </xf>
    <xf numFmtId="0" fontId="1" fillId="4" borderId="0" xfId="0" applyFont="1" applyFill="1" applyAlignment="1">
      <alignment horizontal="right" vertical="center"/>
    </xf>
    <xf numFmtId="0" fontId="8" fillId="3" borderId="3" xfId="0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165" fontId="0" fillId="7" borderId="0" xfId="0" applyNumberFormat="1" applyFill="1" applyBorder="1" applyAlignment="1">
      <alignment horizontal="center"/>
    </xf>
    <xf numFmtId="165" fontId="0" fillId="7" borderId="1" xfId="0" applyNumberFormat="1" applyFill="1" applyBorder="1" applyAlignment="1">
      <alignment horizontal="center"/>
    </xf>
    <xf numFmtId="165" fontId="1" fillId="7" borderId="0" xfId="0" applyNumberFormat="1" applyFont="1" applyFill="1" applyAlignment="1">
      <alignment horizontal="center"/>
    </xf>
    <xf numFmtId="0" fontId="1" fillId="7" borderId="0" xfId="0" applyFont="1" applyFill="1" applyAlignment="1">
      <alignment horizontal="right" wrapText="1"/>
    </xf>
    <xf numFmtId="10" fontId="1" fillId="7" borderId="0" xfId="2" applyNumberFormat="1" applyFont="1" applyFill="1" applyAlignment="1">
      <alignment horizontal="center" vertical="center"/>
    </xf>
  </cellXfs>
  <cellStyles count="3">
    <cellStyle name="Normal" xfId="0" builtinId="0"/>
    <cellStyle name="Normal 2" xfId="1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Calculation!$C$1</c:f>
          <c:strCache>
            <c:ptCount val="1"/>
            <c:pt idx="0">
              <c:v>Demand Data 2015</c:v>
            </c:pt>
          </c:strCache>
        </c:strRef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Calculation!$C$1</c:f>
              <c:strCache>
                <c:ptCount val="1"/>
                <c:pt idx="0">
                  <c:v>Demand Data 2015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val>
            <c:numRef>
              <c:f>Calculation!$J$1:$J$366</c:f>
              <c:numCache>
                <c:formatCode>General</c:formatCode>
                <c:ptCount val="366"/>
                <c:pt idx="0">
                  <c:v>0</c:v>
                </c:pt>
                <c:pt idx="1">
                  <c:v>482</c:v>
                </c:pt>
                <c:pt idx="2">
                  <c:v>903</c:v>
                </c:pt>
                <c:pt idx="3">
                  <c:v>248</c:v>
                </c:pt>
                <c:pt idx="4">
                  <c:v>484</c:v>
                </c:pt>
                <c:pt idx="5">
                  <c:v>851</c:v>
                </c:pt>
                <c:pt idx="6">
                  <c:v>660</c:v>
                </c:pt>
                <c:pt idx="7">
                  <c:v>784</c:v>
                </c:pt>
                <c:pt idx="8">
                  <c:v>317</c:v>
                </c:pt>
                <c:pt idx="9">
                  <c:v>526</c:v>
                </c:pt>
                <c:pt idx="10">
                  <c:v>736</c:v>
                </c:pt>
                <c:pt idx="11">
                  <c:v>970</c:v>
                </c:pt>
                <c:pt idx="12">
                  <c:v>397</c:v>
                </c:pt>
                <c:pt idx="13">
                  <c:v>313</c:v>
                </c:pt>
                <c:pt idx="14">
                  <c:v>948</c:v>
                </c:pt>
                <c:pt idx="15">
                  <c:v>203</c:v>
                </c:pt>
                <c:pt idx="16">
                  <c:v>641</c:v>
                </c:pt>
                <c:pt idx="17">
                  <c:v>306</c:v>
                </c:pt>
                <c:pt idx="18">
                  <c:v>643</c:v>
                </c:pt>
                <c:pt idx="19">
                  <c:v>758</c:v>
                </c:pt>
                <c:pt idx="20">
                  <c:v>422</c:v>
                </c:pt>
                <c:pt idx="21">
                  <c:v>277</c:v>
                </c:pt>
                <c:pt idx="22">
                  <c:v>583</c:v>
                </c:pt>
                <c:pt idx="23">
                  <c:v>418</c:v>
                </c:pt>
                <c:pt idx="24">
                  <c:v>628</c:v>
                </c:pt>
                <c:pt idx="25">
                  <c:v>761</c:v>
                </c:pt>
                <c:pt idx="26">
                  <c:v>364</c:v>
                </c:pt>
                <c:pt idx="27">
                  <c:v>486</c:v>
                </c:pt>
                <c:pt idx="28">
                  <c:v>964</c:v>
                </c:pt>
                <c:pt idx="29">
                  <c:v>284</c:v>
                </c:pt>
                <c:pt idx="30">
                  <c:v>787</c:v>
                </c:pt>
                <c:pt idx="31">
                  <c:v>249</c:v>
                </c:pt>
                <c:pt idx="32">
                  <c:v>609</c:v>
                </c:pt>
                <c:pt idx="33">
                  <c:v>644</c:v>
                </c:pt>
                <c:pt idx="34">
                  <c:v>954</c:v>
                </c:pt>
                <c:pt idx="35">
                  <c:v>854</c:v>
                </c:pt>
                <c:pt idx="36">
                  <c:v>334</c:v>
                </c:pt>
                <c:pt idx="37">
                  <c:v>349</c:v>
                </c:pt>
                <c:pt idx="38">
                  <c:v>597</c:v>
                </c:pt>
                <c:pt idx="39">
                  <c:v>318</c:v>
                </c:pt>
                <c:pt idx="40">
                  <c:v>622</c:v>
                </c:pt>
                <c:pt idx="41">
                  <c:v>575</c:v>
                </c:pt>
                <c:pt idx="42">
                  <c:v>671</c:v>
                </c:pt>
                <c:pt idx="43">
                  <c:v>824</c:v>
                </c:pt>
                <c:pt idx="44">
                  <c:v>488</c:v>
                </c:pt>
                <c:pt idx="45">
                  <c:v>229</c:v>
                </c:pt>
                <c:pt idx="46">
                  <c:v>234</c:v>
                </c:pt>
                <c:pt idx="47">
                  <c:v>569</c:v>
                </c:pt>
                <c:pt idx="48">
                  <c:v>969</c:v>
                </c:pt>
                <c:pt idx="49">
                  <c:v>539</c:v>
                </c:pt>
                <c:pt idx="50">
                  <c:v>584</c:v>
                </c:pt>
                <c:pt idx="51">
                  <c:v>278</c:v>
                </c:pt>
                <c:pt idx="52">
                  <c:v>828</c:v>
                </c:pt>
                <c:pt idx="53">
                  <c:v>669</c:v>
                </c:pt>
                <c:pt idx="54">
                  <c:v>816</c:v>
                </c:pt>
                <c:pt idx="55">
                  <c:v>856</c:v>
                </c:pt>
                <c:pt idx="56">
                  <c:v>754</c:v>
                </c:pt>
                <c:pt idx="57">
                  <c:v>253</c:v>
                </c:pt>
                <c:pt idx="58">
                  <c:v>679</c:v>
                </c:pt>
                <c:pt idx="59">
                  <c:v>767</c:v>
                </c:pt>
                <c:pt idx="60">
                  <c:v>696</c:v>
                </c:pt>
                <c:pt idx="61">
                  <c:v>535</c:v>
                </c:pt>
                <c:pt idx="62">
                  <c:v>959</c:v>
                </c:pt>
                <c:pt idx="63">
                  <c:v>837</c:v>
                </c:pt>
                <c:pt idx="64">
                  <c:v>466</c:v>
                </c:pt>
                <c:pt idx="65">
                  <c:v>519</c:v>
                </c:pt>
                <c:pt idx="66">
                  <c:v>502</c:v>
                </c:pt>
                <c:pt idx="67">
                  <c:v>973</c:v>
                </c:pt>
                <c:pt idx="68">
                  <c:v>500</c:v>
                </c:pt>
                <c:pt idx="69">
                  <c:v>252</c:v>
                </c:pt>
                <c:pt idx="70">
                  <c:v>566</c:v>
                </c:pt>
                <c:pt idx="71">
                  <c:v>508</c:v>
                </c:pt>
                <c:pt idx="72">
                  <c:v>797</c:v>
                </c:pt>
                <c:pt idx="73">
                  <c:v>800</c:v>
                </c:pt>
                <c:pt idx="74">
                  <c:v>407</c:v>
                </c:pt>
                <c:pt idx="75">
                  <c:v>570</c:v>
                </c:pt>
                <c:pt idx="76">
                  <c:v>298</c:v>
                </c:pt>
                <c:pt idx="77">
                  <c:v>476</c:v>
                </c:pt>
                <c:pt idx="78">
                  <c:v>349</c:v>
                </c:pt>
                <c:pt idx="79">
                  <c:v>856</c:v>
                </c:pt>
                <c:pt idx="80">
                  <c:v>233</c:v>
                </c:pt>
                <c:pt idx="81">
                  <c:v>180</c:v>
                </c:pt>
                <c:pt idx="82">
                  <c:v>825</c:v>
                </c:pt>
                <c:pt idx="83">
                  <c:v>823</c:v>
                </c:pt>
                <c:pt idx="84">
                  <c:v>337</c:v>
                </c:pt>
                <c:pt idx="85">
                  <c:v>468</c:v>
                </c:pt>
                <c:pt idx="86">
                  <c:v>215</c:v>
                </c:pt>
                <c:pt idx="87">
                  <c:v>191</c:v>
                </c:pt>
                <c:pt idx="88">
                  <c:v>777</c:v>
                </c:pt>
                <c:pt idx="89">
                  <c:v>198</c:v>
                </c:pt>
                <c:pt idx="90">
                  <c:v>359</c:v>
                </c:pt>
                <c:pt idx="91">
                  <c:v>486</c:v>
                </c:pt>
                <c:pt idx="92">
                  <c:v>602</c:v>
                </c:pt>
                <c:pt idx="93">
                  <c:v>705</c:v>
                </c:pt>
                <c:pt idx="94">
                  <c:v>705</c:v>
                </c:pt>
                <c:pt idx="95">
                  <c:v>784</c:v>
                </c:pt>
                <c:pt idx="96">
                  <c:v>613</c:v>
                </c:pt>
                <c:pt idx="97">
                  <c:v>390</c:v>
                </c:pt>
                <c:pt idx="98">
                  <c:v>301</c:v>
                </c:pt>
                <c:pt idx="99">
                  <c:v>302</c:v>
                </c:pt>
                <c:pt idx="100">
                  <c:v>516</c:v>
                </c:pt>
                <c:pt idx="101">
                  <c:v>750</c:v>
                </c:pt>
                <c:pt idx="102">
                  <c:v>857</c:v>
                </c:pt>
                <c:pt idx="103">
                  <c:v>928</c:v>
                </c:pt>
                <c:pt idx="104">
                  <c:v>940</c:v>
                </c:pt>
                <c:pt idx="105">
                  <c:v>849</c:v>
                </c:pt>
                <c:pt idx="106">
                  <c:v>440</c:v>
                </c:pt>
                <c:pt idx="107">
                  <c:v>339</c:v>
                </c:pt>
                <c:pt idx="108">
                  <c:v>679</c:v>
                </c:pt>
                <c:pt idx="109">
                  <c:v>299</c:v>
                </c:pt>
                <c:pt idx="110">
                  <c:v>379</c:v>
                </c:pt>
                <c:pt idx="111">
                  <c:v>373</c:v>
                </c:pt>
                <c:pt idx="112">
                  <c:v>758</c:v>
                </c:pt>
                <c:pt idx="113">
                  <c:v>246</c:v>
                </c:pt>
                <c:pt idx="114">
                  <c:v>435</c:v>
                </c:pt>
                <c:pt idx="115">
                  <c:v>797</c:v>
                </c:pt>
                <c:pt idx="116">
                  <c:v>273</c:v>
                </c:pt>
                <c:pt idx="117">
                  <c:v>344</c:v>
                </c:pt>
                <c:pt idx="118">
                  <c:v>525</c:v>
                </c:pt>
                <c:pt idx="119">
                  <c:v>408</c:v>
                </c:pt>
                <c:pt idx="120">
                  <c:v>903</c:v>
                </c:pt>
                <c:pt idx="121">
                  <c:v>705</c:v>
                </c:pt>
                <c:pt idx="122">
                  <c:v>932</c:v>
                </c:pt>
                <c:pt idx="123">
                  <c:v>784</c:v>
                </c:pt>
                <c:pt idx="124">
                  <c:v>817</c:v>
                </c:pt>
                <c:pt idx="125">
                  <c:v>477</c:v>
                </c:pt>
                <c:pt idx="126">
                  <c:v>840</c:v>
                </c:pt>
                <c:pt idx="127">
                  <c:v>531</c:v>
                </c:pt>
                <c:pt idx="128">
                  <c:v>436</c:v>
                </c:pt>
                <c:pt idx="129">
                  <c:v>261</c:v>
                </c:pt>
                <c:pt idx="130">
                  <c:v>669</c:v>
                </c:pt>
                <c:pt idx="131">
                  <c:v>654</c:v>
                </c:pt>
                <c:pt idx="132">
                  <c:v>244</c:v>
                </c:pt>
                <c:pt idx="133">
                  <c:v>646</c:v>
                </c:pt>
                <c:pt idx="134">
                  <c:v>878</c:v>
                </c:pt>
                <c:pt idx="135">
                  <c:v>714</c:v>
                </c:pt>
                <c:pt idx="136">
                  <c:v>650</c:v>
                </c:pt>
                <c:pt idx="137">
                  <c:v>703</c:v>
                </c:pt>
                <c:pt idx="138">
                  <c:v>359</c:v>
                </c:pt>
                <c:pt idx="139">
                  <c:v>313</c:v>
                </c:pt>
                <c:pt idx="140">
                  <c:v>814</c:v>
                </c:pt>
                <c:pt idx="141">
                  <c:v>947</c:v>
                </c:pt>
                <c:pt idx="142">
                  <c:v>314</c:v>
                </c:pt>
                <c:pt idx="143">
                  <c:v>178</c:v>
                </c:pt>
                <c:pt idx="144">
                  <c:v>738</c:v>
                </c:pt>
                <c:pt idx="145">
                  <c:v>521</c:v>
                </c:pt>
                <c:pt idx="146">
                  <c:v>497</c:v>
                </c:pt>
                <c:pt idx="147">
                  <c:v>451</c:v>
                </c:pt>
                <c:pt idx="148">
                  <c:v>542</c:v>
                </c:pt>
                <c:pt idx="149">
                  <c:v>943</c:v>
                </c:pt>
                <c:pt idx="150">
                  <c:v>435</c:v>
                </c:pt>
                <c:pt idx="151">
                  <c:v>377</c:v>
                </c:pt>
                <c:pt idx="152">
                  <c:v>851</c:v>
                </c:pt>
                <c:pt idx="153">
                  <c:v>370</c:v>
                </c:pt>
                <c:pt idx="154">
                  <c:v>779</c:v>
                </c:pt>
                <c:pt idx="155">
                  <c:v>372</c:v>
                </c:pt>
                <c:pt idx="156">
                  <c:v>456</c:v>
                </c:pt>
                <c:pt idx="157">
                  <c:v>260</c:v>
                </c:pt>
                <c:pt idx="158">
                  <c:v>866</c:v>
                </c:pt>
                <c:pt idx="159">
                  <c:v>636</c:v>
                </c:pt>
                <c:pt idx="160">
                  <c:v>777</c:v>
                </c:pt>
                <c:pt idx="161">
                  <c:v>331</c:v>
                </c:pt>
                <c:pt idx="162">
                  <c:v>891</c:v>
                </c:pt>
                <c:pt idx="163">
                  <c:v>940</c:v>
                </c:pt>
                <c:pt idx="164">
                  <c:v>876</c:v>
                </c:pt>
                <c:pt idx="165">
                  <c:v>218</c:v>
                </c:pt>
                <c:pt idx="166">
                  <c:v>941</c:v>
                </c:pt>
                <c:pt idx="167">
                  <c:v>253</c:v>
                </c:pt>
                <c:pt idx="168">
                  <c:v>179</c:v>
                </c:pt>
                <c:pt idx="169">
                  <c:v>343</c:v>
                </c:pt>
                <c:pt idx="170">
                  <c:v>449</c:v>
                </c:pt>
                <c:pt idx="171">
                  <c:v>457</c:v>
                </c:pt>
                <c:pt idx="172">
                  <c:v>898</c:v>
                </c:pt>
                <c:pt idx="173">
                  <c:v>712</c:v>
                </c:pt>
                <c:pt idx="174">
                  <c:v>892</c:v>
                </c:pt>
                <c:pt idx="175">
                  <c:v>546</c:v>
                </c:pt>
                <c:pt idx="176">
                  <c:v>295</c:v>
                </c:pt>
                <c:pt idx="177">
                  <c:v>257</c:v>
                </c:pt>
                <c:pt idx="178">
                  <c:v>875</c:v>
                </c:pt>
                <c:pt idx="179">
                  <c:v>342</c:v>
                </c:pt>
                <c:pt idx="180">
                  <c:v>345</c:v>
                </c:pt>
                <c:pt idx="181">
                  <c:v>463</c:v>
                </c:pt>
                <c:pt idx="182">
                  <c:v>873</c:v>
                </c:pt>
                <c:pt idx="183">
                  <c:v>726</c:v>
                </c:pt>
                <c:pt idx="184">
                  <c:v>339</c:v>
                </c:pt>
                <c:pt idx="185">
                  <c:v>289</c:v>
                </c:pt>
                <c:pt idx="186">
                  <c:v>258</c:v>
                </c:pt>
                <c:pt idx="187">
                  <c:v>404</c:v>
                </c:pt>
                <c:pt idx="188">
                  <c:v>308</c:v>
                </c:pt>
                <c:pt idx="189">
                  <c:v>263</c:v>
                </c:pt>
                <c:pt idx="190">
                  <c:v>265</c:v>
                </c:pt>
                <c:pt idx="191">
                  <c:v>509</c:v>
                </c:pt>
                <c:pt idx="192">
                  <c:v>460</c:v>
                </c:pt>
                <c:pt idx="193">
                  <c:v>354</c:v>
                </c:pt>
                <c:pt idx="194">
                  <c:v>923</c:v>
                </c:pt>
                <c:pt idx="195">
                  <c:v>671</c:v>
                </c:pt>
                <c:pt idx="196">
                  <c:v>209</c:v>
                </c:pt>
                <c:pt idx="197">
                  <c:v>631</c:v>
                </c:pt>
                <c:pt idx="198">
                  <c:v>504</c:v>
                </c:pt>
                <c:pt idx="199">
                  <c:v>236</c:v>
                </c:pt>
                <c:pt idx="200">
                  <c:v>794</c:v>
                </c:pt>
                <c:pt idx="201">
                  <c:v>244</c:v>
                </c:pt>
                <c:pt idx="202">
                  <c:v>677</c:v>
                </c:pt>
                <c:pt idx="203">
                  <c:v>395</c:v>
                </c:pt>
                <c:pt idx="204">
                  <c:v>421</c:v>
                </c:pt>
                <c:pt idx="205">
                  <c:v>429</c:v>
                </c:pt>
                <c:pt idx="206">
                  <c:v>883</c:v>
                </c:pt>
                <c:pt idx="207">
                  <c:v>467</c:v>
                </c:pt>
                <c:pt idx="208">
                  <c:v>233</c:v>
                </c:pt>
                <c:pt idx="209">
                  <c:v>725</c:v>
                </c:pt>
                <c:pt idx="210">
                  <c:v>321</c:v>
                </c:pt>
                <c:pt idx="211">
                  <c:v>882</c:v>
                </c:pt>
                <c:pt idx="212">
                  <c:v>265</c:v>
                </c:pt>
                <c:pt idx="213">
                  <c:v>442</c:v>
                </c:pt>
                <c:pt idx="214">
                  <c:v>766</c:v>
                </c:pt>
                <c:pt idx="215">
                  <c:v>729</c:v>
                </c:pt>
                <c:pt idx="216">
                  <c:v>908</c:v>
                </c:pt>
                <c:pt idx="217">
                  <c:v>957</c:v>
                </c:pt>
                <c:pt idx="218">
                  <c:v>615</c:v>
                </c:pt>
                <c:pt idx="219">
                  <c:v>587</c:v>
                </c:pt>
                <c:pt idx="220">
                  <c:v>853</c:v>
                </c:pt>
                <c:pt idx="221">
                  <c:v>527</c:v>
                </c:pt>
                <c:pt idx="222">
                  <c:v>434</c:v>
                </c:pt>
                <c:pt idx="223">
                  <c:v>403</c:v>
                </c:pt>
                <c:pt idx="224">
                  <c:v>418</c:v>
                </c:pt>
                <c:pt idx="225">
                  <c:v>593</c:v>
                </c:pt>
                <c:pt idx="226">
                  <c:v>411</c:v>
                </c:pt>
                <c:pt idx="227">
                  <c:v>753</c:v>
                </c:pt>
                <c:pt idx="228">
                  <c:v>388</c:v>
                </c:pt>
                <c:pt idx="229">
                  <c:v>962</c:v>
                </c:pt>
                <c:pt idx="230">
                  <c:v>804</c:v>
                </c:pt>
                <c:pt idx="231">
                  <c:v>931</c:v>
                </c:pt>
                <c:pt idx="232">
                  <c:v>972</c:v>
                </c:pt>
                <c:pt idx="233">
                  <c:v>710</c:v>
                </c:pt>
                <c:pt idx="234">
                  <c:v>698</c:v>
                </c:pt>
                <c:pt idx="235">
                  <c:v>506</c:v>
                </c:pt>
                <c:pt idx="236">
                  <c:v>589</c:v>
                </c:pt>
                <c:pt idx="237">
                  <c:v>839</c:v>
                </c:pt>
                <c:pt idx="238">
                  <c:v>695</c:v>
                </c:pt>
                <c:pt idx="239">
                  <c:v>263</c:v>
                </c:pt>
                <c:pt idx="240">
                  <c:v>222</c:v>
                </c:pt>
                <c:pt idx="241">
                  <c:v>783</c:v>
                </c:pt>
                <c:pt idx="242">
                  <c:v>556</c:v>
                </c:pt>
                <c:pt idx="243">
                  <c:v>886</c:v>
                </c:pt>
                <c:pt idx="244">
                  <c:v>717</c:v>
                </c:pt>
                <c:pt idx="245">
                  <c:v>946</c:v>
                </c:pt>
                <c:pt idx="246">
                  <c:v>577</c:v>
                </c:pt>
                <c:pt idx="247">
                  <c:v>365</c:v>
                </c:pt>
                <c:pt idx="248">
                  <c:v>778</c:v>
                </c:pt>
                <c:pt idx="249">
                  <c:v>532</c:v>
                </c:pt>
                <c:pt idx="250">
                  <c:v>329</c:v>
                </c:pt>
                <c:pt idx="251">
                  <c:v>330</c:v>
                </c:pt>
                <c:pt idx="252">
                  <c:v>368</c:v>
                </c:pt>
                <c:pt idx="253">
                  <c:v>793</c:v>
                </c:pt>
                <c:pt idx="254">
                  <c:v>910</c:v>
                </c:pt>
                <c:pt idx="255">
                  <c:v>828</c:v>
                </c:pt>
                <c:pt idx="256">
                  <c:v>739</c:v>
                </c:pt>
                <c:pt idx="257">
                  <c:v>758</c:v>
                </c:pt>
                <c:pt idx="258">
                  <c:v>270</c:v>
                </c:pt>
                <c:pt idx="259">
                  <c:v>840</c:v>
                </c:pt>
                <c:pt idx="260">
                  <c:v>258</c:v>
                </c:pt>
                <c:pt idx="261">
                  <c:v>824</c:v>
                </c:pt>
                <c:pt idx="262">
                  <c:v>571</c:v>
                </c:pt>
                <c:pt idx="263">
                  <c:v>561</c:v>
                </c:pt>
                <c:pt idx="264">
                  <c:v>547</c:v>
                </c:pt>
                <c:pt idx="265">
                  <c:v>776</c:v>
                </c:pt>
                <c:pt idx="266">
                  <c:v>964</c:v>
                </c:pt>
                <c:pt idx="267">
                  <c:v>595</c:v>
                </c:pt>
                <c:pt idx="268">
                  <c:v>698</c:v>
                </c:pt>
                <c:pt idx="269">
                  <c:v>657</c:v>
                </c:pt>
                <c:pt idx="270">
                  <c:v>898</c:v>
                </c:pt>
                <c:pt idx="271">
                  <c:v>792</c:v>
                </c:pt>
                <c:pt idx="272">
                  <c:v>381</c:v>
                </c:pt>
                <c:pt idx="273">
                  <c:v>556</c:v>
                </c:pt>
                <c:pt idx="274">
                  <c:v>362</c:v>
                </c:pt>
                <c:pt idx="275">
                  <c:v>223</c:v>
                </c:pt>
                <c:pt idx="276">
                  <c:v>600</c:v>
                </c:pt>
                <c:pt idx="277">
                  <c:v>396</c:v>
                </c:pt>
                <c:pt idx="278">
                  <c:v>908</c:v>
                </c:pt>
                <c:pt idx="279">
                  <c:v>927</c:v>
                </c:pt>
                <c:pt idx="280">
                  <c:v>340</c:v>
                </c:pt>
                <c:pt idx="281">
                  <c:v>478</c:v>
                </c:pt>
                <c:pt idx="282">
                  <c:v>960</c:v>
                </c:pt>
                <c:pt idx="283">
                  <c:v>794</c:v>
                </c:pt>
                <c:pt idx="284">
                  <c:v>753</c:v>
                </c:pt>
                <c:pt idx="285">
                  <c:v>282</c:v>
                </c:pt>
                <c:pt idx="286">
                  <c:v>494</c:v>
                </c:pt>
                <c:pt idx="287">
                  <c:v>648</c:v>
                </c:pt>
                <c:pt idx="288">
                  <c:v>474</c:v>
                </c:pt>
                <c:pt idx="289">
                  <c:v>774</c:v>
                </c:pt>
                <c:pt idx="290">
                  <c:v>458</c:v>
                </c:pt>
                <c:pt idx="291">
                  <c:v>617</c:v>
                </c:pt>
                <c:pt idx="292">
                  <c:v>478</c:v>
                </c:pt>
                <c:pt idx="293">
                  <c:v>356</c:v>
                </c:pt>
                <c:pt idx="294">
                  <c:v>537</c:v>
                </c:pt>
                <c:pt idx="295">
                  <c:v>764</c:v>
                </c:pt>
                <c:pt idx="296">
                  <c:v>237</c:v>
                </c:pt>
                <c:pt idx="297">
                  <c:v>574</c:v>
                </c:pt>
                <c:pt idx="298">
                  <c:v>378</c:v>
                </c:pt>
                <c:pt idx="299">
                  <c:v>616</c:v>
                </c:pt>
                <c:pt idx="300">
                  <c:v>560</c:v>
                </c:pt>
                <c:pt idx="301">
                  <c:v>360</c:v>
                </c:pt>
                <c:pt idx="302">
                  <c:v>857</c:v>
                </c:pt>
                <c:pt idx="303">
                  <c:v>394</c:v>
                </c:pt>
                <c:pt idx="304">
                  <c:v>890</c:v>
                </c:pt>
                <c:pt idx="305">
                  <c:v>443</c:v>
                </c:pt>
                <c:pt idx="306">
                  <c:v>239</c:v>
                </c:pt>
                <c:pt idx="307">
                  <c:v>632</c:v>
                </c:pt>
                <c:pt idx="308">
                  <c:v>422</c:v>
                </c:pt>
                <c:pt idx="309">
                  <c:v>547</c:v>
                </c:pt>
                <c:pt idx="310">
                  <c:v>728</c:v>
                </c:pt>
                <c:pt idx="311">
                  <c:v>850</c:v>
                </c:pt>
                <c:pt idx="312">
                  <c:v>279</c:v>
                </c:pt>
                <c:pt idx="313">
                  <c:v>509</c:v>
                </c:pt>
                <c:pt idx="314">
                  <c:v>955</c:v>
                </c:pt>
                <c:pt idx="315">
                  <c:v>727</c:v>
                </c:pt>
                <c:pt idx="316">
                  <c:v>901</c:v>
                </c:pt>
                <c:pt idx="317">
                  <c:v>626</c:v>
                </c:pt>
                <c:pt idx="318">
                  <c:v>750</c:v>
                </c:pt>
                <c:pt idx="319">
                  <c:v>641</c:v>
                </c:pt>
                <c:pt idx="320">
                  <c:v>720</c:v>
                </c:pt>
                <c:pt idx="321">
                  <c:v>610</c:v>
                </c:pt>
                <c:pt idx="322">
                  <c:v>820</c:v>
                </c:pt>
                <c:pt idx="323">
                  <c:v>915</c:v>
                </c:pt>
                <c:pt idx="324">
                  <c:v>823</c:v>
                </c:pt>
                <c:pt idx="325">
                  <c:v>743</c:v>
                </c:pt>
                <c:pt idx="326">
                  <c:v>643</c:v>
                </c:pt>
                <c:pt idx="327">
                  <c:v>621</c:v>
                </c:pt>
                <c:pt idx="328">
                  <c:v>871</c:v>
                </c:pt>
                <c:pt idx="329">
                  <c:v>561</c:v>
                </c:pt>
                <c:pt idx="330">
                  <c:v>881</c:v>
                </c:pt>
                <c:pt idx="331">
                  <c:v>271</c:v>
                </c:pt>
                <c:pt idx="332">
                  <c:v>824</c:v>
                </c:pt>
                <c:pt idx="333">
                  <c:v>482</c:v>
                </c:pt>
                <c:pt idx="334">
                  <c:v>790</c:v>
                </c:pt>
                <c:pt idx="335">
                  <c:v>221</c:v>
                </c:pt>
                <c:pt idx="336">
                  <c:v>580</c:v>
                </c:pt>
                <c:pt idx="337">
                  <c:v>312</c:v>
                </c:pt>
                <c:pt idx="338">
                  <c:v>313</c:v>
                </c:pt>
                <c:pt idx="339">
                  <c:v>793</c:v>
                </c:pt>
                <c:pt idx="340">
                  <c:v>473</c:v>
                </c:pt>
                <c:pt idx="341">
                  <c:v>440</c:v>
                </c:pt>
                <c:pt idx="342">
                  <c:v>415</c:v>
                </c:pt>
                <c:pt idx="343">
                  <c:v>881</c:v>
                </c:pt>
                <c:pt idx="344">
                  <c:v>802</c:v>
                </c:pt>
                <c:pt idx="345">
                  <c:v>230</c:v>
                </c:pt>
                <c:pt idx="346">
                  <c:v>781</c:v>
                </c:pt>
                <c:pt idx="347">
                  <c:v>385</c:v>
                </c:pt>
                <c:pt idx="348">
                  <c:v>341</c:v>
                </c:pt>
                <c:pt idx="349">
                  <c:v>681</c:v>
                </c:pt>
                <c:pt idx="350">
                  <c:v>904</c:v>
                </c:pt>
                <c:pt idx="351">
                  <c:v>570</c:v>
                </c:pt>
                <c:pt idx="352">
                  <c:v>738</c:v>
                </c:pt>
                <c:pt idx="353">
                  <c:v>362</c:v>
                </c:pt>
                <c:pt idx="354">
                  <c:v>766</c:v>
                </c:pt>
                <c:pt idx="355">
                  <c:v>825</c:v>
                </c:pt>
                <c:pt idx="356">
                  <c:v>545</c:v>
                </c:pt>
                <c:pt idx="357">
                  <c:v>499</c:v>
                </c:pt>
                <c:pt idx="358">
                  <c:v>829</c:v>
                </c:pt>
                <c:pt idx="359">
                  <c:v>971</c:v>
                </c:pt>
                <c:pt idx="360">
                  <c:v>736</c:v>
                </c:pt>
                <c:pt idx="361">
                  <c:v>893</c:v>
                </c:pt>
                <c:pt idx="362">
                  <c:v>785</c:v>
                </c:pt>
                <c:pt idx="363">
                  <c:v>777</c:v>
                </c:pt>
                <c:pt idx="364">
                  <c:v>208</c:v>
                </c:pt>
                <c:pt idx="365">
                  <c:v>374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Calculation!$F$1</c:f>
              <c:strCache>
                <c:ptCount val="1"/>
                <c:pt idx="0">
                  <c:v>End Inv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val>
            <c:numRef>
              <c:f>Calculation!$K$1:$K$366</c:f>
              <c:numCache>
                <c:formatCode>General</c:formatCode>
                <c:ptCount val="366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  <c:pt idx="53">
                  <c:v>#N/A</c:v>
                </c:pt>
                <c:pt idx="54">
                  <c:v>#N/A</c:v>
                </c:pt>
                <c:pt idx="55">
                  <c:v>#N/A</c:v>
                </c:pt>
                <c:pt idx="56">
                  <c:v>#N/A</c:v>
                </c:pt>
                <c:pt idx="57">
                  <c:v>#N/A</c:v>
                </c:pt>
                <c:pt idx="58">
                  <c:v>#N/A</c:v>
                </c:pt>
                <c:pt idx="59">
                  <c:v>#N/A</c:v>
                </c:pt>
                <c:pt idx="60">
                  <c:v>#N/A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  <c:pt idx="65">
                  <c:v>#N/A</c:v>
                </c:pt>
                <c:pt idx="66">
                  <c:v>#N/A</c:v>
                </c:pt>
                <c:pt idx="67">
                  <c:v>#N/A</c:v>
                </c:pt>
                <c:pt idx="68">
                  <c:v>#N/A</c:v>
                </c:pt>
                <c:pt idx="69">
                  <c:v>#N/A</c:v>
                </c:pt>
                <c:pt idx="70">
                  <c:v>#N/A</c:v>
                </c:pt>
                <c:pt idx="71">
                  <c:v>#N/A</c:v>
                </c:pt>
                <c:pt idx="72">
                  <c:v>#N/A</c:v>
                </c:pt>
                <c:pt idx="73">
                  <c:v>#N/A</c:v>
                </c:pt>
                <c:pt idx="74">
                  <c:v>#N/A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  <c:pt idx="79">
                  <c:v>#N/A</c:v>
                </c:pt>
                <c:pt idx="80">
                  <c:v>#N/A</c:v>
                </c:pt>
                <c:pt idx="81">
                  <c:v>#N/A</c:v>
                </c:pt>
                <c:pt idx="82">
                  <c:v>#N/A</c:v>
                </c:pt>
                <c:pt idx="83">
                  <c:v>#N/A</c:v>
                </c:pt>
                <c:pt idx="84">
                  <c:v>#N/A</c:v>
                </c:pt>
                <c:pt idx="85">
                  <c:v>#N/A</c:v>
                </c:pt>
                <c:pt idx="86">
                  <c:v>#N/A</c:v>
                </c:pt>
                <c:pt idx="87">
                  <c:v>#N/A</c:v>
                </c:pt>
                <c:pt idx="88">
                  <c:v>#N/A</c:v>
                </c:pt>
                <c:pt idx="89">
                  <c:v>#N/A</c:v>
                </c:pt>
                <c:pt idx="90">
                  <c:v>#N/A</c:v>
                </c:pt>
                <c:pt idx="91">
                  <c:v>#N/A</c:v>
                </c:pt>
                <c:pt idx="92">
                  <c:v>#N/A</c:v>
                </c:pt>
                <c:pt idx="93">
                  <c:v>#N/A</c:v>
                </c:pt>
                <c:pt idx="94">
                  <c:v>#N/A</c:v>
                </c:pt>
                <c:pt idx="95">
                  <c:v>#N/A</c:v>
                </c:pt>
                <c:pt idx="96">
                  <c:v>#N/A</c:v>
                </c:pt>
                <c:pt idx="97">
                  <c:v>#N/A</c:v>
                </c:pt>
                <c:pt idx="98">
                  <c:v>#N/A</c:v>
                </c:pt>
                <c:pt idx="99">
                  <c:v>#N/A</c:v>
                </c:pt>
                <c:pt idx="100">
                  <c:v>#N/A</c:v>
                </c:pt>
                <c:pt idx="101">
                  <c:v>#N/A</c:v>
                </c:pt>
                <c:pt idx="102">
                  <c:v>#N/A</c:v>
                </c:pt>
                <c:pt idx="103">
                  <c:v>#N/A</c:v>
                </c:pt>
                <c:pt idx="104">
                  <c:v>#N/A</c:v>
                </c:pt>
                <c:pt idx="105">
                  <c:v>#N/A</c:v>
                </c:pt>
                <c:pt idx="106">
                  <c:v>#N/A</c:v>
                </c:pt>
                <c:pt idx="107">
                  <c:v>#N/A</c:v>
                </c:pt>
                <c:pt idx="108">
                  <c:v>#N/A</c:v>
                </c:pt>
                <c:pt idx="109">
                  <c:v>#N/A</c:v>
                </c:pt>
                <c:pt idx="110">
                  <c:v>#N/A</c:v>
                </c:pt>
                <c:pt idx="111">
                  <c:v>#N/A</c:v>
                </c:pt>
                <c:pt idx="112">
                  <c:v>#N/A</c:v>
                </c:pt>
                <c:pt idx="113">
                  <c:v>#N/A</c:v>
                </c:pt>
                <c:pt idx="114">
                  <c:v>#N/A</c:v>
                </c:pt>
                <c:pt idx="115">
                  <c:v>#N/A</c:v>
                </c:pt>
                <c:pt idx="116">
                  <c:v>#N/A</c:v>
                </c:pt>
                <c:pt idx="117">
                  <c:v>#N/A</c:v>
                </c:pt>
                <c:pt idx="118">
                  <c:v>#N/A</c:v>
                </c:pt>
                <c:pt idx="119">
                  <c:v>#N/A</c:v>
                </c:pt>
                <c:pt idx="120">
                  <c:v>#N/A</c:v>
                </c:pt>
                <c:pt idx="121">
                  <c:v>#N/A</c:v>
                </c:pt>
                <c:pt idx="122">
                  <c:v>#N/A</c:v>
                </c:pt>
                <c:pt idx="123">
                  <c:v>#N/A</c:v>
                </c:pt>
                <c:pt idx="124">
                  <c:v>#N/A</c:v>
                </c:pt>
                <c:pt idx="125">
                  <c:v>#N/A</c:v>
                </c:pt>
                <c:pt idx="126">
                  <c:v>#N/A</c:v>
                </c:pt>
                <c:pt idx="127">
                  <c:v>#N/A</c:v>
                </c:pt>
                <c:pt idx="128">
                  <c:v>#N/A</c:v>
                </c:pt>
                <c:pt idx="129">
                  <c:v>#N/A</c:v>
                </c:pt>
                <c:pt idx="130">
                  <c:v>#N/A</c:v>
                </c:pt>
                <c:pt idx="131">
                  <c:v>#N/A</c:v>
                </c:pt>
                <c:pt idx="132">
                  <c:v>#N/A</c:v>
                </c:pt>
                <c:pt idx="133">
                  <c:v>#N/A</c:v>
                </c:pt>
                <c:pt idx="134">
                  <c:v>#N/A</c:v>
                </c:pt>
                <c:pt idx="135">
                  <c:v>#N/A</c:v>
                </c:pt>
                <c:pt idx="136">
                  <c:v>#N/A</c:v>
                </c:pt>
                <c:pt idx="137">
                  <c:v>#N/A</c:v>
                </c:pt>
                <c:pt idx="138">
                  <c:v>#N/A</c:v>
                </c:pt>
                <c:pt idx="139">
                  <c:v>#N/A</c:v>
                </c:pt>
                <c:pt idx="140">
                  <c:v>#N/A</c:v>
                </c:pt>
                <c:pt idx="141">
                  <c:v>#N/A</c:v>
                </c:pt>
                <c:pt idx="142">
                  <c:v>#N/A</c:v>
                </c:pt>
                <c:pt idx="143">
                  <c:v>#N/A</c:v>
                </c:pt>
                <c:pt idx="144">
                  <c:v>#N/A</c:v>
                </c:pt>
                <c:pt idx="145">
                  <c:v>#N/A</c:v>
                </c:pt>
                <c:pt idx="146">
                  <c:v>#N/A</c:v>
                </c:pt>
                <c:pt idx="147">
                  <c:v>#N/A</c:v>
                </c:pt>
                <c:pt idx="148">
                  <c:v>#N/A</c:v>
                </c:pt>
                <c:pt idx="149">
                  <c:v>#N/A</c:v>
                </c:pt>
                <c:pt idx="150">
                  <c:v>#N/A</c:v>
                </c:pt>
                <c:pt idx="151">
                  <c:v>#N/A</c:v>
                </c:pt>
                <c:pt idx="152">
                  <c:v>#N/A</c:v>
                </c:pt>
                <c:pt idx="153">
                  <c:v>#N/A</c:v>
                </c:pt>
                <c:pt idx="154">
                  <c:v>#N/A</c:v>
                </c:pt>
                <c:pt idx="155">
                  <c:v>#N/A</c:v>
                </c:pt>
                <c:pt idx="156">
                  <c:v>#N/A</c:v>
                </c:pt>
                <c:pt idx="157">
                  <c:v>#N/A</c:v>
                </c:pt>
                <c:pt idx="158">
                  <c:v>#N/A</c:v>
                </c:pt>
                <c:pt idx="159">
                  <c:v>#N/A</c:v>
                </c:pt>
                <c:pt idx="160">
                  <c:v>#N/A</c:v>
                </c:pt>
                <c:pt idx="161">
                  <c:v>#N/A</c:v>
                </c:pt>
                <c:pt idx="162">
                  <c:v>#N/A</c:v>
                </c:pt>
                <c:pt idx="163">
                  <c:v>#N/A</c:v>
                </c:pt>
                <c:pt idx="164">
                  <c:v>#N/A</c:v>
                </c:pt>
                <c:pt idx="165">
                  <c:v>#N/A</c:v>
                </c:pt>
                <c:pt idx="166">
                  <c:v>#N/A</c:v>
                </c:pt>
                <c:pt idx="167">
                  <c:v>#N/A</c:v>
                </c:pt>
                <c:pt idx="168">
                  <c:v>#N/A</c:v>
                </c:pt>
                <c:pt idx="169">
                  <c:v>#N/A</c:v>
                </c:pt>
                <c:pt idx="170">
                  <c:v>#N/A</c:v>
                </c:pt>
                <c:pt idx="171">
                  <c:v>#N/A</c:v>
                </c:pt>
                <c:pt idx="172">
                  <c:v>#N/A</c:v>
                </c:pt>
                <c:pt idx="173">
                  <c:v>#N/A</c:v>
                </c:pt>
                <c:pt idx="174">
                  <c:v>#N/A</c:v>
                </c:pt>
                <c:pt idx="175">
                  <c:v>#N/A</c:v>
                </c:pt>
                <c:pt idx="176">
                  <c:v>#N/A</c:v>
                </c:pt>
                <c:pt idx="177">
                  <c:v>#N/A</c:v>
                </c:pt>
                <c:pt idx="178">
                  <c:v>#N/A</c:v>
                </c:pt>
                <c:pt idx="179">
                  <c:v>#N/A</c:v>
                </c:pt>
                <c:pt idx="180">
                  <c:v>#N/A</c:v>
                </c:pt>
                <c:pt idx="181">
                  <c:v>#N/A</c:v>
                </c:pt>
                <c:pt idx="182">
                  <c:v>#N/A</c:v>
                </c:pt>
                <c:pt idx="183">
                  <c:v>#N/A</c:v>
                </c:pt>
                <c:pt idx="184">
                  <c:v>#N/A</c:v>
                </c:pt>
                <c:pt idx="185">
                  <c:v>#N/A</c:v>
                </c:pt>
                <c:pt idx="186">
                  <c:v>#N/A</c:v>
                </c:pt>
                <c:pt idx="187">
                  <c:v>#N/A</c:v>
                </c:pt>
                <c:pt idx="188">
                  <c:v>#N/A</c:v>
                </c:pt>
                <c:pt idx="189">
                  <c:v>#N/A</c:v>
                </c:pt>
                <c:pt idx="190">
                  <c:v>#N/A</c:v>
                </c:pt>
                <c:pt idx="191">
                  <c:v>#N/A</c:v>
                </c:pt>
                <c:pt idx="192">
                  <c:v>#N/A</c:v>
                </c:pt>
                <c:pt idx="193">
                  <c:v>#N/A</c:v>
                </c:pt>
                <c:pt idx="194">
                  <c:v>#N/A</c:v>
                </c:pt>
                <c:pt idx="195">
                  <c:v>#N/A</c:v>
                </c:pt>
                <c:pt idx="196">
                  <c:v>#N/A</c:v>
                </c:pt>
                <c:pt idx="197">
                  <c:v>#N/A</c:v>
                </c:pt>
                <c:pt idx="198">
                  <c:v>#N/A</c:v>
                </c:pt>
                <c:pt idx="199">
                  <c:v>#N/A</c:v>
                </c:pt>
                <c:pt idx="200">
                  <c:v>#N/A</c:v>
                </c:pt>
                <c:pt idx="201">
                  <c:v>#N/A</c:v>
                </c:pt>
                <c:pt idx="202">
                  <c:v>#N/A</c:v>
                </c:pt>
                <c:pt idx="203">
                  <c:v>#N/A</c:v>
                </c:pt>
                <c:pt idx="204">
                  <c:v>#N/A</c:v>
                </c:pt>
                <c:pt idx="205">
                  <c:v>#N/A</c:v>
                </c:pt>
                <c:pt idx="206">
                  <c:v>#N/A</c:v>
                </c:pt>
                <c:pt idx="207">
                  <c:v>#N/A</c:v>
                </c:pt>
                <c:pt idx="208">
                  <c:v>#N/A</c:v>
                </c:pt>
                <c:pt idx="209">
                  <c:v>#N/A</c:v>
                </c:pt>
                <c:pt idx="210">
                  <c:v>#N/A</c:v>
                </c:pt>
                <c:pt idx="211">
                  <c:v>#N/A</c:v>
                </c:pt>
                <c:pt idx="212">
                  <c:v>#N/A</c:v>
                </c:pt>
                <c:pt idx="213">
                  <c:v>#N/A</c:v>
                </c:pt>
                <c:pt idx="214">
                  <c:v>#N/A</c:v>
                </c:pt>
                <c:pt idx="215">
                  <c:v>#N/A</c:v>
                </c:pt>
                <c:pt idx="216">
                  <c:v>#N/A</c:v>
                </c:pt>
                <c:pt idx="217">
                  <c:v>#N/A</c:v>
                </c:pt>
                <c:pt idx="218">
                  <c:v>#N/A</c:v>
                </c:pt>
                <c:pt idx="219">
                  <c:v>#N/A</c:v>
                </c:pt>
                <c:pt idx="220">
                  <c:v>#N/A</c:v>
                </c:pt>
                <c:pt idx="221">
                  <c:v>#N/A</c:v>
                </c:pt>
                <c:pt idx="222">
                  <c:v>#N/A</c:v>
                </c:pt>
                <c:pt idx="223">
                  <c:v>#N/A</c:v>
                </c:pt>
                <c:pt idx="224">
                  <c:v>#N/A</c:v>
                </c:pt>
                <c:pt idx="225">
                  <c:v>#N/A</c:v>
                </c:pt>
                <c:pt idx="226">
                  <c:v>#N/A</c:v>
                </c:pt>
                <c:pt idx="227">
                  <c:v>#N/A</c:v>
                </c:pt>
                <c:pt idx="228">
                  <c:v>#N/A</c:v>
                </c:pt>
                <c:pt idx="229">
                  <c:v>#N/A</c:v>
                </c:pt>
                <c:pt idx="230">
                  <c:v>#N/A</c:v>
                </c:pt>
                <c:pt idx="231">
                  <c:v>#N/A</c:v>
                </c:pt>
                <c:pt idx="232">
                  <c:v>#N/A</c:v>
                </c:pt>
                <c:pt idx="233">
                  <c:v>#N/A</c:v>
                </c:pt>
                <c:pt idx="234">
                  <c:v>#N/A</c:v>
                </c:pt>
                <c:pt idx="235">
                  <c:v>#N/A</c:v>
                </c:pt>
                <c:pt idx="236">
                  <c:v>#N/A</c:v>
                </c:pt>
                <c:pt idx="237">
                  <c:v>#N/A</c:v>
                </c:pt>
                <c:pt idx="238">
                  <c:v>#N/A</c:v>
                </c:pt>
                <c:pt idx="239">
                  <c:v>#N/A</c:v>
                </c:pt>
                <c:pt idx="240">
                  <c:v>#N/A</c:v>
                </c:pt>
                <c:pt idx="241">
                  <c:v>#N/A</c:v>
                </c:pt>
                <c:pt idx="242">
                  <c:v>#N/A</c:v>
                </c:pt>
                <c:pt idx="243">
                  <c:v>#N/A</c:v>
                </c:pt>
                <c:pt idx="244">
                  <c:v>#N/A</c:v>
                </c:pt>
                <c:pt idx="245">
                  <c:v>#N/A</c:v>
                </c:pt>
                <c:pt idx="246">
                  <c:v>#N/A</c:v>
                </c:pt>
                <c:pt idx="247">
                  <c:v>#N/A</c:v>
                </c:pt>
                <c:pt idx="248">
                  <c:v>#N/A</c:v>
                </c:pt>
                <c:pt idx="249">
                  <c:v>#N/A</c:v>
                </c:pt>
                <c:pt idx="250">
                  <c:v>#N/A</c:v>
                </c:pt>
                <c:pt idx="251">
                  <c:v>#N/A</c:v>
                </c:pt>
                <c:pt idx="252">
                  <c:v>#N/A</c:v>
                </c:pt>
                <c:pt idx="253">
                  <c:v>#N/A</c:v>
                </c:pt>
                <c:pt idx="254">
                  <c:v>#N/A</c:v>
                </c:pt>
                <c:pt idx="255">
                  <c:v>#N/A</c:v>
                </c:pt>
                <c:pt idx="256">
                  <c:v>#N/A</c:v>
                </c:pt>
                <c:pt idx="257">
                  <c:v>#N/A</c:v>
                </c:pt>
                <c:pt idx="258">
                  <c:v>#N/A</c:v>
                </c:pt>
                <c:pt idx="259">
                  <c:v>#N/A</c:v>
                </c:pt>
                <c:pt idx="260">
                  <c:v>#N/A</c:v>
                </c:pt>
                <c:pt idx="261">
                  <c:v>#N/A</c:v>
                </c:pt>
                <c:pt idx="262">
                  <c:v>#N/A</c:v>
                </c:pt>
                <c:pt idx="263">
                  <c:v>#N/A</c:v>
                </c:pt>
                <c:pt idx="264">
                  <c:v>#N/A</c:v>
                </c:pt>
                <c:pt idx="265">
                  <c:v>#N/A</c:v>
                </c:pt>
                <c:pt idx="266">
                  <c:v>#N/A</c:v>
                </c:pt>
                <c:pt idx="267">
                  <c:v>#N/A</c:v>
                </c:pt>
                <c:pt idx="268">
                  <c:v>#N/A</c:v>
                </c:pt>
                <c:pt idx="269">
                  <c:v>#N/A</c:v>
                </c:pt>
                <c:pt idx="270">
                  <c:v>#N/A</c:v>
                </c:pt>
                <c:pt idx="271">
                  <c:v>#N/A</c:v>
                </c:pt>
                <c:pt idx="272">
                  <c:v>#N/A</c:v>
                </c:pt>
                <c:pt idx="273">
                  <c:v>#N/A</c:v>
                </c:pt>
                <c:pt idx="274">
                  <c:v>#N/A</c:v>
                </c:pt>
                <c:pt idx="275">
                  <c:v>#N/A</c:v>
                </c:pt>
                <c:pt idx="276">
                  <c:v>#N/A</c:v>
                </c:pt>
                <c:pt idx="277">
                  <c:v>#N/A</c:v>
                </c:pt>
                <c:pt idx="278">
                  <c:v>#N/A</c:v>
                </c:pt>
                <c:pt idx="279">
                  <c:v>#N/A</c:v>
                </c:pt>
                <c:pt idx="280">
                  <c:v>#N/A</c:v>
                </c:pt>
                <c:pt idx="281">
                  <c:v>#N/A</c:v>
                </c:pt>
                <c:pt idx="282">
                  <c:v>#N/A</c:v>
                </c:pt>
                <c:pt idx="283">
                  <c:v>#N/A</c:v>
                </c:pt>
                <c:pt idx="284">
                  <c:v>#N/A</c:v>
                </c:pt>
                <c:pt idx="285">
                  <c:v>#N/A</c:v>
                </c:pt>
                <c:pt idx="286">
                  <c:v>#N/A</c:v>
                </c:pt>
                <c:pt idx="287">
                  <c:v>#N/A</c:v>
                </c:pt>
                <c:pt idx="288">
                  <c:v>#N/A</c:v>
                </c:pt>
                <c:pt idx="289">
                  <c:v>#N/A</c:v>
                </c:pt>
                <c:pt idx="290">
                  <c:v>#N/A</c:v>
                </c:pt>
                <c:pt idx="291">
                  <c:v>#N/A</c:v>
                </c:pt>
                <c:pt idx="292">
                  <c:v>#N/A</c:v>
                </c:pt>
                <c:pt idx="293">
                  <c:v>#N/A</c:v>
                </c:pt>
                <c:pt idx="294">
                  <c:v>#N/A</c:v>
                </c:pt>
                <c:pt idx="295">
                  <c:v>#N/A</c:v>
                </c:pt>
                <c:pt idx="296">
                  <c:v>#N/A</c:v>
                </c:pt>
                <c:pt idx="297">
                  <c:v>#N/A</c:v>
                </c:pt>
                <c:pt idx="298">
                  <c:v>#N/A</c:v>
                </c:pt>
                <c:pt idx="299">
                  <c:v>#N/A</c:v>
                </c:pt>
                <c:pt idx="300">
                  <c:v>#N/A</c:v>
                </c:pt>
                <c:pt idx="301">
                  <c:v>#N/A</c:v>
                </c:pt>
                <c:pt idx="302">
                  <c:v>#N/A</c:v>
                </c:pt>
                <c:pt idx="303">
                  <c:v>#N/A</c:v>
                </c:pt>
                <c:pt idx="304">
                  <c:v>#N/A</c:v>
                </c:pt>
                <c:pt idx="305">
                  <c:v>#N/A</c:v>
                </c:pt>
                <c:pt idx="306">
                  <c:v>#N/A</c:v>
                </c:pt>
                <c:pt idx="307">
                  <c:v>#N/A</c:v>
                </c:pt>
                <c:pt idx="308">
                  <c:v>#N/A</c:v>
                </c:pt>
                <c:pt idx="309">
                  <c:v>#N/A</c:v>
                </c:pt>
                <c:pt idx="310">
                  <c:v>#N/A</c:v>
                </c:pt>
                <c:pt idx="311">
                  <c:v>#N/A</c:v>
                </c:pt>
                <c:pt idx="312">
                  <c:v>#N/A</c:v>
                </c:pt>
                <c:pt idx="313">
                  <c:v>#N/A</c:v>
                </c:pt>
                <c:pt idx="314">
                  <c:v>#N/A</c:v>
                </c:pt>
                <c:pt idx="315">
                  <c:v>#N/A</c:v>
                </c:pt>
                <c:pt idx="316">
                  <c:v>#N/A</c:v>
                </c:pt>
                <c:pt idx="317">
                  <c:v>#N/A</c:v>
                </c:pt>
                <c:pt idx="318">
                  <c:v>#N/A</c:v>
                </c:pt>
                <c:pt idx="319">
                  <c:v>#N/A</c:v>
                </c:pt>
                <c:pt idx="320">
                  <c:v>#N/A</c:v>
                </c:pt>
                <c:pt idx="321">
                  <c:v>#N/A</c:v>
                </c:pt>
                <c:pt idx="322">
                  <c:v>#N/A</c:v>
                </c:pt>
                <c:pt idx="323">
                  <c:v>#N/A</c:v>
                </c:pt>
                <c:pt idx="324">
                  <c:v>#N/A</c:v>
                </c:pt>
                <c:pt idx="325">
                  <c:v>#N/A</c:v>
                </c:pt>
                <c:pt idx="326">
                  <c:v>#N/A</c:v>
                </c:pt>
                <c:pt idx="327">
                  <c:v>#N/A</c:v>
                </c:pt>
                <c:pt idx="328">
                  <c:v>#N/A</c:v>
                </c:pt>
                <c:pt idx="329">
                  <c:v>#N/A</c:v>
                </c:pt>
                <c:pt idx="330">
                  <c:v>#N/A</c:v>
                </c:pt>
                <c:pt idx="331">
                  <c:v>#N/A</c:v>
                </c:pt>
                <c:pt idx="332">
                  <c:v>#N/A</c:v>
                </c:pt>
                <c:pt idx="333">
                  <c:v>#N/A</c:v>
                </c:pt>
                <c:pt idx="334">
                  <c:v>#N/A</c:v>
                </c:pt>
                <c:pt idx="335">
                  <c:v>#N/A</c:v>
                </c:pt>
                <c:pt idx="336">
                  <c:v>#N/A</c:v>
                </c:pt>
                <c:pt idx="337">
                  <c:v>#N/A</c:v>
                </c:pt>
                <c:pt idx="338">
                  <c:v>#N/A</c:v>
                </c:pt>
                <c:pt idx="339">
                  <c:v>#N/A</c:v>
                </c:pt>
                <c:pt idx="340">
                  <c:v>#N/A</c:v>
                </c:pt>
                <c:pt idx="341">
                  <c:v>#N/A</c:v>
                </c:pt>
                <c:pt idx="342">
                  <c:v>#N/A</c:v>
                </c:pt>
                <c:pt idx="343">
                  <c:v>#N/A</c:v>
                </c:pt>
                <c:pt idx="344">
                  <c:v>#N/A</c:v>
                </c:pt>
                <c:pt idx="345">
                  <c:v>#N/A</c:v>
                </c:pt>
                <c:pt idx="346">
                  <c:v>#N/A</c:v>
                </c:pt>
                <c:pt idx="347">
                  <c:v>#N/A</c:v>
                </c:pt>
                <c:pt idx="348">
                  <c:v>#N/A</c:v>
                </c:pt>
                <c:pt idx="349">
                  <c:v>#N/A</c:v>
                </c:pt>
                <c:pt idx="350">
                  <c:v>#N/A</c:v>
                </c:pt>
                <c:pt idx="351">
                  <c:v>#N/A</c:v>
                </c:pt>
                <c:pt idx="352">
                  <c:v>#N/A</c:v>
                </c:pt>
                <c:pt idx="353">
                  <c:v>#N/A</c:v>
                </c:pt>
                <c:pt idx="354">
                  <c:v>#N/A</c:v>
                </c:pt>
                <c:pt idx="355">
                  <c:v>#N/A</c:v>
                </c:pt>
                <c:pt idx="356">
                  <c:v>#N/A</c:v>
                </c:pt>
                <c:pt idx="357">
                  <c:v>#N/A</c:v>
                </c:pt>
                <c:pt idx="358">
                  <c:v>#N/A</c:v>
                </c:pt>
                <c:pt idx="359">
                  <c:v>#N/A</c:v>
                </c:pt>
                <c:pt idx="360">
                  <c:v>#N/A</c:v>
                </c:pt>
                <c:pt idx="361">
                  <c:v>#N/A</c:v>
                </c:pt>
                <c:pt idx="362">
                  <c:v>#N/A</c:v>
                </c:pt>
                <c:pt idx="363">
                  <c:v>#N/A</c:v>
                </c:pt>
                <c:pt idx="364">
                  <c:v>#N/A</c:v>
                </c:pt>
                <c:pt idx="365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086290352"/>
        <c:axId val="-1086293072"/>
      </c:lineChart>
      <c:catAx>
        <c:axId val="-1086290352"/>
        <c:scaling>
          <c:orientation val="minMax"/>
        </c:scaling>
        <c:delete val="0"/>
        <c:axPos val="b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086293072"/>
        <c:crosses val="autoZero"/>
        <c:auto val="1"/>
        <c:lblAlgn val="ctr"/>
        <c:lblOffset val="100"/>
        <c:noMultiLvlLbl val="0"/>
      </c:catAx>
      <c:valAx>
        <c:axId val="-10862930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086290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Calculation!$C$1</c:f>
          <c:strCache>
            <c:ptCount val="1"/>
            <c:pt idx="0">
              <c:v>Demand Data 2015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Calculation!$C$1</c:f>
              <c:strCache>
                <c:ptCount val="1"/>
                <c:pt idx="0">
                  <c:v>Demand Data 2015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val>
            <c:numRef>
              <c:f>Calculation!$J$1:$J$366</c:f>
              <c:numCache>
                <c:formatCode>General</c:formatCode>
                <c:ptCount val="366"/>
                <c:pt idx="0">
                  <c:v>0</c:v>
                </c:pt>
                <c:pt idx="1">
                  <c:v>482</c:v>
                </c:pt>
                <c:pt idx="2">
                  <c:v>903</c:v>
                </c:pt>
                <c:pt idx="3">
                  <c:v>248</c:v>
                </c:pt>
                <c:pt idx="4">
                  <c:v>484</c:v>
                </c:pt>
                <c:pt idx="5">
                  <c:v>851</c:v>
                </c:pt>
                <c:pt idx="6">
                  <c:v>660</c:v>
                </c:pt>
                <c:pt idx="7">
                  <c:v>784</c:v>
                </c:pt>
                <c:pt idx="8">
                  <c:v>317</c:v>
                </c:pt>
                <c:pt idx="9">
                  <c:v>526</c:v>
                </c:pt>
                <c:pt idx="10">
                  <c:v>736</c:v>
                </c:pt>
                <c:pt idx="11">
                  <c:v>970</c:v>
                </c:pt>
                <c:pt idx="12">
                  <c:v>397</c:v>
                </c:pt>
                <c:pt idx="13">
                  <c:v>313</c:v>
                </c:pt>
                <c:pt idx="14">
                  <c:v>948</c:v>
                </c:pt>
                <c:pt idx="15">
                  <c:v>203</c:v>
                </c:pt>
                <c:pt idx="16">
                  <c:v>641</c:v>
                </c:pt>
                <c:pt idx="17">
                  <c:v>306</c:v>
                </c:pt>
                <c:pt idx="18">
                  <c:v>643</c:v>
                </c:pt>
                <c:pt idx="19">
                  <c:v>758</c:v>
                </c:pt>
                <c:pt idx="20">
                  <c:v>422</c:v>
                </c:pt>
                <c:pt idx="21">
                  <c:v>277</c:v>
                </c:pt>
                <c:pt idx="22">
                  <c:v>583</c:v>
                </c:pt>
                <c:pt idx="23">
                  <c:v>418</c:v>
                </c:pt>
                <c:pt idx="24">
                  <c:v>628</c:v>
                </c:pt>
                <c:pt idx="25">
                  <c:v>761</c:v>
                </c:pt>
                <c:pt idx="26">
                  <c:v>364</c:v>
                </c:pt>
                <c:pt idx="27">
                  <c:v>486</c:v>
                </c:pt>
                <c:pt idx="28">
                  <c:v>964</c:v>
                </c:pt>
                <c:pt idx="29">
                  <c:v>284</c:v>
                </c:pt>
                <c:pt idx="30">
                  <c:v>787</c:v>
                </c:pt>
                <c:pt idx="31">
                  <c:v>249</c:v>
                </c:pt>
                <c:pt idx="32">
                  <c:v>609</c:v>
                </c:pt>
                <c:pt idx="33">
                  <c:v>644</c:v>
                </c:pt>
                <c:pt idx="34">
                  <c:v>954</c:v>
                </c:pt>
                <c:pt idx="35">
                  <c:v>854</c:v>
                </c:pt>
                <c:pt idx="36">
                  <c:v>334</c:v>
                </c:pt>
                <c:pt idx="37">
                  <c:v>349</c:v>
                </c:pt>
                <c:pt idx="38">
                  <c:v>597</c:v>
                </c:pt>
                <c:pt idx="39">
                  <c:v>318</c:v>
                </c:pt>
                <c:pt idx="40">
                  <c:v>622</c:v>
                </c:pt>
                <c:pt idx="41">
                  <c:v>575</c:v>
                </c:pt>
                <c:pt idx="42">
                  <c:v>671</c:v>
                </c:pt>
                <c:pt idx="43">
                  <c:v>824</c:v>
                </c:pt>
                <c:pt idx="44">
                  <c:v>488</c:v>
                </c:pt>
                <c:pt idx="45">
                  <c:v>229</c:v>
                </c:pt>
                <c:pt idx="46">
                  <c:v>234</c:v>
                </c:pt>
                <c:pt idx="47">
                  <c:v>569</c:v>
                </c:pt>
                <c:pt idx="48">
                  <c:v>969</c:v>
                </c:pt>
                <c:pt idx="49">
                  <c:v>539</c:v>
                </c:pt>
                <c:pt idx="50">
                  <c:v>584</c:v>
                </c:pt>
                <c:pt idx="51">
                  <c:v>278</c:v>
                </c:pt>
                <c:pt idx="52">
                  <c:v>828</c:v>
                </c:pt>
                <c:pt idx="53">
                  <c:v>669</c:v>
                </c:pt>
                <c:pt idx="54">
                  <c:v>816</c:v>
                </c:pt>
                <c:pt idx="55">
                  <c:v>856</c:v>
                </c:pt>
                <c:pt idx="56">
                  <c:v>754</c:v>
                </c:pt>
                <c:pt idx="57">
                  <c:v>253</c:v>
                </c:pt>
                <c:pt idx="58">
                  <c:v>679</c:v>
                </c:pt>
                <c:pt idx="59">
                  <c:v>767</c:v>
                </c:pt>
                <c:pt idx="60">
                  <c:v>696</c:v>
                </c:pt>
                <c:pt idx="61">
                  <c:v>535</c:v>
                </c:pt>
                <c:pt idx="62">
                  <c:v>959</c:v>
                </c:pt>
                <c:pt idx="63">
                  <c:v>837</c:v>
                </c:pt>
                <c:pt idx="64">
                  <c:v>466</c:v>
                </c:pt>
                <c:pt idx="65">
                  <c:v>519</c:v>
                </c:pt>
                <c:pt idx="66">
                  <c:v>502</c:v>
                </c:pt>
                <c:pt idx="67">
                  <c:v>973</c:v>
                </c:pt>
                <c:pt idx="68">
                  <c:v>500</c:v>
                </c:pt>
                <c:pt idx="69">
                  <c:v>252</c:v>
                </c:pt>
                <c:pt idx="70">
                  <c:v>566</c:v>
                </c:pt>
                <c:pt idx="71">
                  <c:v>508</c:v>
                </c:pt>
                <c:pt idx="72">
                  <c:v>797</c:v>
                </c:pt>
                <c:pt idx="73">
                  <c:v>800</c:v>
                </c:pt>
                <c:pt idx="74">
                  <c:v>407</c:v>
                </c:pt>
                <c:pt idx="75">
                  <c:v>570</c:v>
                </c:pt>
                <c:pt idx="76">
                  <c:v>298</c:v>
                </c:pt>
                <c:pt idx="77">
                  <c:v>476</c:v>
                </c:pt>
                <c:pt idx="78">
                  <c:v>349</c:v>
                </c:pt>
                <c:pt idx="79">
                  <c:v>856</c:v>
                </c:pt>
                <c:pt idx="80">
                  <c:v>233</c:v>
                </c:pt>
                <c:pt idx="81">
                  <c:v>180</c:v>
                </c:pt>
                <c:pt idx="82">
                  <c:v>825</c:v>
                </c:pt>
                <c:pt idx="83">
                  <c:v>823</c:v>
                </c:pt>
                <c:pt idx="84">
                  <c:v>337</c:v>
                </c:pt>
                <c:pt idx="85">
                  <c:v>468</c:v>
                </c:pt>
                <c:pt idx="86">
                  <c:v>215</c:v>
                </c:pt>
                <c:pt idx="87">
                  <c:v>191</c:v>
                </c:pt>
                <c:pt idx="88">
                  <c:v>777</c:v>
                </c:pt>
                <c:pt idx="89">
                  <c:v>198</c:v>
                </c:pt>
                <c:pt idx="90">
                  <c:v>359</c:v>
                </c:pt>
                <c:pt idx="91">
                  <c:v>486</c:v>
                </c:pt>
                <c:pt idx="92">
                  <c:v>602</c:v>
                </c:pt>
                <c:pt idx="93">
                  <c:v>705</c:v>
                </c:pt>
                <c:pt idx="94">
                  <c:v>705</c:v>
                </c:pt>
                <c:pt idx="95">
                  <c:v>784</c:v>
                </c:pt>
                <c:pt idx="96">
                  <c:v>613</c:v>
                </c:pt>
                <c:pt idx="97">
                  <c:v>390</c:v>
                </c:pt>
                <c:pt idx="98">
                  <c:v>301</c:v>
                </c:pt>
                <c:pt idx="99">
                  <c:v>302</c:v>
                </c:pt>
                <c:pt idx="100">
                  <c:v>516</c:v>
                </c:pt>
                <c:pt idx="101">
                  <c:v>750</c:v>
                </c:pt>
                <c:pt idx="102">
                  <c:v>857</c:v>
                </c:pt>
                <c:pt idx="103">
                  <c:v>928</c:v>
                </c:pt>
                <c:pt idx="104">
                  <c:v>940</c:v>
                </c:pt>
                <c:pt idx="105">
                  <c:v>849</c:v>
                </c:pt>
                <c:pt idx="106">
                  <c:v>440</c:v>
                </c:pt>
                <c:pt idx="107">
                  <c:v>339</c:v>
                </c:pt>
                <c:pt idx="108">
                  <c:v>679</c:v>
                </c:pt>
                <c:pt idx="109">
                  <c:v>299</c:v>
                </c:pt>
                <c:pt idx="110">
                  <c:v>379</c:v>
                </c:pt>
                <c:pt idx="111">
                  <c:v>373</c:v>
                </c:pt>
                <c:pt idx="112">
                  <c:v>758</c:v>
                </c:pt>
                <c:pt idx="113">
                  <c:v>246</c:v>
                </c:pt>
                <c:pt idx="114">
                  <c:v>435</c:v>
                </c:pt>
                <c:pt idx="115">
                  <c:v>797</c:v>
                </c:pt>
                <c:pt idx="116">
                  <c:v>273</c:v>
                </c:pt>
                <c:pt idx="117">
                  <c:v>344</c:v>
                </c:pt>
                <c:pt idx="118">
                  <c:v>525</c:v>
                </c:pt>
                <c:pt idx="119">
                  <c:v>408</c:v>
                </c:pt>
                <c:pt idx="120">
                  <c:v>903</c:v>
                </c:pt>
                <c:pt idx="121">
                  <c:v>705</c:v>
                </c:pt>
                <c:pt idx="122">
                  <c:v>932</c:v>
                </c:pt>
                <c:pt idx="123">
                  <c:v>784</c:v>
                </c:pt>
                <c:pt idx="124">
                  <c:v>817</c:v>
                </c:pt>
                <c:pt idx="125">
                  <c:v>477</c:v>
                </c:pt>
                <c:pt idx="126">
                  <c:v>840</c:v>
                </c:pt>
                <c:pt idx="127">
                  <c:v>531</c:v>
                </c:pt>
                <c:pt idx="128">
                  <c:v>436</c:v>
                </c:pt>
                <c:pt idx="129">
                  <c:v>261</c:v>
                </c:pt>
                <c:pt idx="130">
                  <c:v>669</c:v>
                </c:pt>
                <c:pt idx="131">
                  <c:v>654</c:v>
                </c:pt>
                <c:pt idx="132">
                  <c:v>244</c:v>
                </c:pt>
                <c:pt idx="133">
                  <c:v>646</c:v>
                </c:pt>
                <c:pt idx="134">
                  <c:v>878</c:v>
                </c:pt>
                <c:pt idx="135">
                  <c:v>714</c:v>
                </c:pt>
                <c:pt idx="136">
                  <c:v>650</c:v>
                </c:pt>
                <c:pt idx="137">
                  <c:v>703</c:v>
                </c:pt>
                <c:pt idx="138">
                  <c:v>359</c:v>
                </c:pt>
                <c:pt idx="139">
                  <c:v>313</c:v>
                </c:pt>
                <c:pt idx="140">
                  <c:v>814</c:v>
                </c:pt>
                <c:pt idx="141">
                  <c:v>947</c:v>
                </c:pt>
                <c:pt idx="142">
                  <c:v>314</c:v>
                </c:pt>
                <c:pt idx="143">
                  <c:v>178</c:v>
                </c:pt>
                <c:pt idx="144">
                  <c:v>738</c:v>
                </c:pt>
                <c:pt idx="145">
                  <c:v>521</c:v>
                </c:pt>
                <c:pt idx="146">
                  <c:v>497</c:v>
                </c:pt>
                <c:pt idx="147">
                  <c:v>451</c:v>
                </c:pt>
                <c:pt idx="148">
                  <c:v>542</c:v>
                </c:pt>
                <c:pt idx="149">
                  <c:v>943</c:v>
                </c:pt>
                <c:pt idx="150">
                  <c:v>435</c:v>
                </c:pt>
                <c:pt idx="151">
                  <c:v>377</c:v>
                </c:pt>
                <c:pt idx="152">
                  <c:v>851</c:v>
                </c:pt>
                <c:pt idx="153">
                  <c:v>370</c:v>
                </c:pt>
                <c:pt idx="154">
                  <c:v>779</c:v>
                </c:pt>
                <c:pt idx="155">
                  <c:v>372</c:v>
                </c:pt>
                <c:pt idx="156">
                  <c:v>456</c:v>
                </c:pt>
                <c:pt idx="157">
                  <c:v>260</c:v>
                </c:pt>
                <c:pt idx="158">
                  <c:v>866</c:v>
                </c:pt>
                <c:pt idx="159">
                  <c:v>636</c:v>
                </c:pt>
                <c:pt idx="160">
                  <c:v>777</c:v>
                </c:pt>
                <c:pt idx="161">
                  <c:v>331</c:v>
                </c:pt>
                <c:pt idx="162">
                  <c:v>891</c:v>
                </c:pt>
                <c:pt idx="163">
                  <c:v>940</c:v>
                </c:pt>
                <c:pt idx="164">
                  <c:v>876</c:v>
                </c:pt>
                <c:pt idx="165">
                  <c:v>218</c:v>
                </c:pt>
                <c:pt idx="166">
                  <c:v>941</c:v>
                </c:pt>
                <c:pt idx="167">
                  <c:v>253</c:v>
                </c:pt>
                <c:pt idx="168">
                  <c:v>179</c:v>
                </c:pt>
                <c:pt idx="169">
                  <c:v>343</c:v>
                </c:pt>
                <c:pt idx="170">
                  <c:v>449</c:v>
                </c:pt>
                <c:pt idx="171">
                  <c:v>457</c:v>
                </c:pt>
                <c:pt idx="172">
                  <c:v>898</c:v>
                </c:pt>
                <c:pt idx="173">
                  <c:v>712</c:v>
                </c:pt>
                <c:pt idx="174">
                  <c:v>892</c:v>
                </c:pt>
                <c:pt idx="175">
                  <c:v>546</c:v>
                </c:pt>
                <c:pt idx="176">
                  <c:v>295</c:v>
                </c:pt>
                <c:pt idx="177">
                  <c:v>257</c:v>
                </c:pt>
                <c:pt idx="178">
                  <c:v>875</c:v>
                </c:pt>
                <c:pt idx="179">
                  <c:v>342</c:v>
                </c:pt>
                <c:pt idx="180">
                  <c:v>345</c:v>
                </c:pt>
                <c:pt idx="181">
                  <c:v>463</c:v>
                </c:pt>
                <c:pt idx="182">
                  <c:v>873</c:v>
                </c:pt>
                <c:pt idx="183">
                  <c:v>726</c:v>
                </c:pt>
                <c:pt idx="184">
                  <c:v>339</c:v>
                </c:pt>
                <c:pt idx="185">
                  <c:v>289</c:v>
                </c:pt>
                <c:pt idx="186">
                  <c:v>258</c:v>
                </c:pt>
                <c:pt idx="187">
                  <c:v>404</c:v>
                </c:pt>
                <c:pt idx="188">
                  <c:v>308</c:v>
                </c:pt>
                <c:pt idx="189">
                  <c:v>263</c:v>
                </c:pt>
                <c:pt idx="190">
                  <c:v>265</c:v>
                </c:pt>
                <c:pt idx="191">
                  <c:v>509</c:v>
                </c:pt>
                <c:pt idx="192">
                  <c:v>460</c:v>
                </c:pt>
                <c:pt idx="193">
                  <c:v>354</c:v>
                </c:pt>
                <c:pt idx="194">
                  <c:v>923</c:v>
                </c:pt>
                <c:pt idx="195">
                  <c:v>671</c:v>
                </c:pt>
                <c:pt idx="196">
                  <c:v>209</c:v>
                </c:pt>
                <c:pt idx="197">
                  <c:v>631</c:v>
                </c:pt>
                <c:pt idx="198">
                  <c:v>504</c:v>
                </c:pt>
                <c:pt idx="199">
                  <c:v>236</c:v>
                </c:pt>
                <c:pt idx="200">
                  <c:v>794</c:v>
                </c:pt>
                <c:pt idx="201">
                  <c:v>244</c:v>
                </c:pt>
                <c:pt idx="202">
                  <c:v>677</c:v>
                </c:pt>
                <c:pt idx="203">
                  <c:v>395</c:v>
                </c:pt>
                <c:pt idx="204">
                  <c:v>421</c:v>
                </c:pt>
                <c:pt idx="205">
                  <c:v>429</c:v>
                </c:pt>
                <c:pt idx="206">
                  <c:v>883</c:v>
                </c:pt>
                <c:pt idx="207">
                  <c:v>467</c:v>
                </c:pt>
                <c:pt idx="208">
                  <c:v>233</c:v>
                </c:pt>
                <c:pt idx="209">
                  <c:v>725</c:v>
                </c:pt>
                <c:pt idx="210">
                  <c:v>321</c:v>
                </c:pt>
                <c:pt idx="211">
                  <c:v>882</c:v>
                </c:pt>
                <c:pt idx="212">
                  <c:v>265</c:v>
                </c:pt>
                <c:pt idx="213">
                  <c:v>442</c:v>
                </c:pt>
                <c:pt idx="214">
                  <c:v>766</c:v>
                </c:pt>
                <c:pt idx="215">
                  <c:v>729</c:v>
                </c:pt>
                <c:pt idx="216">
                  <c:v>908</c:v>
                </c:pt>
                <c:pt idx="217">
                  <c:v>957</c:v>
                </c:pt>
                <c:pt idx="218">
                  <c:v>615</c:v>
                </c:pt>
                <c:pt idx="219">
                  <c:v>587</c:v>
                </c:pt>
                <c:pt idx="220">
                  <c:v>853</c:v>
                </c:pt>
                <c:pt idx="221">
                  <c:v>527</c:v>
                </c:pt>
                <c:pt idx="222">
                  <c:v>434</c:v>
                </c:pt>
                <c:pt idx="223">
                  <c:v>403</c:v>
                </c:pt>
                <c:pt idx="224">
                  <c:v>418</c:v>
                </c:pt>
                <c:pt idx="225">
                  <c:v>593</c:v>
                </c:pt>
                <c:pt idx="226">
                  <c:v>411</c:v>
                </c:pt>
                <c:pt idx="227">
                  <c:v>753</c:v>
                </c:pt>
                <c:pt idx="228">
                  <c:v>388</c:v>
                </c:pt>
                <c:pt idx="229">
                  <c:v>962</c:v>
                </c:pt>
                <c:pt idx="230">
                  <c:v>804</c:v>
                </c:pt>
                <c:pt idx="231">
                  <c:v>931</c:v>
                </c:pt>
                <c:pt idx="232">
                  <c:v>972</c:v>
                </c:pt>
                <c:pt idx="233">
                  <c:v>710</c:v>
                </c:pt>
                <c:pt idx="234">
                  <c:v>698</c:v>
                </c:pt>
                <c:pt idx="235">
                  <c:v>506</c:v>
                </c:pt>
                <c:pt idx="236">
                  <c:v>589</c:v>
                </c:pt>
                <c:pt idx="237">
                  <c:v>839</c:v>
                </c:pt>
                <c:pt idx="238">
                  <c:v>695</c:v>
                </c:pt>
                <c:pt idx="239">
                  <c:v>263</c:v>
                </c:pt>
                <c:pt idx="240">
                  <c:v>222</c:v>
                </c:pt>
                <c:pt idx="241">
                  <c:v>783</c:v>
                </c:pt>
                <c:pt idx="242">
                  <c:v>556</c:v>
                </c:pt>
                <c:pt idx="243">
                  <c:v>886</c:v>
                </c:pt>
                <c:pt idx="244">
                  <c:v>717</c:v>
                </c:pt>
                <c:pt idx="245">
                  <c:v>946</c:v>
                </c:pt>
                <c:pt idx="246">
                  <c:v>577</c:v>
                </c:pt>
                <c:pt idx="247">
                  <c:v>365</c:v>
                </c:pt>
                <c:pt idx="248">
                  <c:v>778</c:v>
                </c:pt>
                <c:pt idx="249">
                  <c:v>532</c:v>
                </c:pt>
                <c:pt idx="250">
                  <c:v>329</c:v>
                </c:pt>
                <c:pt idx="251">
                  <c:v>330</c:v>
                </c:pt>
                <c:pt idx="252">
                  <c:v>368</c:v>
                </c:pt>
                <c:pt idx="253">
                  <c:v>793</c:v>
                </c:pt>
                <c:pt idx="254">
                  <c:v>910</c:v>
                </c:pt>
                <c:pt idx="255">
                  <c:v>828</c:v>
                </c:pt>
                <c:pt idx="256">
                  <c:v>739</c:v>
                </c:pt>
                <c:pt idx="257">
                  <c:v>758</c:v>
                </c:pt>
                <c:pt idx="258">
                  <c:v>270</c:v>
                </c:pt>
                <c:pt idx="259">
                  <c:v>840</c:v>
                </c:pt>
                <c:pt idx="260">
                  <c:v>258</c:v>
                </c:pt>
                <c:pt idx="261">
                  <c:v>824</c:v>
                </c:pt>
                <c:pt idx="262">
                  <c:v>571</c:v>
                </c:pt>
                <c:pt idx="263">
                  <c:v>561</c:v>
                </c:pt>
                <c:pt idx="264">
                  <c:v>547</c:v>
                </c:pt>
                <c:pt idx="265">
                  <c:v>776</c:v>
                </c:pt>
                <c:pt idx="266">
                  <c:v>964</c:v>
                </c:pt>
                <c:pt idx="267">
                  <c:v>595</c:v>
                </c:pt>
                <c:pt idx="268">
                  <c:v>698</c:v>
                </c:pt>
                <c:pt idx="269">
                  <c:v>657</c:v>
                </c:pt>
                <c:pt idx="270">
                  <c:v>898</c:v>
                </c:pt>
                <c:pt idx="271">
                  <c:v>792</c:v>
                </c:pt>
                <c:pt idx="272">
                  <c:v>381</c:v>
                </c:pt>
                <c:pt idx="273">
                  <c:v>556</c:v>
                </c:pt>
                <c:pt idx="274">
                  <c:v>362</c:v>
                </c:pt>
                <c:pt idx="275">
                  <c:v>223</c:v>
                </c:pt>
                <c:pt idx="276">
                  <c:v>600</c:v>
                </c:pt>
                <c:pt idx="277">
                  <c:v>396</c:v>
                </c:pt>
                <c:pt idx="278">
                  <c:v>908</c:v>
                </c:pt>
                <c:pt idx="279">
                  <c:v>927</c:v>
                </c:pt>
                <c:pt idx="280">
                  <c:v>340</c:v>
                </c:pt>
                <c:pt idx="281">
                  <c:v>478</c:v>
                </c:pt>
                <c:pt idx="282">
                  <c:v>960</c:v>
                </c:pt>
                <c:pt idx="283">
                  <c:v>794</c:v>
                </c:pt>
                <c:pt idx="284">
                  <c:v>753</c:v>
                </c:pt>
                <c:pt idx="285">
                  <c:v>282</c:v>
                </c:pt>
                <c:pt idx="286">
                  <c:v>494</c:v>
                </c:pt>
                <c:pt idx="287">
                  <c:v>648</c:v>
                </c:pt>
                <c:pt idx="288">
                  <c:v>474</c:v>
                </c:pt>
                <c:pt idx="289">
                  <c:v>774</c:v>
                </c:pt>
                <c:pt idx="290">
                  <c:v>458</c:v>
                </c:pt>
                <c:pt idx="291">
                  <c:v>617</c:v>
                </c:pt>
                <c:pt idx="292">
                  <c:v>478</c:v>
                </c:pt>
                <c:pt idx="293">
                  <c:v>356</c:v>
                </c:pt>
                <c:pt idx="294">
                  <c:v>537</c:v>
                </c:pt>
                <c:pt idx="295">
                  <c:v>764</c:v>
                </c:pt>
                <c:pt idx="296">
                  <c:v>237</c:v>
                </c:pt>
                <c:pt idx="297">
                  <c:v>574</c:v>
                </c:pt>
                <c:pt idx="298">
                  <c:v>378</c:v>
                </c:pt>
                <c:pt idx="299">
                  <c:v>616</c:v>
                </c:pt>
                <c:pt idx="300">
                  <c:v>560</c:v>
                </c:pt>
                <c:pt idx="301">
                  <c:v>360</c:v>
                </c:pt>
                <c:pt idx="302">
                  <c:v>857</c:v>
                </c:pt>
                <c:pt idx="303">
                  <c:v>394</c:v>
                </c:pt>
                <c:pt idx="304">
                  <c:v>890</c:v>
                </c:pt>
                <c:pt idx="305">
                  <c:v>443</c:v>
                </c:pt>
                <c:pt idx="306">
                  <c:v>239</c:v>
                </c:pt>
                <c:pt idx="307">
                  <c:v>632</c:v>
                </c:pt>
                <c:pt idx="308">
                  <c:v>422</c:v>
                </c:pt>
                <c:pt idx="309">
                  <c:v>547</c:v>
                </c:pt>
                <c:pt idx="310">
                  <c:v>728</c:v>
                </c:pt>
                <c:pt idx="311">
                  <c:v>850</c:v>
                </c:pt>
                <c:pt idx="312">
                  <c:v>279</c:v>
                </c:pt>
                <c:pt idx="313">
                  <c:v>509</c:v>
                </c:pt>
                <c:pt idx="314">
                  <c:v>955</c:v>
                </c:pt>
                <c:pt idx="315">
                  <c:v>727</c:v>
                </c:pt>
                <c:pt idx="316">
                  <c:v>901</c:v>
                </c:pt>
                <c:pt idx="317">
                  <c:v>626</c:v>
                </c:pt>
                <c:pt idx="318">
                  <c:v>750</c:v>
                </c:pt>
                <c:pt idx="319">
                  <c:v>641</c:v>
                </c:pt>
                <c:pt idx="320">
                  <c:v>720</c:v>
                </c:pt>
                <c:pt idx="321">
                  <c:v>610</c:v>
                </c:pt>
                <c:pt idx="322">
                  <c:v>820</c:v>
                </c:pt>
                <c:pt idx="323">
                  <c:v>915</c:v>
                </c:pt>
                <c:pt idx="324">
                  <c:v>823</c:v>
                </c:pt>
                <c:pt idx="325">
                  <c:v>743</c:v>
                </c:pt>
                <c:pt idx="326">
                  <c:v>643</c:v>
                </c:pt>
                <c:pt idx="327">
                  <c:v>621</c:v>
                </c:pt>
                <c:pt idx="328">
                  <c:v>871</c:v>
                </c:pt>
                <c:pt idx="329">
                  <c:v>561</c:v>
                </c:pt>
                <c:pt idx="330">
                  <c:v>881</c:v>
                </c:pt>
                <c:pt idx="331">
                  <c:v>271</c:v>
                </c:pt>
                <c:pt idx="332">
                  <c:v>824</c:v>
                </c:pt>
                <c:pt idx="333">
                  <c:v>482</c:v>
                </c:pt>
                <c:pt idx="334">
                  <c:v>790</c:v>
                </c:pt>
                <c:pt idx="335">
                  <c:v>221</c:v>
                </c:pt>
                <c:pt idx="336">
                  <c:v>580</c:v>
                </c:pt>
                <c:pt idx="337">
                  <c:v>312</c:v>
                </c:pt>
                <c:pt idx="338">
                  <c:v>313</c:v>
                </c:pt>
                <c:pt idx="339">
                  <c:v>793</c:v>
                </c:pt>
                <c:pt idx="340">
                  <c:v>473</c:v>
                </c:pt>
                <c:pt idx="341">
                  <c:v>440</c:v>
                </c:pt>
                <c:pt idx="342">
                  <c:v>415</c:v>
                </c:pt>
                <c:pt idx="343">
                  <c:v>881</c:v>
                </c:pt>
                <c:pt idx="344">
                  <c:v>802</c:v>
                </c:pt>
                <c:pt idx="345">
                  <c:v>230</c:v>
                </c:pt>
                <c:pt idx="346">
                  <c:v>781</c:v>
                </c:pt>
                <c:pt idx="347">
                  <c:v>385</c:v>
                </c:pt>
                <c:pt idx="348">
                  <c:v>341</c:v>
                </c:pt>
                <c:pt idx="349">
                  <c:v>681</c:v>
                </c:pt>
                <c:pt idx="350">
                  <c:v>904</c:v>
                </c:pt>
                <c:pt idx="351">
                  <c:v>570</c:v>
                </c:pt>
                <c:pt idx="352">
                  <c:v>738</c:v>
                </c:pt>
                <c:pt idx="353">
                  <c:v>362</c:v>
                </c:pt>
                <c:pt idx="354">
                  <c:v>766</c:v>
                </c:pt>
                <c:pt idx="355">
                  <c:v>825</c:v>
                </c:pt>
                <c:pt idx="356">
                  <c:v>545</c:v>
                </c:pt>
                <c:pt idx="357">
                  <c:v>499</c:v>
                </c:pt>
                <c:pt idx="358">
                  <c:v>829</c:v>
                </c:pt>
                <c:pt idx="359">
                  <c:v>971</c:v>
                </c:pt>
                <c:pt idx="360">
                  <c:v>736</c:v>
                </c:pt>
                <c:pt idx="361">
                  <c:v>893</c:v>
                </c:pt>
                <c:pt idx="362">
                  <c:v>785</c:v>
                </c:pt>
                <c:pt idx="363">
                  <c:v>777</c:v>
                </c:pt>
                <c:pt idx="364">
                  <c:v>208</c:v>
                </c:pt>
                <c:pt idx="365">
                  <c:v>374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Calculation!$F$1</c:f>
              <c:strCache>
                <c:ptCount val="1"/>
                <c:pt idx="0">
                  <c:v>End Inv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val>
            <c:numRef>
              <c:f>Calculation!$K$1:$K$366</c:f>
              <c:numCache>
                <c:formatCode>General</c:formatCode>
                <c:ptCount val="366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  <c:pt idx="53">
                  <c:v>#N/A</c:v>
                </c:pt>
                <c:pt idx="54">
                  <c:v>#N/A</c:v>
                </c:pt>
                <c:pt idx="55">
                  <c:v>#N/A</c:v>
                </c:pt>
                <c:pt idx="56">
                  <c:v>#N/A</c:v>
                </c:pt>
                <c:pt idx="57">
                  <c:v>#N/A</c:v>
                </c:pt>
                <c:pt idx="58">
                  <c:v>#N/A</c:v>
                </c:pt>
                <c:pt idx="59">
                  <c:v>#N/A</c:v>
                </c:pt>
                <c:pt idx="60">
                  <c:v>#N/A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  <c:pt idx="65">
                  <c:v>#N/A</c:v>
                </c:pt>
                <c:pt idx="66">
                  <c:v>#N/A</c:v>
                </c:pt>
                <c:pt idx="67">
                  <c:v>#N/A</c:v>
                </c:pt>
                <c:pt idx="68">
                  <c:v>#N/A</c:v>
                </c:pt>
                <c:pt idx="69">
                  <c:v>#N/A</c:v>
                </c:pt>
                <c:pt idx="70">
                  <c:v>#N/A</c:v>
                </c:pt>
                <c:pt idx="71">
                  <c:v>#N/A</c:v>
                </c:pt>
                <c:pt idx="72">
                  <c:v>#N/A</c:v>
                </c:pt>
                <c:pt idx="73">
                  <c:v>#N/A</c:v>
                </c:pt>
                <c:pt idx="74">
                  <c:v>#N/A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  <c:pt idx="79">
                  <c:v>#N/A</c:v>
                </c:pt>
                <c:pt idx="80">
                  <c:v>#N/A</c:v>
                </c:pt>
                <c:pt idx="81">
                  <c:v>#N/A</c:v>
                </c:pt>
                <c:pt idx="82">
                  <c:v>#N/A</c:v>
                </c:pt>
                <c:pt idx="83">
                  <c:v>#N/A</c:v>
                </c:pt>
                <c:pt idx="84">
                  <c:v>#N/A</c:v>
                </c:pt>
                <c:pt idx="85">
                  <c:v>#N/A</c:v>
                </c:pt>
                <c:pt idx="86">
                  <c:v>#N/A</c:v>
                </c:pt>
                <c:pt idx="87">
                  <c:v>#N/A</c:v>
                </c:pt>
                <c:pt idx="88">
                  <c:v>#N/A</c:v>
                </c:pt>
                <c:pt idx="89">
                  <c:v>#N/A</c:v>
                </c:pt>
                <c:pt idx="90">
                  <c:v>#N/A</c:v>
                </c:pt>
                <c:pt idx="91">
                  <c:v>#N/A</c:v>
                </c:pt>
                <c:pt idx="92">
                  <c:v>#N/A</c:v>
                </c:pt>
                <c:pt idx="93">
                  <c:v>#N/A</c:v>
                </c:pt>
                <c:pt idx="94">
                  <c:v>#N/A</c:v>
                </c:pt>
                <c:pt idx="95">
                  <c:v>#N/A</c:v>
                </c:pt>
                <c:pt idx="96">
                  <c:v>#N/A</c:v>
                </c:pt>
                <c:pt idx="97">
                  <c:v>#N/A</c:v>
                </c:pt>
                <c:pt idx="98">
                  <c:v>#N/A</c:v>
                </c:pt>
                <c:pt idx="99">
                  <c:v>#N/A</c:v>
                </c:pt>
                <c:pt idx="100">
                  <c:v>#N/A</c:v>
                </c:pt>
                <c:pt idx="101">
                  <c:v>#N/A</c:v>
                </c:pt>
                <c:pt idx="102">
                  <c:v>#N/A</c:v>
                </c:pt>
                <c:pt idx="103">
                  <c:v>#N/A</c:v>
                </c:pt>
                <c:pt idx="104">
                  <c:v>#N/A</c:v>
                </c:pt>
                <c:pt idx="105">
                  <c:v>#N/A</c:v>
                </c:pt>
                <c:pt idx="106">
                  <c:v>#N/A</c:v>
                </c:pt>
                <c:pt idx="107">
                  <c:v>#N/A</c:v>
                </c:pt>
                <c:pt idx="108">
                  <c:v>#N/A</c:v>
                </c:pt>
                <c:pt idx="109">
                  <c:v>#N/A</c:v>
                </c:pt>
                <c:pt idx="110">
                  <c:v>#N/A</c:v>
                </c:pt>
                <c:pt idx="111">
                  <c:v>#N/A</c:v>
                </c:pt>
                <c:pt idx="112">
                  <c:v>#N/A</c:v>
                </c:pt>
                <c:pt idx="113">
                  <c:v>#N/A</c:v>
                </c:pt>
                <c:pt idx="114">
                  <c:v>#N/A</c:v>
                </c:pt>
                <c:pt idx="115">
                  <c:v>#N/A</c:v>
                </c:pt>
                <c:pt idx="116">
                  <c:v>#N/A</c:v>
                </c:pt>
                <c:pt idx="117">
                  <c:v>#N/A</c:v>
                </c:pt>
                <c:pt idx="118">
                  <c:v>#N/A</c:v>
                </c:pt>
                <c:pt idx="119">
                  <c:v>#N/A</c:v>
                </c:pt>
                <c:pt idx="120">
                  <c:v>#N/A</c:v>
                </c:pt>
                <c:pt idx="121">
                  <c:v>#N/A</c:v>
                </c:pt>
                <c:pt idx="122">
                  <c:v>#N/A</c:v>
                </c:pt>
                <c:pt idx="123">
                  <c:v>#N/A</c:v>
                </c:pt>
                <c:pt idx="124">
                  <c:v>#N/A</c:v>
                </c:pt>
                <c:pt idx="125">
                  <c:v>#N/A</c:v>
                </c:pt>
                <c:pt idx="126">
                  <c:v>#N/A</c:v>
                </c:pt>
                <c:pt idx="127">
                  <c:v>#N/A</c:v>
                </c:pt>
                <c:pt idx="128">
                  <c:v>#N/A</c:v>
                </c:pt>
                <c:pt idx="129">
                  <c:v>#N/A</c:v>
                </c:pt>
                <c:pt idx="130">
                  <c:v>#N/A</c:v>
                </c:pt>
                <c:pt idx="131">
                  <c:v>#N/A</c:v>
                </c:pt>
                <c:pt idx="132">
                  <c:v>#N/A</c:v>
                </c:pt>
                <c:pt idx="133">
                  <c:v>#N/A</c:v>
                </c:pt>
                <c:pt idx="134">
                  <c:v>#N/A</c:v>
                </c:pt>
                <c:pt idx="135">
                  <c:v>#N/A</c:v>
                </c:pt>
                <c:pt idx="136">
                  <c:v>#N/A</c:v>
                </c:pt>
                <c:pt idx="137">
                  <c:v>#N/A</c:v>
                </c:pt>
                <c:pt idx="138">
                  <c:v>#N/A</c:v>
                </c:pt>
                <c:pt idx="139">
                  <c:v>#N/A</c:v>
                </c:pt>
                <c:pt idx="140">
                  <c:v>#N/A</c:v>
                </c:pt>
                <c:pt idx="141">
                  <c:v>#N/A</c:v>
                </c:pt>
                <c:pt idx="142">
                  <c:v>#N/A</c:v>
                </c:pt>
                <c:pt idx="143">
                  <c:v>#N/A</c:v>
                </c:pt>
                <c:pt idx="144">
                  <c:v>#N/A</c:v>
                </c:pt>
                <c:pt idx="145">
                  <c:v>#N/A</c:v>
                </c:pt>
                <c:pt idx="146">
                  <c:v>#N/A</c:v>
                </c:pt>
                <c:pt idx="147">
                  <c:v>#N/A</c:v>
                </c:pt>
                <c:pt idx="148">
                  <c:v>#N/A</c:v>
                </c:pt>
                <c:pt idx="149">
                  <c:v>#N/A</c:v>
                </c:pt>
                <c:pt idx="150">
                  <c:v>#N/A</c:v>
                </c:pt>
                <c:pt idx="151">
                  <c:v>#N/A</c:v>
                </c:pt>
                <c:pt idx="152">
                  <c:v>#N/A</c:v>
                </c:pt>
                <c:pt idx="153">
                  <c:v>#N/A</c:v>
                </c:pt>
                <c:pt idx="154">
                  <c:v>#N/A</c:v>
                </c:pt>
                <c:pt idx="155">
                  <c:v>#N/A</c:v>
                </c:pt>
                <c:pt idx="156">
                  <c:v>#N/A</c:v>
                </c:pt>
                <c:pt idx="157">
                  <c:v>#N/A</c:v>
                </c:pt>
                <c:pt idx="158">
                  <c:v>#N/A</c:v>
                </c:pt>
                <c:pt idx="159">
                  <c:v>#N/A</c:v>
                </c:pt>
                <c:pt idx="160">
                  <c:v>#N/A</c:v>
                </c:pt>
                <c:pt idx="161">
                  <c:v>#N/A</c:v>
                </c:pt>
                <c:pt idx="162">
                  <c:v>#N/A</c:v>
                </c:pt>
                <c:pt idx="163">
                  <c:v>#N/A</c:v>
                </c:pt>
                <c:pt idx="164">
                  <c:v>#N/A</c:v>
                </c:pt>
                <c:pt idx="165">
                  <c:v>#N/A</c:v>
                </c:pt>
                <c:pt idx="166">
                  <c:v>#N/A</c:v>
                </c:pt>
                <c:pt idx="167">
                  <c:v>#N/A</c:v>
                </c:pt>
                <c:pt idx="168">
                  <c:v>#N/A</c:v>
                </c:pt>
                <c:pt idx="169">
                  <c:v>#N/A</c:v>
                </c:pt>
                <c:pt idx="170">
                  <c:v>#N/A</c:v>
                </c:pt>
                <c:pt idx="171">
                  <c:v>#N/A</c:v>
                </c:pt>
                <c:pt idx="172">
                  <c:v>#N/A</c:v>
                </c:pt>
                <c:pt idx="173">
                  <c:v>#N/A</c:v>
                </c:pt>
                <c:pt idx="174">
                  <c:v>#N/A</c:v>
                </c:pt>
                <c:pt idx="175">
                  <c:v>#N/A</c:v>
                </c:pt>
                <c:pt idx="176">
                  <c:v>#N/A</c:v>
                </c:pt>
                <c:pt idx="177">
                  <c:v>#N/A</c:v>
                </c:pt>
                <c:pt idx="178">
                  <c:v>#N/A</c:v>
                </c:pt>
                <c:pt idx="179">
                  <c:v>#N/A</c:v>
                </c:pt>
                <c:pt idx="180">
                  <c:v>#N/A</c:v>
                </c:pt>
                <c:pt idx="181">
                  <c:v>#N/A</c:v>
                </c:pt>
                <c:pt idx="182">
                  <c:v>#N/A</c:v>
                </c:pt>
                <c:pt idx="183">
                  <c:v>#N/A</c:v>
                </c:pt>
                <c:pt idx="184">
                  <c:v>#N/A</c:v>
                </c:pt>
                <c:pt idx="185">
                  <c:v>#N/A</c:v>
                </c:pt>
                <c:pt idx="186">
                  <c:v>#N/A</c:v>
                </c:pt>
                <c:pt idx="187">
                  <c:v>#N/A</c:v>
                </c:pt>
                <c:pt idx="188">
                  <c:v>#N/A</c:v>
                </c:pt>
                <c:pt idx="189">
                  <c:v>#N/A</c:v>
                </c:pt>
                <c:pt idx="190">
                  <c:v>#N/A</c:v>
                </c:pt>
                <c:pt idx="191">
                  <c:v>#N/A</c:v>
                </c:pt>
                <c:pt idx="192">
                  <c:v>#N/A</c:v>
                </c:pt>
                <c:pt idx="193">
                  <c:v>#N/A</c:v>
                </c:pt>
                <c:pt idx="194">
                  <c:v>#N/A</c:v>
                </c:pt>
                <c:pt idx="195">
                  <c:v>#N/A</c:v>
                </c:pt>
                <c:pt idx="196">
                  <c:v>#N/A</c:v>
                </c:pt>
                <c:pt idx="197">
                  <c:v>#N/A</c:v>
                </c:pt>
                <c:pt idx="198">
                  <c:v>#N/A</c:v>
                </c:pt>
                <c:pt idx="199">
                  <c:v>#N/A</c:v>
                </c:pt>
                <c:pt idx="200">
                  <c:v>#N/A</c:v>
                </c:pt>
                <c:pt idx="201">
                  <c:v>#N/A</c:v>
                </c:pt>
                <c:pt idx="202">
                  <c:v>#N/A</c:v>
                </c:pt>
                <c:pt idx="203">
                  <c:v>#N/A</c:v>
                </c:pt>
                <c:pt idx="204">
                  <c:v>#N/A</c:v>
                </c:pt>
                <c:pt idx="205">
                  <c:v>#N/A</c:v>
                </c:pt>
                <c:pt idx="206">
                  <c:v>#N/A</c:v>
                </c:pt>
                <c:pt idx="207">
                  <c:v>#N/A</c:v>
                </c:pt>
                <c:pt idx="208">
                  <c:v>#N/A</c:v>
                </c:pt>
                <c:pt idx="209">
                  <c:v>#N/A</c:v>
                </c:pt>
                <c:pt idx="210">
                  <c:v>#N/A</c:v>
                </c:pt>
                <c:pt idx="211">
                  <c:v>#N/A</c:v>
                </c:pt>
                <c:pt idx="212">
                  <c:v>#N/A</c:v>
                </c:pt>
                <c:pt idx="213">
                  <c:v>#N/A</c:v>
                </c:pt>
                <c:pt idx="214">
                  <c:v>#N/A</c:v>
                </c:pt>
                <c:pt idx="215">
                  <c:v>#N/A</c:v>
                </c:pt>
                <c:pt idx="216">
                  <c:v>#N/A</c:v>
                </c:pt>
                <c:pt idx="217">
                  <c:v>#N/A</c:v>
                </c:pt>
                <c:pt idx="218">
                  <c:v>#N/A</c:v>
                </c:pt>
                <c:pt idx="219">
                  <c:v>#N/A</c:v>
                </c:pt>
                <c:pt idx="220">
                  <c:v>#N/A</c:v>
                </c:pt>
                <c:pt idx="221">
                  <c:v>#N/A</c:v>
                </c:pt>
                <c:pt idx="222">
                  <c:v>#N/A</c:v>
                </c:pt>
                <c:pt idx="223">
                  <c:v>#N/A</c:v>
                </c:pt>
                <c:pt idx="224">
                  <c:v>#N/A</c:v>
                </c:pt>
                <c:pt idx="225">
                  <c:v>#N/A</c:v>
                </c:pt>
                <c:pt idx="226">
                  <c:v>#N/A</c:v>
                </c:pt>
                <c:pt idx="227">
                  <c:v>#N/A</c:v>
                </c:pt>
                <c:pt idx="228">
                  <c:v>#N/A</c:v>
                </c:pt>
                <c:pt idx="229">
                  <c:v>#N/A</c:v>
                </c:pt>
                <c:pt idx="230">
                  <c:v>#N/A</c:v>
                </c:pt>
                <c:pt idx="231">
                  <c:v>#N/A</c:v>
                </c:pt>
                <c:pt idx="232">
                  <c:v>#N/A</c:v>
                </c:pt>
                <c:pt idx="233">
                  <c:v>#N/A</c:v>
                </c:pt>
                <c:pt idx="234">
                  <c:v>#N/A</c:v>
                </c:pt>
                <c:pt idx="235">
                  <c:v>#N/A</c:v>
                </c:pt>
                <c:pt idx="236">
                  <c:v>#N/A</c:v>
                </c:pt>
                <c:pt idx="237">
                  <c:v>#N/A</c:v>
                </c:pt>
                <c:pt idx="238">
                  <c:v>#N/A</c:v>
                </c:pt>
                <c:pt idx="239">
                  <c:v>#N/A</c:v>
                </c:pt>
                <c:pt idx="240">
                  <c:v>#N/A</c:v>
                </c:pt>
                <c:pt idx="241">
                  <c:v>#N/A</c:v>
                </c:pt>
                <c:pt idx="242">
                  <c:v>#N/A</c:v>
                </c:pt>
                <c:pt idx="243">
                  <c:v>#N/A</c:v>
                </c:pt>
                <c:pt idx="244">
                  <c:v>#N/A</c:v>
                </c:pt>
                <c:pt idx="245">
                  <c:v>#N/A</c:v>
                </c:pt>
                <c:pt idx="246">
                  <c:v>#N/A</c:v>
                </c:pt>
                <c:pt idx="247">
                  <c:v>#N/A</c:v>
                </c:pt>
                <c:pt idx="248">
                  <c:v>#N/A</c:v>
                </c:pt>
                <c:pt idx="249">
                  <c:v>#N/A</c:v>
                </c:pt>
                <c:pt idx="250">
                  <c:v>#N/A</c:v>
                </c:pt>
                <c:pt idx="251">
                  <c:v>#N/A</c:v>
                </c:pt>
                <c:pt idx="252">
                  <c:v>#N/A</c:v>
                </c:pt>
                <c:pt idx="253">
                  <c:v>#N/A</c:v>
                </c:pt>
                <c:pt idx="254">
                  <c:v>#N/A</c:v>
                </c:pt>
                <c:pt idx="255">
                  <c:v>#N/A</c:v>
                </c:pt>
                <c:pt idx="256">
                  <c:v>#N/A</c:v>
                </c:pt>
                <c:pt idx="257">
                  <c:v>#N/A</c:v>
                </c:pt>
                <c:pt idx="258">
                  <c:v>#N/A</c:v>
                </c:pt>
                <c:pt idx="259">
                  <c:v>#N/A</c:v>
                </c:pt>
                <c:pt idx="260">
                  <c:v>#N/A</c:v>
                </c:pt>
                <c:pt idx="261">
                  <c:v>#N/A</c:v>
                </c:pt>
                <c:pt idx="262">
                  <c:v>#N/A</c:v>
                </c:pt>
                <c:pt idx="263">
                  <c:v>#N/A</c:v>
                </c:pt>
                <c:pt idx="264">
                  <c:v>#N/A</c:v>
                </c:pt>
                <c:pt idx="265">
                  <c:v>#N/A</c:v>
                </c:pt>
                <c:pt idx="266">
                  <c:v>#N/A</c:v>
                </c:pt>
                <c:pt idx="267">
                  <c:v>#N/A</c:v>
                </c:pt>
                <c:pt idx="268">
                  <c:v>#N/A</c:v>
                </c:pt>
                <c:pt idx="269">
                  <c:v>#N/A</c:v>
                </c:pt>
                <c:pt idx="270">
                  <c:v>#N/A</c:v>
                </c:pt>
                <c:pt idx="271">
                  <c:v>#N/A</c:v>
                </c:pt>
                <c:pt idx="272">
                  <c:v>#N/A</c:v>
                </c:pt>
                <c:pt idx="273">
                  <c:v>#N/A</c:v>
                </c:pt>
                <c:pt idx="274">
                  <c:v>#N/A</c:v>
                </c:pt>
                <c:pt idx="275">
                  <c:v>#N/A</c:v>
                </c:pt>
                <c:pt idx="276">
                  <c:v>#N/A</c:v>
                </c:pt>
                <c:pt idx="277">
                  <c:v>#N/A</c:v>
                </c:pt>
                <c:pt idx="278">
                  <c:v>#N/A</c:v>
                </c:pt>
                <c:pt idx="279">
                  <c:v>#N/A</c:v>
                </c:pt>
                <c:pt idx="280">
                  <c:v>#N/A</c:v>
                </c:pt>
                <c:pt idx="281">
                  <c:v>#N/A</c:v>
                </c:pt>
                <c:pt idx="282">
                  <c:v>#N/A</c:v>
                </c:pt>
                <c:pt idx="283">
                  <c:v>#N/A</c:v>
                </c:pt>
                <c:pt idx="284">
                  <c:v>#N/A</c:v>
                </c:pt>
                <c:pt idx="285">
                  <c:v>#N/A</c:v>
                </c:pt>
                <c:pt idx="286">
                  <c:v>#N/A</c:v>
                </c:pt>
                <c:pt idx="287">
                  <c:v>#N/A</c:v>
                </c:pt>
                <c:pt idx="288">
                  <c:v>#N/A</c:v>
                </c:pt>
                <c:pt idx="289">
                  <c:v>#N/A</c:v>
                </c:pt>
                <c:pt idx="290">
                  <c:v>#N/A</c:v>
                </c:pt>
                <c:pt idx="291">
                  <c:v>#N/A</c:v>
                </c:pt>
                <c:pt idx="292">
                  <c:v>#N/A</c:v>
                </c:pt>
                <c:pt idx="293">
                  <c:v>#N/A</c:v>
                </c:pt>
                <c:pt idx="294">
                  <c:v>#N/A</c:v>
                </c:pt>
                <c:pt idx="295">
                  <c:v>#N/A</c:v>
                </c:pt>
                <c:pt idx="296">
                  <c:v>#N/A</c:v>
                </c:pt>
                <c:pt idx="297">
                  <c:v>#N/A</c:v>
                </c:pt>
                <c:pt idx="298">
                  <c:v>#N/A</c:v>
                </c:pt>
                <c:pt idx="299">
                  <c:v>#N/A</c:v>
                </c:pt>
                <c:pt idx="300">
                  <c:v>#N/A</c:v>
                </c:pt>
                <c:pt idx="301">
                  <c:v>#N/A</c:v>
                </c:pt>
                <c:pt idx="302">
                  <c:v>#N/A</c:v>
                </c:pt>
                <c:pt idx="303">
                  <c:v>#N/A</c:v>
                </c:pt>
                <c:pt idx="304">
                  <c:v>#N/A</c:v>
                </c:pt>
                <c:pt idx="305">
                  <c:v>#N/A</c:v>
                </c:pt>
                <c:pt idx="306">
                  <c:v>#N/A</c:v>
                </c:pt>
                <c:pt idx="307">
                  <c:v>#N/A</c:v>
                </c:pt>
                <c:pt idx="308">
                  <c:v>#N/A</c:v>
                </c:pt>
                <c:pt idx="309">
                  <c:v>#N/A</c:v>
                </c:pt>
                <c:pt idx="310">
                  <c:v>#N/A</c:v>
                </c:pt>
                <c:pt idx="311">
                  <c:v>#N/A</c:v>
                </c:pt>
                <c:pt idx="312">
                  <c:v>#N/A</c:v>
                </c:pt>
                <c:pt idx="313">
                  <c:v>#N/A</c:v>
                </c:pt>
                <c:pt idx="314">
                  <c:v>#N/A</c:v>
                </c:pt>
                <c:pt idx="315">
                  <c:v>#N/A</c:v>
                </c:pt>
                <c:pt idx="316">
                  <c:v>#N/A</c:v>
                </c:pt>
                <c:pt idx="317">
                  <c:v>#N/A</c:v>
                </c:pt>
                <c:pt idx="318">
                  <c:v>#N/A</c:v>
                </c:pt>
                <c:pt idx="319">
                  <c:v>#N/A</c:v>
                </c:pt>
                <c:pt idx="320">
                  <c:v>#N/A</c:v>
                </c:pt>
                <c:pt idx="321">
                  <c:v>#N/A</c:v>
                </c:pt>
                <c:pt idx="322">
                  <c:v>#N/A</c:v>
                </c:pt>
                <c:pt idx="323">
                  <c:v>#N/A</c:v>
                </c:pt>
                <c:pt idx="324">
                  <c:v>#N/A</c:v>
                </c:pt>
                <c:pt idx="325">
                  <c:v>#N/A</c:v>
                </c:pt>
                <c:pt idx="326">
                  <c:v>#N/A</c:v>
                </c:pt>
                <c:pt idx="327">
                  <c:v>#N/A</c:v>
                </c:pt>
                <c:pt idx="328">
                  <c:v>#N/A</c:v>
                </c:pt>
                <c:pt idx="329">
                  <c:v>#N/A</c:v>
                </c:pt>
                <c:pt idx="330">
                  <c:v>#N/A</c:v>
                </c:pt>
                <c:pt idx="331">
                  <c:v>#N/A</c:v>
                </c:pt>
                <c:pt idx="332">
                  <c:v>#N/A</c:v>
                </c:pt>
                <c:pt idx="333">
                  <c:v>#N/A</c:v>
                </c:pt>
                <c:pt idx="334">
                  <c:v>#N/A</c:v>
                </c:pt>
                <c:pt idx="335">
                  <c:v>#N/A</c:v>
                </c:pt>
                <c:pt idx="336">
                  <c:v>#N/A</c:v>
                </c:pt>
                <c:pt idx="337">
                  <c:v>#N/A</c:v>
                </c:pt>
                <c:pt idx="338">
                  <c:v>#N/A</c:v>
                </c:pt>
                <c:pt idx="339">
                  <c:v>#N/A</c:v>
                </c:pt>
                <c:pt idx="340">
                  <c:v>#N/A</c:v>
                </c:pt>
                <c:pt idx="341">
                  <c:v>#N/A</c:v>
                </c:pt>
                <c:pt idx="342">
                  <c:v>#N/A</c:v>
                </c:pt>
                <c:pt idx="343">
                  <c:v>#N/A</c:v>
                </c:pt>
                <c:pt idx="344">
                  <c:v>#N/A</c:v>
                </c:pt>
                <c:pt idx="345">
                  <c:v>#N/A</c:v>
                </c:pt>
                <c:pt idx="346">
                  <c:v>#N/A</c:v>
                </c:pt>
                <c:pt idx="347">
                  <c:v>#N/A</c:v>
                </c:pt>
                <c:pt idx="348">
                  <c:v>#N/A</c:v>
                </c:pt>
                <c:pt idx="349">
                  <c:v>#N/A</c:v>
                </c:pt>
                <c:pt idx="350">
                  <c:v>#N/A</c:v>
                </c:pt>
                <c:pt idx="351">
                  <c:v>#N/A</c:v>
                </c:pt>
                <c:pt idx="352">
                  <c:v>#N/A</c:v>
                </c:pt>
                <c:pt idx="353">
                  <c:v>#N/A</c:v>
                </c:pt>
                <c:pt idx="354">
                  <c:v>#N/A</c:v>
                </c:pt>
                <c:pt idx="355">
                  <c:v>#N/A</c:v>
                </c:pt>
                <c:pt idx="356">
                  <c:v>#N/A</c:v>
                </c:pt>
                <c:pt idx="357">
                  <c:v>#N/A</c:v>
                </c:pt>
                <c:pt idx="358">
                  <c:v>#N/A</c:v>
                </c:pt>
                <c:pt idx="359">
                  <c:v>#N/A</c:v>
                </c:pt>
                <c:pt idx="360">
                  <c:v>#N/A</c:v>
                </c:pt>
                <c:pt idx="361">
                  <c:v>#N/A</c:v>
                </c:pt>
                <c:pt idx="362">
                  <c:v>#N/A</c:v>
                </c:pt>
                <c:pt idx="363">
                  <c:v>#N/A</c:v>
                </c:pt>
                <c:pt idx="364">
                  <c:v>#N/A</c:v>
                </c:pt>
                <c:pt idx="365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086280560"/>
        <c:axId val="-1086289264"/>
      </c:lineChart>
      <c:catAx>
        <c:axId val="-1086280560"/>
        <c:scaling>
          <c:orientation val="minMax"/>
        </c:scaling>
        <c:delete val="0"/>
        <c:axPos val="b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086289264"/>
        <c:crosses val="autoZero"/>
        <c:auto val="1"/>
        <c:lblAlgn val="ctr"/>
        <c:lblOffset val="100"/>
        <c:noMultiLvlLbl val="0"/>
      </c:catAx>
      <c:valAx>
        <c:axId val="-1086289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086280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Scroll" dx="22" fmlaLink="$D$7" horiz="1" inc="100" max="10000" page="10" val="159"/>
</file>

<file path=xl/ctrlProps/ctrlProp2.xml><?xml version="1.0" encoding="utf-8"?>
<formControlPr xmlns="http://schemas.microsoft.com/office/spreadsheetml/2009/9/main" objectType="Scroll" dx="22" fmlaLink="$D$11" horiz="1" inc="500" max="30000" page="10" val="5346"/>
</file>

<file path=xl/ctrlProps/ctrlProp3.xml><?xml version="1.0" encoding="utf-8"?>
<formControlPr xmlns="http://schemas.microsoft.com/office/spreadsheetml/2009/9/main" objectType="Radio" firstButton="1" fmlaLink="$I$14" lockText="1" noThreeD="1"/>
</file>

<file path=xl/ctrlProps/ctrlProp4.xml><?xml version="1.0" encoding="utf-8"?>
<formControlPr xmlns="http://schemas.microsoft.com/office/spreadsheetml/2009/9/main" objectType="Radio" lockText="1" noThreeD="1"/>
</file>

<file path=xl/ctrlProps/ctrlProp5.xml><?xml version="1.0" encoding="utf-8"?>
<formControlPr xmlns="http://schemas.microsoft.com/office/spreadsheetml/2009/9/main" objectType="Radio" checked="Checked" lockText="1" noThreeD="1"/>
</file>

<file path=xl/ctrlProps/ctrlProp6.xml><?xml version="1.0" encoding="utf-8"?>
<formControlPr xmlns="http://schemas.microsoft.com/office/spreadsheetml/2009/9/main" objectType="CheckBox" checked="Checked" fmlaLink="Calculation!$J$368" lockText="1" noThreeD="1"/>
</file>

<file path=xl/ctrlProps/ctrlProp7.xml><?xml version="1.0" encoding="utf-8"?>
<formControlPr xmlns="http://schemas.microsoft.com/office/spreadsheetml/2009/9/main" objectType="CheckBox" fmlaLink="Calculation!$K$368" lockText="1" noThreeD="1"/>
</file>

<file path=xl/ctrlProps/ctrlProp8.xml><?xml version="1.0" encoding="utf-8"?>
<formControlPr xmlns="http://schemas.microsoft.com/office/spreadsheetml/2009/9/main" objectType="Radio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133350</xdr:colOff>
          <xdr:row>5</xdr:row>
          <xdr:rowOff>180975</xdr:rowOff>
        </xdr:from>
        <xdr:to>
          <xdr:col>8</xdr:col>
          <xdr:colOff>314325</xdr:colOff>
          <xdr:row>7</xdr:row>
          <xdr:rowOff>57150</xdr:rowOff>
        </xdr:to>
        <xdr:sp macro="" textlink="">
          <xdr:nvSpPr>
            <xdr:cNvPr id="1030" name="Scroll Bar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9</xdr:row>
          <xdr:rowOff>180975</xdr:rowOff>
        </xdr:from>
        <xdr:to>
          <xdr:col>8</xdr:col>
          <xdr:colOff>295275</xdr:colOff>
          <xdr:row>11</xdr:row>
          <xdr:rowOff>57150</xdr:rowOff>
        </xdr:to>
        <xdr:sp macro="" textlink="">
          <xdr:nvSpPr>
            <xdr:cNvPr id="1034" name="Scroll Bar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790575</xdr:colOff>
          <xdr:row>13</xdr:row>
          <xdr:rowOff>152400</xdr:rowOff>
        </xdr:from>
        <xdr:to>
          <xdr:col>4</xdr:col>
          <xdr:colOff>266700</xdr:colOff>
          <xdr:row>15</xdr:row>
          <xdr:rowOff>0</xdr:rowOff>
        </xdr:to>
        <xdr:sp macro="" textlink="">
          <xdr:nvSpPr>
            <xdr:cNvPr id="1035" name="Option Button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Year 2013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314325</xdr:colOff>
          <xdr:row>13</xdr:row>
          <xdr:rowOff>142875</xdr:rowOff>
        </xdr:from>
        <xdr:to>
          <xdr:col>6</xdr:col>
          <xdr:colOff>28575</xdr:colOff>
          <xdr:row>14</xdr:row>
          <xdr:rowOff>180975</xdr:rowOff>
        </xdr:to>
        <xdr:sp macro="" textlink="">
          <xdr:nvSpPr>
            <xdr:cNvPr id="1036" name="Option Button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Year 2014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361950</xdr:colOff>
          <xdr:row>13</xdr:row>
          <xdr:rowOff>142875</xdr:rowOff>
        </xdr:from>
        <xdr:to>
          <xdr:col>7</xdr:col>
          <xdr:colOff>171450</xdr:colOff>
          <xdr:row>15</xdr:row>
          <xdr:rowOff>0</xdr:rowOff>
        </xdr:to>
        <xdr:sp macro="" textlink="">
          <xdr:nvSpPr>
            <xdr:cNvPr id="1037" name="Option Button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Year 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295275</xdr:colOff>
          <xdr:row>14</xdr:row>
          <xdr:rowOff>76200</xdr:rowOff>
        </xdr:from>
        <xdr:to>
          <xdr:col>13</xdr:col>
          <xdr:colOff>152400</xdr:colOff>
          <xdr:row>15</xdr:row>
          <xdr:rowOff>104775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Actual Demand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142875</xdr:colOff>
          <xdr:row>14</xdr:row>
          <xdr:rowOff>85725</xdr:rowOff>
        </xdr:from>
        <xdr:to>
          <xdr:col>14</xdr:col>
          <xdr:colOff>571500</xdr:colOff>
          <xdr:row>15</xdr:row>
          <xdr:rowOff>114300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Ending Inventory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495300</xdr:colOff>
          <xdr:row>13</xdr:row>
          <xdr:rowOff>142875</xdr:rowOff>
        </xdr:from>
        <xdr:to>
          <xdr:col>8</xdr:col>
          <xdr:colOff>304800</xdr:colOff>
          <xdr:row>15</xdr:row>
          <xdr:rowOff>0</xdr:rowOff>
        </xdr:to>
        <xdr:sp macro="" textlink="">
          <xdr:nvSpPr>
            <xdr:cNvPr id="1040" name="Option Button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Year 2016</a:t>
              </a:r>
            </a:p>
          </xdr:txBody>
        </xdr:sp>
        <xdr:clientData/>
      </xdr:twoCellAnchor>
    </mc:Choice>
    <mc:Fallback/>
  </mc:AlternateContent>
  <xdr:twoCellAnchor>
    <xdr:from>
      <xdr:col>0</xdr:col>
      <xdr:colOff>585968</xdr:colOff>
      <xdr:row>17</xdr:row>
      <xdr:rowOff>15314</xdr:rowOff>
    </xdr:from>
    <xdr:to>
      <xdr:col>15</xdr:col>
      <xdr:colOff>24114</xdr:colOff>
      <xdr:row>32</xdr:row>
      <xdr:rowOff>1026</xdr:rowOff>
    </xdr:to>
    <xdr:graphicFrame macro="">
      <xdr:nvGraphicFramePr>
        <xdr:cNvPr id="1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342899</xdr:colOff>
      <xdr:row>20</xdr:row>
      <xdr:rowOff>38101</xdr:rowOff>
    </xdr:from>
    <xdr:to>
      <xdr:col>15</xdr:col>
      <xdr:colOff>9525</xdr:colOff>
      <xdr:row>35</xdr:row>
      <xdr:rowOff>23813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B1:U370"/>
  <sheetViews>
    <sheetView tabSelected="1" topLeftCell="A3" zoomScale="79" zoomScaleNormal="70" workbookViewId="0">
      <selection activeCell="AC3" sqref="AC3"/>
    </sheetView>
  </sheetViews>
  <sheetFormatPr defaultRowHeight="15" x14ac:dyDescent="0.25"/>
  <cols>
    <col min="1" max="3" width="9.140625" style="2"/>
    <col min="4" max="4" width="19" style="2" customWidth="1"/>
    <col min="5" max="5" width="11.5703125" style="2" bestFit="1" customWidth="1"/>
    <col min="6" max="9" width="9.140625" style="2"/>
    <col min="10" max="10" width="4" style="2" customWidth="1"/>
    <col min="11" max="11" width="4.28515625" style="20" bestFit="1" customWidth="1"/>
    <col min="12" max="12" width="8.42578125" style="18" bestFit="1" customWidth="1"/>
    <col min="13" max="13" width="17.7109375" style="2" customWidth="1"/>
    <col min="14" max="15" width="9.140625" style="2"/>
    <col min="16" max="16" width="3.7109375" style="2" customWidth="1"/>
    <col min="17" max="21" width="0" style="2" hidden="1" customWidth="1"/>
    <col min="22" max="16384" width="9.140625" style="2"/>
  </cols>
  <sheetData>
    <row r="1" spans="2:21" x14ac:dyDescent="0.25">
      <c r="K1" s="19"/>
    </row>
    <row r="2" spans="2:21" ht="31.5" x14ac:dyDescent="0.5">
      <c r="B2" s="51" t="s">
        <v>1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</row>
    <row r="4" spans="2:21" x14ac:dyDescent="0.25">
      <c r="B4" s="52" t="s">
        <v>2</v>
      </c>
      <c r="C4" s="52"/>
      <c r="D4" s="52"/>
      <c r="E4" s="52"/>
      <c r="F4" s="52"/>
      <c r="G4" s="52"/>
      <c r="H4" s="52"/>
      <c r="I4" s="52"/>
      <c r="Q4" s="54" t="s">
        <v>27</v>
      </c>
      <c r="R4" s="55"/>
    </row>
    <row r="5" spans="2:21" ht="15" customHeight="1" x14ac:dyDescent="0.25">
      <c r="Q5" s="23" t="s">
        <v>0</v>
      </c>
      <c r="R5" s="24" t="s">
        <v>28</v>
      </c>
      <c r="S5" s="49" t="s">
        <v>35</v>
      </c>
      <c r="T5" s="50"/>
      <c r="U5" s="50"/>
    </row>
    <row r="6" spans="2:21" x14ac:dyDescent="0.25">
      <c r="B6" s="53" t="s">
        <v>19</v>
      </c>
      <c r="C6" s="53"/>
      <c r="D6" s="10"/>
      <c r="E6" s="10"/>
      <c r="F6" s="10"/>
      <c r="G6" s="10"/>
      <c r="H6" s="10"/>
      <c r="I6" s="10"/>
      <c r="K6" s="26"/>
      <c r="L6" s="26"/>
      <c r="M6" s="26"/>
      <c r="N6" s="26"/>
      <c r="O6" s="26"/>
      <c r="Q6" s="21">
        <v>1</v>
      </c>
      <c r="R6" s="48">
        <f>Calculation!C2</f>
        <v>482</v>
      </c>
      <c r="S6" s="49"/>
      <c r="T6" s="50"/>
      <c r="U6" s="50"/>
    </row>
    <row r="7" spans="2:21" x14ac:dyDescent="0.25">
      <c r="B7" s="53"/>
      <c r="C7" s="53"/>
      <c r="D7" s="11">
        <v>159</v>
      </c>
      <c r="E7" s="10"/>
      <c r="F7" s="10"/>
      <c r="G7" s="10"/>
      <c r="H7" s="10"/>
      <c r="I7" s="10"/>
      <c r="K7" s="29"/>
      <c r="L7" s="30"/>
      <c r="M7" s="31" t="s">
        <v>21</v>
      </c>
      <c r="N7" s="56">
        <f>Calculation!G367</f>
        <v>46395.890410958847</v>
      </c>
      <c r="O7" s="56"/>
      <c r="Q7" s="21">
        <v>2</v>
      </c>
      <c r="R7" s="48">
        <f>Calculation!C3</f>
        <v>903</v>
      </c>
      <c r="S7" s="49"/>
      <c r="T7" s="50"/>
      <c r="U7" s="50"/>
    </row>
    <row r="8" spans="2:21" x14ac:dyDescent="0.25">
      <c r="B8" s="53"/>
      <c r="C8" s="53"/>
      <c r="D8" s="10"/>
      <c r="E8" s="10"/>
      <c r="F8" s="10"/>
      <c r="G8" s="10"/>
      <c r="H8" s="10"/>
      <c r="I8" s="10"/>
      <c r="K8" s="32"/>
      <c r="L8" s="32"/>
      <c r="M8" s="33" t="s">
        <v>22</v>
      </c>
      <c r="N8" s="57">
        <f>Calculation!I367</f>
        <v>6825</v>
      </c>
      <c r="O8" s="57"/>
      <c r="Q8" s="21">
        <v>3</v>
      </c>
      <c r="R8" s="48">
        <f>Calculation!C4</f>
        <v>248</v>
      </c>
    </row>
    <row r="9" spans="2:21" x14ac:dyDescent="0.25">
      <c r="K9" s="26"/>
      <c r="L9" s="26"/>
      <c r="M9" s="27" t="s">
        <v>23</v>
      </c>
      <c r="N9" s="58">
        <f>N7+N8</f>
        <v>53220.890410958847</v>
      </c>
      <c r="O9" s="58"/>
      <c r="Q9" s="21">
        <v>4</v>
      </c>
      <c r="R9" s="48">
        <f>Calculation!C5</f>
        <v>484</v>
      </c>
    </row>
    <row r="10" spans="2:21" x14ac:dyDescent="0.25">
      <c r="B10" s="53" t="s">
        <v>18</v>
      </c>
      <c r="C10" s="53"/>
      <c r="D10" s="10"/>
      <c r="E10" s="10"/>
      <c r="F10" s="10"/>
      <c r="G10" s="10"/>
      <c r="H10" s="10"/>
      <c r="I10" s="10"/>
      <c r="K10" s="26"/>
      <c r="L10" s="26"/>
      <c r="M10" s="26"/>
      <c r="N10" s="26"/>
      <c r="O10" s="26"/>
      <c r="Q10" s="21">
        <v>5</v>
      </c>
      <c r="R10" s="48">
        <f>Calculation!C6</f>
        <v>851</v>
      </c>
    </row>
    <row r="11" spans="2:21" x14ac:dyDescent="0.25">
      <c r="B11" s="53"/>
      <c r="C11" s="53"/>
      <c r="D11" s="11">
        <v>5346</v>
      </c>
      <c r="E11" s="10"/>
      <c r="F11" s="10"/>
      <c r="G11" s="10"/>
      <c r="H11" s="10"/>
      <c r="I11" s="10"/>
      <c r="Q11" s="21">
        <v>6</v>
      </c>
      <c r="R11" s="48">
        <f>Calculation!C7</f>
        <v>660</v>
      </c>
    </row>
    <row r="12" spans="2:21" x14ac:dyDescent="0.25">
      <c r="B12" s="53"/>
      <c r="C12" s="53"/>
      <c r="D12" s="10"/>
      <c r="E12" s="10"/>
      <c r="F12" s="10"/>
      <c r="G12" s="10"/>
      <c r="H12" s="10"/>
      <c r="I12" s="10"/>
      <c r="K12" s="59" t="s">
        <v>30</v>
      </c>
      <c r="L12" s="59"/>
      <c r="M12" s="59"/>
      <c r="N12" s="60">
        <f>Calculation!M20</f>
        <v>3.6266218367433191E-2</v>
      </c>
      <c r="O12" s="60"/>
      <c r="Q12" s="21">
        <v>7</v>
      </c>
      <c r="R12" s="48">
        <f>Calculation!C8</f>
        <v>784</v>
      </c>
    </row>
    <row r="13" spans="2:21" x14ac:dyDescent="0.25">
      <c r="K13" s="59"/>
      <c r="L13" s="59"/>
      <c r="M13" s="59"/>
      <c r="N13" s="60"/>
      <c r="O13" s="60"/>
      <c r="Q13" s="21">
        <v>8</v>
      </c>
      <c r="R13" s="48">
        <f>Calculation!C9</f>
        <v>317</v>
      </c>
    </row>
    <row r="14" spans="2:21" x14ac:dyDescent="0.25">
      <c r="B14" s="53" t="s">
        <v>20</v>
      </c>
      <c r="C14" s="53"/>
      <c r="D14" s="10"/>
      <c r="E14" s="14">
        <v>2</v>
      </c>
      <c r="F14" s="14"/>
      <c r="G14" s="14">
        <v>3</v>
      </c>
      <c r="H14" s="14"/>
      <c r="I14" s="14">
        <v>3</v>
      </c>
      <c r="K14" s="2"/>
      <c r="L14" s="2"/>
      <c r="Q14" s="21">
        <v>9</v>
      </c>
      <c r="R14" s="48">
        <f>Calculation!C10</f>
        <v>526</v>
      </c>
    </row>
    <row r="15" spans="2:21" x14ac:dyDescent="0.25">
      <c r="B15" s="53"/>
      <c r="C15" s="53"/>
      <c r="D15" s="10"/>
      <c r="E15" s="10"/>
      <c r="F15" s="10"/>
      <c r="G15" s="10"/>
      <c r="H15" s="10"/>
      <c r="I15" s="10"/>
      <c r="K15" s="53" t="s">
        <v>34</v>
      </c>
      <c r="L15" s="53"/>
      <c r="M15" s="10"/>
      <c r="N15" s="10"/>
      <c r="O15" s="10"/>
      <c r="Q15" s="21">
        <v>10</v>
      </c>
      <c r="R15" s="48">
        <f>Calculation!C11</f>
        <v>736</v>
      </c>
    </row>
    <row r="16" spans="2:21" x14ac:dyDescent="0.25">
      <c r="B16" s="53"/>
      <c r="C16" s="53"/>
      <c r="D16" s="10"/>
      <c r="E16" s="10"/>
      <c r="F16" s="10"/>
      <c r="G16" s="10"/>
      <c r="H16" s="10"/>
      <c r="I16" s="10"/>
      <c r="K16" s="53"/>
      <c r="L16" s="53"/>
      <c r="M16" s="10"/>
      <c r="N16" s="10"/>
      <c r="O16" s="10"/>
      <c r="Q16" s="21">
        <v>11</v>
      </c>
      <c r="R16" s="48">
        <f>Calculation!C12</f>
        <v>970</v>
      </c>
    </row>
    <row r="17" spans="2:18" x14ac:dyDescent="0.25">
      <c r="Q17" s="21">
        <v>12</v>
      </c>
      <c r="R17" s="48">
        <f>Calculation!C13</f>
        <v>397</v>
      </c>
    </row>
    <row r="18" spans="2:18" ht="15" customHeight="1" x14ac:dyDescent="0.25">
      <c r="Q18" s="21">
        <v>13</v>
      </c>
      <c r="R18" s="48">
        <f>Calculation!C14</f>
        <v>313</v>
      </c>
    </row>
    <row r="19" spans="2:18" x14ac:dyDescent="0.25">
      <c r="Q19" s="21">
        <v>14</v>
      </c>
      <c r="R19" s="48">
        <f>Calculation!C15</f>
        <v>948</v>
      </c>
    </row>
    <row r="20" spans="2:18" x14ac:dyDescent="0.25">
      <c r="Q20" s="21">
        <v>15</v>
      </c>
      <c r="R20" s="48">
        <f>Calculation!C16</f>
        <v>203</v>
      </c>
    </row>
    <row r="21" spans="2:18" x14ac:dyDescent="0.25">
      <c r="Q21" s="21">
        <v>16</v>
      </c>
      <c r="R21" s="48">
        <f>Calculation!C17</f>
        <v>641</v>
      </c>
    </row>
    <row r="22" spans="2:18" x14ac:dyDescent="0.25">
      <c r="Q22" s="21">
        <v>17</v>
      </c>
      <c r="R22" s="48">
        <f>Calculation!C18</f>
        <v>306</v>
      </c>
    </row>
    <row r="23" spans="2:18" x14ac:dyDescent="0.25">
      <c r="Q23" s="21">
        <v>18</v>
      </c>
      <c r="R23" s="48">
        <f>Calculation!C19</f>
        <v>643</v>
      </c>
    </row>
    <row r="24" spans="2:18" x14ac:dyDescent="0.25">
      <c r="M24" s="15"/>
      <c r="Q24" s="21">
        <v>19</v>
      </c>
      <c r="R24" s="48">
        <f>Calculation!C20</f>
        <v>758</v>
      </c>
    </row>
    <row r="25" spans="2:18" x14ac:dyDescent="0.25">
      <c r="M25" s="15"/>
      <c r="Q25" s="21">
        <v>20</v>
      </c>
      <c r="R25" s="48">
        <f>Calculation!C21</f>
        <v>422</v>
      </c>
    </row>
    <row r="26" spans="2:18" x14ac:dyDescent="0.25">
      <c r="B26" s="25"/>
      <c r="C26" s="25"/>
      <c r="Q26" s="21">
        <v>21</v>
      </c>
      <c r="R26" s="48">
        <f>Calculation!C22</f>
        <v>277</v>
      </c>
    </row>
    <row r="27" spans="2:18" x14ac:dyDescent="0.25">
      <c r="B27" s="25"/>
      <c r="C27" s="25"/>
      <c r="Q27" s="21">
        <v>22</v>
      </c>
      <c r="R27" s="48">
        <f>Calculation!C23</f>
        <v>583</v>
      </c>
    </row>
    <row r="28" spans="2:18" x14ac:dyDescent="0.25">
      <c r="B28" s="25"/>
      <c r="C28" s="25"/>
      <c r="Q28" s="21">
        <v>23</v>
      </c>
      <c r="R28" s="48">
        <f>Calculation!C24</f>
        <v>418</v>
      </c>
    </row>
    <row r="29" spans="2:18" x14ac:dyDescent="0.25">
      <c r="Q29" s="21">
        <v>24</v>
      </c>
      <c r="R29" s="48">
        <f>Calculation!C25</f>
        <v>628</v>
      </c>
    </row>
    <row r="30" spans="2:18" x14ac:dyDescent="0.25">
      <c r="Q30" s="21">
        <v>25</v>
      </c>
      <c r="R30" s="48">
        <f>Calculation!C26</f>
        <v>761</v>
      </c>
    </row>
    <row r="31" spans="2:18" x14ac:dyDescent="0.25">
      <c r="Q31" s="21">
        <v>26</v>
      </c>
      <c r="R31" s="48">
        <f>Calculation!C27</f>
        <v>364</v>
      </c>
    </row>
    <row r="32" spans="2:18" x14ac:dyDescent="0.25">
      <c r="Q32" s="21">
        <v>27</v>
      </c>
      <c r="R32" s="48">
        <f>Calculation!C28</f>
        <v>486</v>
      </c>
    </row>
    <row r="33" spans="17:18" x14ac:dyDescent="0.25">
      <c r="Q33" s="21">
        <v>28</v>
      </c>
      <c r="R33" s="48">
        <f>Calculation!C29</f>
        <v>964</v>
      </c>
    </row>
    <row r="34" spans="17:18" x14ac:dyDescent="0.25">
      <c r="Q34" s="21">
        <v>29</v>
      </c>
      <c r="R34" s="48">
        <f>Calculation!C30</f>
        <v>284</v>
      </c>
    </row>
    <row r="35" spans="17:18" x14ac:dyDescent="0.25">
      <c r="Q35" s="21">
        <v>30</v>
      </c>
      <c r="R35" s="48">
        <f>Calculation!C31</f>
        <v>787</v>
      </c>
    </row>
    <row r="36" spans="17:18" x14ac:dyDescent="0.25">
      <c r="Q36" s="21">
        <v>31</v>
      </c>
      <c r="R36" s="48">
        <f>Calculation!C32</f>
        <v>249</v>
      </c>
    </row>
    <row r="37" spans="17:18" x14ac:dyDescent="0.25">
      <c r="Q37" s="21">
        <v>32</v>
      </c>
      <c r="R37" s="48">
        <f>Calculation!C33</f>
        <v>609</v>
      </c>
    </row>
    <row r="38" spans="17:18" x14ac:dyDescent="0.25">
      <c r="Q38" s="21">
        <v>33</v>
      </c>
      <c r="R38" s="48">
        <f>Calculation!C34</f>
        <v>644</v>
      </c>
    </row>
    <row r="39" spans="17:18" x14ac:dyDescent="0.25">
      <c r="Q39" s="21">
        <v>34</v>
      </c>
      <c r="R39" s="48">
        <f>Calculation!C35</f>
        <v>954</v>
      </c>
    </row>
    <row r="40" spans="17:18" x14ac:dyDescent="0.25">
      <c r="Q40" s="21">
        <v>35</v>
      </c>
      <c r="R40" s="48">
        <f>Calculation!C36</f>
        <v>854</v>
      </c>
    </row>
    <row r="41" spans="17:18" x14ac:dyDescent="0.25">
      <c r="Q41" s="21">
        <v>36</v>
      </c>
      <c r="R41" s="48">
        <f>Calculation!C37</f>
        <v>334</v>
      </c>
    </row>
    <row r="42" spans="17:18" x14ac:dyDescent="0.25">
      <c r="Q42" s="21">
        <v>37</v>
      </c>
      <c r="R42" s="48">
        <f>Calculation!C38</f>
        <v>349</v>
      </c>
    </row>
    <row r="43" spans="17:18" x14ac:dyDescent="0.25">
      <c r="Q43" s="21">
        <v>38</v>
      </c>
      <c r="R43" s="48">
        <f>Calculation!C39</f>
        <v>597</v>
      </c>
    </row>
    <row r="44" spans="17:18" x14ac:dyDescent="0.25">
      <c r="Q44" s="21">
        <v>39</v>
      </c>
      <c r="R44" s="48">
        <f>Calculation!C40</f>
        <v>318</v>
      </c>
    </row>
    <row r="45" spans="17:18" x14ac:dyDescent="0.25">
      <c r="Q45" s="21">
        <v>40</v>
      </c>
      <c r="R45" s="48">
        <f>Calculation!C41</f>
        <v>622</v>
      </c>
    </row>
    <row r="46" spans="17:18" x14ac:dyDescent="0.25">
      <c r="Q46" s="21">
        <v>41</v>
      </c>
      <c r="R46" s="48">
        <f>Calculation!C42</f>
        <v>575</v>
      </c>
    </row>
    <row r="47" spans="17:18" x14ac:dyDescent="0.25">
      <c r="Q47" s="21">
        <v>42</v>
      </c>
      <c r="R47" s="48">
        <f>Calculation!C43</f>
        <v>671</v>
      </c>
    </row>
    <row r="48" spans="17:18" x14ac:dyDescent="0.25">
      <c r="Q48" s="21">
        <v>43</v>
      </c>
      <c r="R48" s="48">
        <f>Calculation!C44</f>
        <v>824</v>
      </c>
    </row>
    <row r="49" spans="17:18" x14ac:dyDescent="0.25">
      <c r="Q49" s="21">
        <v>44</v>
      </c>
      <c r="R49" s="48">
        <f>Calculation!C45</f>
        <v>488</v>
      </c>
    </row>
    <row r="50" spans="17:18" x14ac:dyDescent="0.25">
      <c r="Q50" s="21">
        <v>45</v>
      </c>
      <c r="R50" s="48">
        <f>Calculation!C46</f>
        <v>229</v>
      </c>
    </row>
    <row r="51" spans="17:18" x14ac:dyDescent="0.25">
      <c r="Q51" s="21">
        <v>46</v>
      </c>
      <c r="R51" s="48">
        <f>Calculation!C47</f>
        <v>234</v>
      </c>
    </row>
    <row r="52" spans="17:18" x14ac:dyDescent="0.25">
      <c r="Q52" s="21">
        <v>47</v>
      </c>
      <c r="R52" s="48">
        <f>Calculation!C48</f>
        <v>569</v>
      </c>
    </row>
    <row r="53" spans="17:18" x14ac:dyDescent="0.25">
      <c r="Q53" s="21">
        <v>48</v>
      </c>
      <c r="R53" s="48">
        <f>Calculation!C49</f>
        <v>969</v>
      </c>
    </row>
    <row r="54" spans="17:18" x14ac:dyDescent="0.25">
      <c r="Q54" s="21">
        <v>49</v>
      </c>
      <c r="R54" s="48">
        <f>Calculation!C50</f>
        <v>539</v>
      </c>
    </row>
    <row r="55" spans="17:18" x14ac:dyDescent="0.25">
      <c r="Q55" s="21">
        <v>50</v>
      </c>
      <c r="R55" s="48">
        <f>Calculation!C51</f>
        <v>584</v>
      </c>
    </row>
    <row r="56" spans="17:18" x14ac:dyDescent="0.25">
      <c r="Q56" s="21">
        <v>51</v>
      </c>
      <c r="R56" s="48">
        <f>Calculation!C52</f>
        <v>278</v>
      </c>
    </row>
    <row r="57" spans="17:18" x14ac:dyDescent="0.25">
      <c r="Q57" s="21">
        <v>52</v>
      </c>
      <c r="R57" s="48">
        <f>Calculation!C53</f>
        <v>828</v>
      </c>
    </row>
    <row r="58" spans="17:18" x14ac:dyDescent="0.25">
      <c r="Q58" s="21">
        <v>53</v>
      </c>
      <c r="R58" s="48">
        <f>Calculation!C54</f>
        <v>669</v>
      </c>
    </row>
    <row r="59" spans="17:18" x14ac:dyDescent="0.25">
      <c r="Q59" s="21">
        <v>54</v>
      </c>
      <c r="R59" s="48">
        <f>Calculation!C55</f>
        <v>816</v>
      </c>
    </row>
    <row r="60" spans="17:18" x14ac:dyDescent="0.25">
      <c r="Q60" s="21">
        <v>55</v>
      </c>
      <c r="R60" s="48">
        <f>Calculation!C56</f>
        <v>856</v>
      </c>
    </row>
    <row r="61" spans="17:18" x14ac:dyDescent="0.25">
      <c r="Q61" s="21">
        <v>56</v>
      </c>
      <c r="R61" s="48">
        <f>Calculation!C57</f>
        <v>754</v>
      </c>
    </row>
    <row r="62" spans="17:18" x14ac:dyDescent="0.25">
      <c r="Q62" s="21">
        <v>57</v>
      </c>
      <c r="R62" s="48">
        <f>Calculation!C58</f>
        <v>253</v>
      </c>
    </row>
    <row r="63" spans="17:18" x14ac:dyDescent="0.25">
      <c r="Q63" s="21">
        <v>58</v>
      </c>
      <c r="R63" s="48">
        <f>Calculation!C59</f>
        <v>679</v>
      </c>
    </row>
    <row r="64" spans="17:18" x14ac:dyDescent="0.25">
      <c r="Q64" s="21">
        <v>59</v>
      </c>
      <c r="R64" s="48">
        <f>Calculation!C60</f>
        <v>767</v>
      </c>
    </row>
    <row r="65" spans="17:18" x14ac:dyDescent="0.25">
      <c r="Q65" s="21">
        <v>60</v>
      </c>
      <c r="R65" s="48">
        <f>Calculation!C61</f>
        <v>696</v>
      </c>
    </row>
    <row r="66" spans="17:18" x14ac:dyDescent="0.25">
      <c r="Q66" s="21">
        <v>61</v>
      </c>
      <c r="R66" s="48">
        <f>Calculation!C62</f>
        <v>535</v>
      </c>
    </row>
    <row r="67" spans="17:18" x14ac:dyDescent="0.25">
      <c r="Q67" s="21">
        <v>62</v>
      </c>
      <c r="R67" s="48">
        <f>Calculation!C63</f>
        <v>959</v>
      </c>
    </row>
    <row r="68" spans="17:18" x14ac:dyDescent="0.25">
      <c r="Q68" s="21">
        <v>63</v>
      </c>
      <c r="R68" s="48">
        <f>Calculation!C64</f>
        <v>837</v>
      </c>
    </row>
    <row r="69" spans="17:18" x14ac:dyDescent="0.25">
      <c r="Q69" s="21">
        <v>64</v>
      </c>
      <c r="R69" s="48">
        <f>Calculation!C65</f>
        <v>466</v>
      </c>
    </row>
    <row r="70" spans="17:18" x14ac:dyDescent="0.25">
      <c r="Q70" s="21">
        <v>65</v>
      </c>
      <c r="R70" s="48">
        <f>Calculation!C66</f>
        <v>519</v>
      </c>
    </row>
    <row r="71" spans="17:18" x14ac:dyDescent="0.25">
      <c r="Q71" s="21">
        <v>66</v>
      </c>
      <c r="R71" s="48">
        <f>Calculation!C67</f>
        <v>502</v>
      </c>
    </row>
    <row r="72" spans="17:18" x14ac:dyDescent="0.25">
      <c r="Q72" s="21">
        <v>67</v>
      </c>
      <c r="R72" s="48">
        <f>Calculation!C68</f>
        <v>973</v>
      </c>
    </row>
    <row r="73" spans="17:18" x14ac:dyDescent="0.25">
      <c r="Q73" s="21">
        <v>68</v>
      </c>
      <c r="R73" s="48">
        <f>Calculation!C69</f>
        <v>500</v>
      </c>
    </row>
    <row r="74" spans="17:18" x14ac:dyDescent="0.25">
      <c r="Q74" s="21">
        <v>69</v>
      </c>
      <c r="R74" s="48">
        <f>Calculation!C70</f>
        <v>252</v>
      </c>
    </row>
    <row r="75" spans="17:18" x14ac:dyDescent="0.25">
      <c r="Q75" s="21">
        <v>70</v>
      </c>
      <c r="R75" s="48">
        <f>Calculation!C71</f>
        <v>566</v>
      </c>
    </row>
    <row r="76" spans="17:18" x14ac:dyDescent="0.25">
      <c r="Q76" s="21">
        <v>71</v>
      </c>
      <c r="R76" s="48">
        <f>Calculation!C72</f>
        <v>508</v>
      </c>
    </row>
    <row r="77" spans="17:18" x14ac:dyDescent="0.25">
      <c r="Q77" s="21">
        <v>72</v>
      </c>
      <c r="R77" s="48">
        <f>Calculation!C73</f>
        <v>797</v>
      </c>
    </row>
    <row r="78" spans="17:18" x14ac:dyDescent="0.25">
      <c r="Q78" s="21">
        <v>73</v>
      </c>
      <c r="R78" s="48">
        <f>Calculation!C74</f>
        <v>800</v>
      </c>
    </row>
    <row r="79" spans="17:18" x14ac:dyDescent="0.25">
      <c r="Q79" s="21">
        <v>74</v>
      </c>
      <c r="R79" s="48">
        <f>Calculation!C75</f>
        <v>407</v>
      </c>
    </row>
    <row r="80" spans="17:18" x14ac:dyDescent="0.25">
      <c r="Q80" s="21">
        <v>75</v>
      </c>
      <c r="R80" s="48">
        <f>Calculation!C76</f>
        <v>570</v>
      </c>
    </row>
    <row r="81" spans="17:18" x14ac:dyDescent="0.25">
      <c r="Q81" s="21">
        <v>76</v>
      </c>
      <c r="R81" s="48">
        <f>Calculation!C77</f>
        <v>298</v>
      </c>
    </row>
    <row r="82" spans="17:18" x14ac:dyDescent="0.25">
      <c r="Q82" s="21">
        <v>77</v>
      </c>
      <c r="R82" s="48">
        <f>Calculation!C78</f>
        <v>476</v>
      </c>
    </row>
    <row r="83" spans="17:18" x14ac:dyDescent="0.25">
      <c r="Q83" s="21">
        <v>78</v>
      </c>
      <c r="R83" s="48">
        <f>Calculation!C79</f>
        <v>349</v>
      </c>
    </row>
    <row r="84" spans="17:18" x14ac:dyDescent="0.25">
      <c r="Q84" s="21">
        <v>79</v>
      </c>
      <c r="R84" s="48">
        <f>Calculation!C80</f>
        <v>856</v>
      </c>
    </row>
    <row r="85" spans="17:18" x14ac:dyDescent="0.25">
      <c r="Q85" s="21">
        <v>80</v>
      </c>
      <c r="R85" s="48">
        <f>Calculation!C81</f>
        <v>233</v>
      </c>
    </row>
    <row r="86" spans="17:18" x14ac:dyDescent="0.25">
      <c r="Q86" s="21">
        <v>81</v>
      </c>
      <c r="R86" s="48">
        <f>Calculation!C82</f>
        <v>180</v>
      </c>
    </row>
    <row r="87" spans="17:18" x14ac:dyDescent="0.25">
      <c r="Q87" s="21">
        <v>82</v>
      </c>
      <c r="R87" s="48">
        <f>Calculation!C83</f>
        <v>825</v>
      </c>
    </row>
    <row r="88" spans="17:18" x14ac:dyDescent="0.25">
      <c r="Q88" s="21">
        <v>83</v>
      </c>
      <c r="R88" s="48">
        <f>Calculation!C84</f>
        <v>823</v>
      </c>
    </row>
    <row r="89" spans="17:18" x14ac:dyDescent="0.25">
      <c r="Q89" s="21">
        <v>84</v>
      </c>
      <c r="R89" s="48">
        <f>Calculation!C85</f>
        <v>337</v>
      </c>
    </row>
    <row r="90" spans="17:18" x14ac:dyDescent="0.25">
      <c r="Q90" s="21">
        <v>85</v>
      </c>
      <c r="R90" s="48">
        <f>Calculation!C86</f>
        <v>468</v>
      </c>
    </row>
    <row r="91" spans="17:18" x14ac:dyDescent="0.25">
      <c r="Q91" s="21">
        <v>86</v>
      </c>
      <c r="R91" s="48">
        <f>Calculation!C87</f>
        <v>215</v>
      </c>
    </row>
    <row r="92" spans="17:18" x14ac:dyDescent="0.25">
      <c r="Q92" s="21">
        <v>87</v>
      </c>
      <c r="R92" s="48">
        <f>Calculation!C88</f>
        <v>191</v>
      </c>
    </row>
    <row r="93" spans="17:18" x14ac:dyDescent="0.25">
      <c r="Q93" s="21">
        <v>88</v>
      </c>
      <c r="R93" s="48">
        <f>Calculation!C89</f>
        <v>777</v>
      </c>
    </row>
    <row r="94" spans="17:18" x14ac:dyDescent="0.25">
      <c r="Q94" s="21">
        <v>89</v>
      </c>
      <c r="R94" s="48">
        <f>Calculation!C90</f>
        <v>198</v>
      </c>
    </row>
    <row r="95" spans="17:18" x14ac:dyDescent="0.25">
      <c r="Q95" s="21">
        <v>90</v>
      </c>
      <c r="R95" s="48">
        <f>Calculation!C91</f>
        <v>359</v>
      </c>
    </row>
    <row r="96" spans="17:18" x14ac:dyDescent="0.25">
      <c r="Q96" s="21">
        <v>91</v>
      </c>
      <c r="R96" s="48">
        <f>Calculation!C92</f>
        <v>486</v>
      </c>
    </row>
    <row r="97" spans="17:18" x14ac:dyDescent="0.25">
      <c r="Q97" s="21">
        <v>92</v>
      </c>
      <c r="R97" s="48">
        <f>Calculation!C93</f>
        <v>602</v>
      </c>
    </row>
    <row r="98" spans="17:18" x14ac:dyDescent="0.25">
      <c r="Q98" s="21">
        <v>93</v>
      </c>
      <c r="R98" s="48">
        <f>Calculation!C94</f>
        <v>705</v>
      </c>
    </row>
    <row r="99" spans="17:18" x14ac:dyDescent="0.25">
      <c r="Q99" s="21">
        <v>94</v>
      </c>
      <c r="R99" s="48">
        <f>Calculation!C95</f>
        <v>705</v>
      </c>
    </row>
    <row r="100" spans="17:18" x14ac:dyDescent="0.25">
      <c r="Q100" s="21">
        <v>95</v>
      </c>
      <c r="R100" s="48">
        <f>Calculation!C96</f>
        <v>784</v>
      </c>
    </row>
    <row r="101" spans="17:18" x14ac:dyDescent="0.25">
      <c r="Q101" s="21">
        <v>96</v>
      </c>
      <c r="R101" s="48">
        <f>Calculation!C97</f>
        <v>613</v>
      </c>
    </row>
    <row r="102" spans="17:18" x14ac:dyDescent="0.25">
      <c r="Q102" s="21">
        <v>97</v>
      </c>
      <c r="R102" s="48">
        <f>Calculation!C98</f>
        <v>390</v>
      </c>
    </row>
    <row r="103" spans="17:18" x14ac:dyDescent="0.25">
      <c r="Q103" s="21">
        <v>98</v>
      </c>
      <c r="R103" s="48">
        <f>Calculation!C99</f>
        <v>301</v>
      </c>
    </row>
    <row r="104" spans="17:18" x14ac:dyDescent="0.25">
      <c r="Q104" s="21">
        <v>99</v>
      </c>
      <c r="R104" s="48">
        <f>Calculation!C100</f>
        <v>302</v>
      </c>
    </row>
    <row r="105" spans="17:18" x14ac:dyDescent="0.25">
      <c r="Q105" s="21">
        <v>100</v>
      </c>
      <c r="R105" s="48">
        <f>Calculation!C101</f>
        <v>516</v>
      </c>
    </row>
    <row r="106" spans="17:18" x14ac:dyDescent="0.25">
      <c r="Q106" s="21">
        <v>101</v>
      </c>
      <c r="R106" s="48">
        <f>Calculation!C102</f>
        <v>750</v>
      </c>
    </row>
    <row r="107" spans="17:18" x14ac:dyDescent="0.25">
      <c r="Q107" s="21">
        <v>102</v>
      </c>
      <c r="R107" s="48">
        <f>Calculation!C103</f>
        <v>857</v>
      </c>
    </row>
    <row r="108" spans="17:18" x14ac:dyDescent="0.25">
      <c r="Q108" s="21">
        <v>103</v>
      </c>
      <c r="R108" s="48">
        <f>Calculation!C104</f>
        <v>928</v>
      </c>
    </row>
    <row r="109" spans="17:18" x14ac:dyDescent="0.25">
      <c r="Q109" s="21">
        <v>104</v>
      </c>
      <c r="R109" s="48">
        <f>Calculation!C105</f>
        <v>940</v>
      </c>
    </row>
    <row r="110" spans="17:18" x14ac:dyDescent="0.25">
      <c r="Q110" s="21">
        <v>105</v>
      </c>
      <c r="R110" s="48">
        <f>Calculation!C106</f>
        <v>849</v>
      </c>
    </row>
    <row r="111" spans="17:18" x14ac:dyDescent="0.25">
      <c r="Q111" s="21">
        <v>106</v>
      </c>
      <c r="R111" s="48">
        <f>Calculation!C107</f>
        <v>440</v>
      </c>
    </row>
    <row r="112" spans="17:18" x14ac:dyDescent="0.25">
      <c r="Q112" s="21">
        <v>107</v>
      </c>
      <c r="R112" s="48">
        <f>Calculation!C108</f>
        <v>339</v>
      </c>
    </row>
    <row r="113" spans="17:18" x14ac:dyDescent="0.25">
      <c r="Q113" s="21">
        <v>108</v>
      </c>
      <c r="R113" s="48">
        <f>Calculation!C109</f>
        <v>679</v>
      </c>
    </row>
    <row r="114" spans="17:18" x14ac:dyDescent="0.25">
      <c r="Q114" s="21">
        <v>109</v>
      </c>
      <c r="R114" s="48">
        <f>Calculation!C110</f>
        <v>299</v>
      </c>
    </row>
    <row r="115" spans="17:18" x14ac:dyDescent="0.25">
      <c r="Q115" s="21">
        <v>110</v>
      </c>
      <c r="R115" s="48">
        <f>Calculation!C111</f>
        <v>379</v>
      </c>
    </row>
    <row r="116" spans="17:18" x14ac:dyDescent="0.25">
      <c r="Q116" s="21">
        <v>111</v>
      </c>
      <c r="R116" s="48">
        <f>Calculation!C112</f>
        <v>373</v>
      </c>
    </row>
    <row r="117" spans="17:18" x14ac:dyDescent="0.25">
      <c r="Q117" s="21">
        <v>112</v>
      </c>
      <c r="R117" s="48">
        <f>Calculation!C113</f>
        <v>758</v>
      </c>
    </row>
    <row r="118" spans="17:18" x14ac:dyDescent="0.25">
      <c r="Q118" s="21">
        <v>113</v>
      </c>
      <c r="R118" s="48">
        <f>Calculation!C114</f>
        <v>246</v>
      </c>
    </row>
    <row r="119" spans="17:18" x14ac:dyDescent="0.25">
      <c r="Q119" s="21">
        <v>114</v>
      </c>
      <c r="R119" s="48">
        <f>Calculation!C115</f>
        <v>435</v>
      </c>
    </row>
    <row r="120" spans="17:18" x14ac:dyDescent="0.25">
      <c r="Q120" s="21">
        <v>115</v>
      </c>
      <c r="R120" s="48">
        <f>Calculation!C116</f>
        <v>797</v>
      </c>
    </row>
    <row r="121" spans="17:18" x14ac:dyDescent="0.25">
      <c r="Q121" s="21">
        <v>116</v>
      </c>
      <c r="R121" s="48">
        <f>Calculation!C117</f>
        <v>273</v>
      </c>
    </row>
    <row r="122" spans="17:18" x14ac:dyDescent="0.25">
      <c r="Q122" s="21">
        <v>117</v>
      </c>
      <c r="R122" s="48">
        <f>Calculation!C118</f>
        <v>344</v>
      </c>
    </row>
    <row r="123" spans="17:18" x14ac:dyDescent="0.25">
      <c r="Q123" s="21">
        <v>118</v>
      </c>
      <c r="R123" s="48">
        <f>Calculation!C119</f>
        <v>525</v>
      </c>
    </row>
    <row r="124" spans="17:18" x14ac:dyDescent="0.25">
      <c r="Q124" s="21">
        <v>119</v>
      </c>
      <c r="R124" s="48">
        <f>Calculation!C120</f>
        <v>408</v>
      </c>
    </row>
    <row r="125" spans="17:18" x14ac:dyDescent="0.25">
      <c r="Q125" s="21">
        <v>120</v>
      </c>
      <c r="R125" s="48">
        <f>Calculation!C121</f>
        <v>903</v>
      </c>
    </row>
    <row r="126" spans="17:18" x14ac:dyDescent="0.25">
      <c r="Q126" s="21">
        <v>121</v>
      </c>
      <c r="R126" s="48">
        <f>Calculation!C122</f>
        <v>705</v>
      </c>
    </row>
    <row r="127" spans="17:18" x14ac:dyDescent="0.25">
      <c r="Q127" s="21">
        <v>122</v>
      </c>
      <c r="R127" s="48">
        <f>Calculation!C123</f>
        <v>932</v>
      </c>
    </row>
    <row r="128" spans="17:18" x14ac:dyDescent="0.25">
      <c r="Q128" s="21">
        <v>123</v>
      </c>
      <c r="R128" s="48">
        <f>Calculation!C124</f>
        <v>784</v>
      </c>
    </row>
    <row r="129" spans="17:18" x14ac:dyDescent="0.25">
      <c r="Q129" s="21">
        <v>124</v>
      </c>
      <c r="R129" s="48">
        <f>Calculation!C125</f>
        <v>817</v>
      </c>
    </row>
    <row r="130" spans="17:18" x14ac:dyDescent="0.25">
      <c r="Q130" s="21">
        <v>125</v>
      </c>
      <c r="R130" s="48">
        <f>Calculation!C126</f>
        <v>477</v>
      </c>
    </row>
    <row r="131" spans="17:18" x14ac:dyDescent="0.25">
      <c r="Q131" s="21">
        <v>126</v>
      </c>
      <c r="R131" s="48">
        <f>Calculation!C127</f>
        <v>840</v>
      </c>
    </row>
    <row r="132" spans="17:18" x14ac:dyDescent="0.25">
      <c r="Q132" s="21">
        <v>127</v>
      </c>
      <c r="R132" s="48">
        <f>Calculation!C128</f>
        <v>531</v>
      </c>
    </row>
    <row r="133" spans="17:18" x14ac:dyDescent="0.25">
      <c r="Q133" s="21">
        <v>128</v>
      </c>
      <c r="R133" s="48">
        <f>Calculation!C129</f>
        <v>436</v>
      </c>
    </row>
    <row r="134" spans="17:18" x14ac:dyDescent="0.25">
      <c r="Q134" s="21">
        <v>129</v>
      </c>
      <c r="R134" s="48">
        <f>Calculation!C130</f>
        <v>261</v>
      </c>
    </row>
    <row r="135" spans="17:18" x14ac:dyDescent="0.25">
      <c r="Q135" s="21">
        <v>130</v>
      </c>
      <c r="R135" s="48">
        <f>Calculation!C131</f>
        <v>669</v>
      </c>
    </row>
    <row r="136" spans="17:18" x14ac:dyDescent="0.25">
      <c r="Q136" s="21">
        <v>131</v>
      </c>
      <c r="R136" s="48">
        <f>Calculation!C132</f>
        <v>654</v>
      </c>
    </row>
    <row r="137" spans="17:18" x14ac:dyDescent="0.25">
      <c r="Q137" s="21">
        <v>132</v>
      </c>
      <c r="R137" s="48">
        <f>Calculation!C133</f>
        <v>244</v>
      </c>
    </row>
    <row r="138" spans="17:18" x14ac:dyDescent="0.25">
      <c r="Q138" s="21">
        <v>133</v>
      </c>
      <c r="R138" s="48">
        <f>Calculation!C134</f>
        <v>646</v>
      </c>
    </row>
    <row r="139" spans="17:18" x14ac:dyDescent="0.25">
      <c r="Q139" s="21">
        <v>134</v>
      </c>
      <c r="R139" s="48">
        <f>Calculation!C135</f>
        <v>878</v>
      </c>
    </row>
    <row r="140" spans="17:18" x14ac:dyDescent="0.25">
      <c r="Q140" s="21">
        <v>135</v>
      </c>
      <c r="R140" s="48">
        <f>Calculation!C136</f>
        <v>714</v>
      </c>
    </row>
    <row r="141" spans="17:18" x14ac:dyDescent="0.25">
      <c r="Q141" s="21">
        <v>136</v>
      </c>
      <c r="R141" s="48">
        <f>Calculation!C137</f>
        <v>650</v>
      </c>
    </row>
    <row r="142" spans="17:18" x14ac:dyDescent="0.25">
      <c r="Q142" s="21">
        <v>137</v>
      </c>
      <c r="R142" s="48">
        <f>Calculation!C138</f>
        <v>703</v>
      </c>
    </row>
    <row r="143" spans="17:18" x14ac:dyDescent="0.25">
      <c r="Q143" s="21">
        <v>138</v>
      </c>
      <c r="R143" s="48">
        <f>Calculation!C139</f>
        <v>359</v>
      </c>
    </row>
    <row r="144" spans="17:18" x14ac:dyDescent="0.25">
      <c r="Q144" s="21">
        <v>139</v>
      </c>
      <c r="R144" s="48">
        <f>Calculation!C140</f>
        <v>313</v>
      </c>
    </row>
    <row r="145" spans="17:18" x14ac:dyDescent="0.25">
      <c r="Q145" s="21">
        <v>140</v>
      </c>
      <c r="R145" s="48">
        <f>Calculation!C141</f>
        <v>814</v>
      </c>
    </row>
    <row r="146" spans="17:18" x14ac:dyDescent="0.25">
      <c r="Q146" s="21">
        <v>141</v>
      </c>
      <c r="R146" s="48">
        <f>Calculation!C142</f>
        <v>947</v>
      </c>
    </row>
    <row r="147" spans="17:18" x14ac:dyDescent="0.25">
      <c r="Q147" s="21">
        <v>142</v>
      </c>
      <c r="R147" s="48">
        <f>Calculation!C143</f>
        <v>314</v>
      </c>
    </row>
    <row r="148" spans="17:18" x14ac:dyDescent="0.25">
      <c r="Q148" s="21">
        <v>143</v>
      </c>
      <c r="R148" s="48">
        <f>Calculation!C144</f>
        <v>178</v>
      </c>
    </row>
    <row r="149" spans="17:18" x14ac:dyDescent="0.25">
      <c r="Q149" s="21">
        <v>144</v>
      </c>
      <c r="R149" s="48">
        <f>Calculation!C145</f>
        <v>738</v>
      </c>
    </row>
    <row r="150" spans="17:18" x14ac:dyDescent="0.25">
      <c r="Q150" s="21">
        <v>145</v>
      </c>
      <c r="R150" s="48">
        <f>Calculation!C146</f>
        <v>521</v>
      </c>
    </row>
    <row r="151" spans="17:18" x14ac:dyDescent="0.25">
      <c r="Q151" s="21">
        <v>146</v>
      </c>
      <c r="R151" s="48">
        <f>Calculation!C147</f>
        <v>497</v>
      </c>
    </row>
    <row r="152" spans="17:18" x14ac:dyDescent="0.25">
      <c r="Q152" s="21">
        <v>147</v>
      </c>
      <c r="R152" s="48">
        <f>Calculation!C148</f>
        <v>451</v>
      </c>
    </row>
    <row r="153" spans="17:18" x14ac:dyDescent="0.25">
      <c r="Q153" s="21">
        <v>148</v>
      </c>
      <c r="R153" s="48">
        <f>Calculation!C149</f>
        <v>542</v>
      </c>
    </row>
    <row r="154" spans="17:18" x14ac:dyDescent="0.25">
      <c r="Q154" s="21">
        <v>149</v>
      </c>
      <c r="R154" s="48">
        <f>Calculation!C150</f>
        <v>943</v>
      </c>
    </row>
    <row r="155" spans="17:18" x14ac:dyDescent="0.25">
      <c r="Q155" s="21">
        <v>150</v>
      </c>
      <c r="R155" s="48">
        <f>Calculation!C151</f>
        <v>435</v>
      </c>
    </row>
    <row r="156" spans="17:18" x14ac:dyDescent="0.25">
      <c r="Q156" s="21">
        <v>151</v>
      </c>
      <c r="R156" s="48">
        <f>Calculation!C152</f>
        <v>377</v>
      </c>
    </row>
    <row r="157" spans="17:18" x14ac:dyDescent="0.25">
      <c r="Q157" s="21">
        <v>152</v>
      </c>
      <c r="R157" s="48">
        <f>Calculation!C153</f>
        <v>851</v>
      </c>
    </row>
    <row r="158" spans="17:18" x14ac:dyDescent="0.25">
      <c r="Q158" s="21">
        <v>153</v>
      </c>
      <c r="R158" s="48">
        <f>Calculation!C154</f>
        <v>370</v>
      </c>
    </row>
    <row r="159" spans="17:18" x14ac:dyDescent="0.25">
      <c r="Q159" s="21">
        <v>154</v>
      </c>
      <c r="R159" s="48">
        <f>Calculation!C155</f>
        <v>779</v>
      </c>
    </row>
    <row r="160" spans="17:18" x14ac:dyDescent="0.25">
      <c r="Q160" s="21">
        <v>155</v>
      </c>
      <c r="R160" s="48">
        <f>Calculation!C156</f>
        <v>372</v>
      </c>
    </row>
    <row r="161" spans="17:18" x14ac:dyDescent="0.25">
      <c r="Q161" s="21">
        <v>156</v>
      </c>
      <c r="R161" s="48">
        <f>Calculation!C157</f>
        <v>456</v>
      </c>
    </row>
    <row r="162" spans="17:18" x14ac:dyDescent="0.25">
      <c r="Q162" s="21">
        <v>157</v>
      </c>
      <c r="R162" s="48">
        <f>Calculation!C158</f>
        <v>260</v>
      </c>
    </row>
    <row r="163" spans="17:18" x14ac:dyDescent="0.25">
      <c r="Q163" s="21">
        <v>158</v>
      </c>
      <c r="R163" s="48">
        <f>Calculation!C159</f>
        <v>866</v>
      </c>
    </row>
    <row r="164" spans="17:18" x14ac:dyDescent="0.25">
      <c r="Q164" s="21">
        <v>159</v>
      </c>
      <c r="R164" s="48">
        <f>Calculation!C160</f>
        <v>636</v>
      </c>
    </row>
    <row r="165" spans="17:18" x14ac:dyDescent="0.25">
      <c r="Q165" s="21">
        <v>160</v>
      </c>
      <c r="R165" s="48">
        <f>Calculation!C161</f>
        <v>777</v>
      </c>
    </row>
    <row r="166" spans="17:18" x14ac:dyDescent="0.25">
      <c r="Q166" s="21">
        <v>161</v>
      </c>
      <c r="R166" s="48">
        <f>Calculation!C162</f>
        <v>331</v>
      </c>
    </row>
    <row r="167" spans="17:18" x14ac:dyDescent="0.25">
      <c r="Q167" s="21">
        <v>162</v>
      </c>
      <c r="R167" s="48">
        <f>Calculation!C163</f>
        <v>891</v>
      </c>
    </row>
    <row r="168" spans="17:18" x14ac:dyDescent="0.25">
      <c r="Q168" s="21">
        <v>163</v>
      </c>
      <c r="R168" s="48">
        <f>Calculation!C164</f>
        <v>940</v>
      </c>
    </row>
    <row r="169" spans="17:18" x14ac:dyDescent="0.25">
      <c r="Q169" s="21">
        <v>164</v>
      </c>
      <c r="R169" s="48">
        <f>Calculation!C165</f>
        <v>876</v>
      </c>
    </row>
    <row r="170" spans="17:18" x14ac:dyDescent="0.25">
      <c r="Q170" s="21">
        <v>165</v>
      </c>
      <c r="R170" s="48">
        <f>Calculation!C166</f>
        <v>218</v>
      </c>
    </row>
    <row r="171" spans="17:18" x14ac:dyDescent="0.25">
      <c r="Q171" s="21">
        <v>166</v>
      </c>
      <c r="R171" s="48">
        <f>Calculation!C167</f>
        <v>941</v>
      </c>
    </row>
    <row r="172" spans="17:18" x14ac:dyDescent="0.25">
      <c r="Q172" s="21">
        <v>167</v>
      </c>
      <c r="R172" s="48">
        <f>Calculation!C168</f>
        <v>253</v>
      </c>
    </row>
    <row r="173" spans="17:18" x14ac:dyDescent="0.25">
      <c r="Q173" s="21">
        <v>168</v>
      </c>
      <c r="R173" s="48">
        <f>Calculation!C169</f>
        <v>179</v>
      </c>
    </row>
    <row r="174" spans="17:18" x14ac:dyDescent="0.25">
      <c r="Q174" s="21">
        <v>169</v>
      </c>
      <c r="R174" s="48">
        <f>Calculation!C170</f>
        <v>343</v>
      </c>
    </row>
    <row r="175" spans="17:18" x14ac:dyDescent="0.25">
      <c r="Q175" s="21">
        <v>170</v>
      </c>
      <c r="R175" s="48">
        <f>Calculation!C171</f>
        <v>449</v>
      </c>
    </row>
    <row r="176" spans="17:18" x14ac:dyDescent="0.25">
      <c r="Q176" s="21">
        <v>171</v>
      </c>
      <c r="R176" s="48">
        <f>Calculation!C172</f>
        <v>457</v>
      </c>
    </row>
    <row r="177" spans="17:18" x14ac:dyDescent="0.25">
      <c r="Q177" s="21">
        <v>172</v>
      </c>
      <c r="R177" s="48">
        <f>Calculation!C173</f>
        <v>898</v>
      </c>
    </row>
    <row r="178" spans="17:18" x14ac:dyDescent="0.25">
      <c r="Q178" s="21">
        <v>173</v>
      </c>
      <c r="R178" s="48">
        <f>Calculation!C174</f>
        <v>712</v>
      </c>
    </row>
    <row r="179" spans="17:18" x14ac:dyDescent="0.25">
      <c r="Q179" s="21">
        <v>174</v>
      </c>
      <c r="R179" s="48">
        <f>Calculation!C175</f>
        <v>892</v>
      </c>
    </row>
    <row r="180" spans="17:18" x14ac:dyDescent="0.25">
      <c r="Q180" s="21">
        <v>175</v>
      </c>
      <c r="R180" s="48">
        <f>Calculation!C176</f>
        <v>546</v>
      </c>
    </row>
    <row r="181" spans="17:18" x14ac:dyDescent="0.25">
      <c r="Q181" s="21">
        <v>176</v>
      </c>
      <c r="R181" s="48">
        <f>Calculation!C177</f>
        <v>295</v>
      </c>
    </row>
    <row r="182" spans="17:18" x14ac:dyDescent="0.25">
      <c r="Q182" s="21">
        <v>177</v>
      </c>
      <c r="R182" s="48">
        <f>Calculation!C178</f>
        <v>257</v>
      </c>
    </row>
    <row r="183" spans="17:18" x14ac:dyDescent="0.25">
      <c r="Q183" s="21">
        <v>178</v>
      </c>
      <c r="R183" s="48">
        <f>Calculation!C179</f>
        <v>875</v>
      </c>
    </row>
    <row r="184" spans="17:18" x14ac:dyDescent="0.25">
      <c r="Q184" s="21">
        <v>179</v>
      </c>
      <c r="R184" s="48">
        <f>Calculation!C180</f>
        <v>342</v>
      </c>
    </row>
    <row r="185" spans="17:18" x14ac:dyDescent="0.25">
      <c r="Q185" s="21">
        <v>180</v>
      </c>
      <c r="R185" s="48">
        <f>Calculation!C181</f>
        <v>345</v>
      </c>
    </row>
    <row r="186" spans="17:18" x14ac:dyDescent="0.25">
      <c r="Q186" s="21">
        <v>181</v>
      </c>
      <c r="R186" s="48">
        <f>Calculation!C182</f>
        <v>463</v>
      </c>
    </row>
    <row r="187" spans="17:18" x14ac:dyDescent="0.25">
      <c r="Q187" s="21">
        <v>182</v>
      </c>
      <c r="R187" s="48">
        <f>Calculation!C183</f>
        <v>873</v>
      </c>
    </row>
    <row r="188" spans="17:18" x14ac:dyDescent="0.25">
      <c r="Q188" s="21">
        <v>183</v>
      </c>
      <c r="R188" s="48">
        <f>Calculation!C184</f>
        <v>726</v>
      </c>
    </row>
    <row r="189" spans="17:18" x14ac:dyDescent="0.25">
      <c r="Q189" s="21">
        <v>184</v>
      </c>
      <c r="R189" s="48">
        <f>Calculation!C185</f>
        <v>339</v>
      </c>
    </row>
    <row r="190" spans="17:18" x14ac:dyDescent="0.25">
      <c r="Q190" s="21">
        <v>185</v>
      </c>
      <c r="R190" s="48">
        <f>Calculation!C186</f>
        <v>289</v>
      </c>
    </row>
    <row r="191" spans="17:18" x14ac:dyDescent="0.25">
      <c r="Q191" s="21">
        <v>186</v>
      </c>
      <c r="R191" s="48">
        <f>Calculation!C187</f>
        <v>258</v>
      </c>
    </row>
    <row r="192" spans="17:18" x14ac:dyDescent="0.25">
      <c r="Q192" s="21">
        <v>187</v>
      </c>
      <c r="R192" s="48">
        <f>Calculation!C188</f>
        <v>404</v>
      </c>
    </row>
    <row r="193" spans="17:18" x14ac:dyDescent="0.25">
      <c r="Q193" s="21">
        <v>188</v>
      </c>
      <c r="R193" s="48">
        <f>Calculation!C189</f>
        <v>308</v>
      </c>
    </row>
    <row r="194" spans="17:18" x14ac:dyDescent="0.25">
      <c r="Q194" s="21">
        <v>189</v>
      </c>
      <c r="R194" s="48">
        <f>Calculation!C190</f>
        <v>263</v>
      </c>
    </row>
    <row r="195" spans="17:18" x14ac:dyDescent="0.25">
      <c r="Q195" s="21">
        <v>190</v>
      </c>
      <c r="R195" s="48">
        <f>Calculation!C191</f>
        <v>265</v>
      </c>
    </row>
    <row r="196" spans="17:18" x14ac:dyDescent="0.25">
      <c r="Q196" s="21">
        <v>191</v>
      </c>
      <c r="R196" s="48">
        <f>Calculation!C192</f>
        <v>509</v>
      </c>
    </row>
    <row r="197" spans="17:18" x14ac:dyDescent="0.25">
      <c r="Q197" s="21">
        <v>192</v>
      </c>
      <c r="R197" s="48">
        <f>Calculation!C193</f>
        <v>460</v>
      </c>
    </row>
    <row r="198" spans="17:18" x14ac:dyDescent="0.25">
      <c r="Q198" s="21">
        <v>193</v>
      </c>
      <c r="R198" s="48">
        <f>Calculation!C194</f>
        <v>354</v>
      </c>
    </row>
    <row r="199" spans="17:18" x14ac:dyDescent="0.25">
      <c r="Q199" s="21">
        <v>194</v>
      </c>
      <c r="R199" s="48">
        <f>Calculation!C195</f>
        <v>923</v>
      </c>
    </row>
    <row r="200" spans="17:18" x14ac:dyDescent="0.25">
      <c r="Q200" s="21">
        <v>195</v>
      </c>
      <c r="R200" s="48">
        <f>Calculation!C196</f>
        <v>671</v>
      </c>
    </row>
    <row r="201" spans="17:18" x14ac:dyDescent="0.25">
      <c r="Q201" s="21">
        <v>196</v>
      </c>
      <c r="R201" s="48">
        <f>Calculation!C197</f>
        <v>209</v>
      </c>
    </row>
    <row r="202" spans="17:18" x14ac:dyDescent="0.25">
      <c r="Q202" s="21">
        <v>197</v>
      </c>
      <c r="R202" s="48">
        <f>Calculation!C198</f>
        <v>631</v>
      </c>
    </row>
    <row r="203" spans="17:18" x14ac:dyDescent="0.25">
      <c r="Q203" s="21">
        <v>198</v>
      </c>
      <c r="R203" s="48">
        <f>Calculation!C199</f>
        <v>504</v>
      </c>
    </row>
    <row r="204" spans="17:18" x14ac:dyDescent="0.25">
      <c r="Q204" s="21">
        <v>199</v>
      </c>
      <c r="R204" s="48">
        <f>Calculation!C200</f>
        <v>236</v>
      </c>
    </row>
    <row r="205" spans="17:18" x14ac:dyDescent="0.25">
      <c r="Q205" s="21">
        <v>200</v>
      </c>
      <c r="R205" s="48">
        <f>Calculation!C201</f>
        <v>794</v>
      </c>
    </row>
    <row r="206" spans="17:18" x14ac:dyDescent="0.25">
      <c r="Q206" s="21">
        <v>201</v>
      </c>
      <c r="R206" s="48">
        <f>Calculation!C202</f>
        <v>244</v>
      </c>
    </row>
    <row r="207" spans="17:18" x14ac:dyDescent="0.25">
      <c r="Q207" s="21">
        <v>202</v>
      </c>
      <c r="R207" s="48">
        <f>Calculation!C203</f>
        <v>677</v>
      </c>
    </row>
    <row r="208" spans="17:18" x14ac:dyDescent="0.25">
      <c r="Q208" s="21">
        <v>203</v>
      </c>
      <c r="R208" s="48">
        <f>Calculation!C204</f>
        <v>395</v>
      </c>
    </row>
    <row r="209" spans="17:18" x14ac:dyDescent="0.25">
      <c r="Q209" s="21">
        <v>204</v>
      </c>
      <c r="R209" s="48">
        <f>Calculation!C205</f>
        <v>421</v>
      </c>
    </row>
    <row r="210" spans="17:18" x14ac:dyDescent="0.25">
      <c r="Q210" s="21">
        <v>205</v>
      </c>
      <c r="R210" s="48">
        <f>Calculation!C206</f>
        <v>429</v>
      </c>
    </row>
    <row r="211" spans="17:18" x14ac:dyDescent="0.25">
      <c r="Q211" s="21">
        <v>206</v>
      </c>
      <c r="R211" s="48">
        <f>Calculation!C207</f>
        <v>883</v>
      </c>
    </row>
    <row r="212" spans="17:18" x14ac:dyDescent="0.25">
      <c r="Q212" s="21">
        <v>207</v>
      </c>
      <c r="R212" s="48">
        <f>Calculation!C208</f>
        <v>467</v>
      </c>
    </row>
    <row r="213" spans="17:18" x14ac:dyDescent="0.25">
      <c r="Q213" s="21">
        <v>208</v>
      </c>
      <c r="R213" s="48">
        <f>Calculation!C209</f>
        <v>233</v>
      </c>
    </row>
    <row r="214" spans="17:18" x14ac:dyDescent="0.25">
      <c r="Q214" s="21">
        <v>209</v>
      </c>
      <c r="R214" s="48">
        <f>Calculation!C210</f>
        <v>725</v>
      </c>
    </row>
    <row r="215" spans="17:18" x14ac:dyDescent="0.25">
      <c r="Q215" s="21">
        <v>210</v>
      </c>
      <c r="R215" s="48">
        <f>Calculation!C211</f>
        <v>321</v>
      </c>
    </row>
    <row r="216" spans="17:18" x14ac:dyDescent="0.25">
      <c r="Q216" s="21">
        <v>211</v>
      </c>
      <c r="R216" s="48">
        <f>Calculation!C212</f>
        <v>882</v>
      </c>
    </row>
    <row r="217" spans="17:18" x14ac:dyDescent="0.25">
      <c r="Q217" s="21">
        <v>212</v>
      </c>
      <c r="R217" s="48">
        <f>Calculation!C213</f>
        <v>265</v>
      </c>
    </row>
    <row r="218" spans="17:18" x14ac:dyDescent="0.25">
      <c r="Q218" s="21">
        <v>213</v>
      </c>
      <c r="R218" s="48">
        <f>Calculation!C214</f>
        <v>442</v>
      </c>
    </row>
    <row r="219" spans="17:18" x14ac:dyDescent="0.25">
      <c r="Q219" s="21">
        <v>214</v>
      </c>
      <c r="R219" s="48">
        <f>Calculation!C215</f>
        <v>766</v>
      </c>
    </row>
    <row r="220" spans="17:18" x14ac:dyDescent="0.25">
      <c r="Q220" s="21">
        <v>215</v>
      </c>
      <c r="R220" s="48">
        <f>Calculation!C216</f>
        <v>729</v>
      </c>
    </row>
    <row r="221" spans="17:18" x14ac:dyDescent="0.25">
      <c r="Q221" s="21">
        <v>216</v>
      </c>
      <c r="R221" s="48">
        <f>Calculation!C217</f>
        <v>908</v>
      </c>
    </row>
    <row r="222" spans="17:18" x14ac:dyDescent="0.25">
      <c r="Q222" s="21">
        <v>217</v>
      </c>
      <c r="R222" s="48">
        <f>Calculation!C218</f>
        <v>957</v>
      </c>
    </row>
    <row r="223" spans="17:18" x14ac:dyDescent="0.25">
      <c r="Q223" s="21">
        <v>218</v>
      </c>
      <c r="R223" s="48">
        <f>Calculation!C219</f>
        <v>615</v>
      </c>
    </row>
    <row r="224" spans="17:18" x14ac:dyDescent="0.25">
      <c r="Q224" s="21">
        <v>219</v>
      </c>
      <c r="R224" s="48">
        <f>Calculation!C220</f>
        <v>587</v>
      </c>
    </row>
    <row r="225" spans="17:18" x14ac:dyDescent="0.25">
      <c r="Q225" s="21">
        <v>220</v>
      </c>
      <c r="R225" s="48">
        <f>Calculation!C221</f>
        <v>853</v>
      </c>
    </row>
    <row r="226" spans="17:18" x14ac:dyDescent="0.25">
      <c r="Q226" s="21">
        <v>221</v>
      </c>
      <c r="R226" s="48">
        <f>Calculation!C222</f>
        <v>527</v>
      </c>
    </row>
    <row r="227" spans="17:18" x14ac:dyDescent="0.25">
      <c r="Q227" s="21">
        <v>222</v>
      </c>
      <c r="R227" s="48">
        <f>Calculation!C223</f>
        <v>434</v>
      </c>
    </row>
    <row r="228" spans="17:18" x14ac:dyDescent="0.25">
      <c r="Q228" s="21">
        <v>223</v>
      </c>
      <c r="R228" s="48">
        <f>Calculation!C224</f>
        <v>403</v>
      </c>
    </row>
    <row r="229" spans="17:18" x14ac:dyDescent="0.25">
      <c r="Q229" s="21">
        <v>224</v>
      </c>
      <c r="R229" s="48">
        <f>Calculation!C225</f>
        <v>418</v>
      </c>
    </row>
    <row r="230" spans="17:18" x14ac:dyDescent="0.25">
      <c r="Q230" s="21">
        <v>225</v>
      </c>
      <c r="R230" s="48">
        <f>Calculation!C226</f>
        <v>593</v>
      </c>
    </row>
    <row r="231" spans="17:18" x14ac:dyDescent="0.25">
      <c r="Q231" s="21">
        <v>226</v>
      </c>
      <c r="R231" s="48">
        <f>Calculation!C227</f>
        <v>411</v>
      </c>
    </row>
    <row r="232" spans="17:18" x14ac:dyDescent="0.25">
      <c r="Q232" s="21">
        <v>227</v>
      </c>
      <c r="R232" s="48">
        <f>Calculation!C228</f>
        <v>753</v>
      </c>
    </row>
    <row r="233" spans="17:18" x14ac:dyDescent="0.25">
      <c r="Q233" s="21">
        <v>228</v>
      </c>
      <c r="R233" s="48">
        <f>Calculation!C229</f>
        <v>388</v>
      </c>
    </row>
    <row r="234" spans="17:18" x14ac:dyDescent="0.25">
      <c r="Q234" s="21">
        <v>229</v>
      </c>
      <c r="R234" s="48">
        <f>Calculation!C230</f>
        <v>962</v>
      </c>
    </row>
    <row r="235" spans="17:18" x14ac:dyDescent="0.25">
      <c r="Q235" s="21">
        <v>230</v>
      </c>
      <c r="R235" s="48">
        <f>Calculation!C231</f>
        <v>804</v>
      </c>
    </row>
    <row r="236" spans="17:18" x14ac:dyDescent="0.25">
      <c r="Q236" s="21">
        <v>231</v>
      </c>
      <c r="R236" s="48">
        <f>Calculation!C232</f>
        <v>931</v>
      </c>
    </row>
    <row r="237" spans="17:18" x14ac:dyDescent="0.25">
      <c r="Q237" s="21">
        <v>232</v>
      </c>
      <c r="R237" s="48">
        <f>Calculation!C233</f>
        <v>972</v>
      </c>
    </row>
    <row r="238" spans="17:18" x14ac:dyDescent="0.25">
      <c r="Q238" s="21">
        <v>233</v>
      </c>
      <c r="R238" s="48">
        <f>Calculation!C234</f>
        <v>710</v>
      </c>
    </row>
    <row r="239" spans="17:18" x14ac:dyDescent="0.25">
      <c r="Q239" s="21">
        <v>234</v>
      </c>
      <c r="R239" s="48">
        <f>Calculation!C235</f>
        <v>698</v>
      </c>
    </row>
    <row r="240" spans="17:18" x14ac:dyDescent="0.25">
      <c r="Q240" s="21">
        <v>235</v>
      </c>
      <c r="R240" s="48">
        <f>Calculation!C236</f>
        <v>506</v>
      </c>
    </row>
    <row r="241" spans="17:18" x14ac:dyDescent="0.25">
      <c r="Q241" s="21">
        <v>236</v>
      </c>
      <c r="R241" s="48">
        <f>Calculation!C237</f>
        <v>589</v>
      </c>
    </row>
    <row r="242" spans="17:18" x14ac:dyDescent="0.25">
      <c r="Q242" s="21">
        <v>237</v>
      </c>
      <c r="R242" s="48">
        <f>Calculation!C238</f>
        <v>839</v>
      </c>
    </row>
    <row r="243" spans="17:18" x14ac:dyDescent="0.25">
      <c r="Q243" s="21">
        <v>238</v>
      </c>
      <c r="R243" s="48">
        <f>Calculation!C239</f>
        <v>695</v>
      </c>
    </row>
    <row r="244" spans="17:18" x14ac:dyDescent="0.25">
      <c r="Q244" s="21">
        <v>239</v>
      </c>
      <c r="R244" s="48">
        <f>Calculation!C240</f>
        <v>263</v>
      </c>
    </row>
    <row r="245" spans="17:18" x14ac:dyDescent="0.25">
      <c r="Q245" s="21">
        <v>240</v>
      </c>
      <c r="R245" s="48">
        <f>Calculation!C241</f>
        <v>222</v>
      </c>
    </row>
    <row r="246" spans="17:18" x14ac:dyDescent="0.25">
      <c r="Q246" s="21">
        <v>241</v>
      </c>
      <c r="R246" s="48">
        <f>Calculation!C242</f>
        <v>783</v>
      </c>
    </row>
    <row r="247" spans="17:18" x14ac:dyDescent="0.25">
      <c r="Q247" s="21">
        <v>242</v>
      </c>
      <c r="R247" s="48">
        <f>Calculation!C243</f>
        <v>556</v>
      </c>
    </row>
    <row r="248" spans="17:18" x14ac:dyDescent="0.25">
      <c r="Q248" s="21">
        <v>243</v>
      </c>
      <c r="R248" s="48">
        <f>Calculation!C244</f>
        <v>886</v>
      </c>
    </row>
    <row r="249" spans="17:18" x14ac:dyDescent="0.25">
      <c r="Q249" s="21">
        <v>244</v>
      </c>
      <c r="R249" s="48">
        <f>Calculation!C245</f>
        <v>717</v>
      </c>
    </row>
    <row r="250" spans="17:18" x14ac:dyDescent="0.25">
      <c r="Q250" s="21">
        <v>245</v>
      </c>
      <c r="R250" s="48">
        <f>Calculation!C246</f>
        <v>946</v>
      </c>
    </row>
    <row r="251" spans="17:18" x14ac:dyDescent="0.25">
      <c r="Q251" s="21">
        <v>246</v>
      </c>
      <c r="R251" s="48">
        <f>Calculation!C247</f>
        <v>577</v>
      </c>
    </row>
    <row r="252" spans="17:18" x14ac:dyDescent="0.25">
      <c r="Q252" s="21">
        <v>247</v>
      </c>
      <c r="R252" s="48">
        <f>Calculation!C248</f>
        <v>365</v>
      </c>
    </row>
    <row r="253" spans="17:18" x14ac:dyDescent="0.25">
      <c r="Q253" s="21">
        <v>248</v>
      </c>
      <c r="R253" s="48">
        <f>Calculation!C249</f>
        <v>778</v>
      </c>
    </row>
    <row r="254" spans="17:18" x14ac:dyDescent="0.25">
      <c r="Q254" s="21">
        <v>249</v>
      </c>
      <c r="R254" s="48">
        <f>Calculation!C250</f>
        <v>532</v>
      </c>
    </row>
    <row r="255" spans="17:18" x14ac:dyDescent="0.25">
      <c r="Q255" s="21">
        <v>250</v>
      </c>
      <c r="R255" s="48">
        <f>Calculation!C251</f>
        <v>329</v>
      </c>
    </row>
    <row r="256" spans="17:18" x14ac:dyDescent="0.25">
      <c r="Q256" s="21">
        <v>251</v>
      </c>
      <c r="R256" s="48">
        <f>Calculation!C252</f>
        <v>330</v>
      </c>
    </row>
    <row r="257" spans="17:18" x14ac:dyDescent="0.25">
      <c r="Q257" s="21">
        <v>252</v>
      </c>
      <c r="R257" s="48">
        <f>Calculation!C253</f>
        <v>368</v>
      </c>
    </row>
    <row r="258" spans="17:18" x14ac:dyDescent="0.25">
      <c r="Q258" s="21">
        <v>253</v>
      </c>
      <c r="R258" s="48">
        <f>Calculation!C254</f>
        <v>793</v>
      </c>
    </row>
    <row r="259" spans="17:18" x14ac:dyDescent="0.25">
      <c r="Q259" s="21">
        <v>254</v>
      </c>
      <c r="R259" s="48">
        <f>Calculation!C255</f>
        <v>910</v>
      </c>
    </row>
    <row r="260" spans="17:18" x14ac:dyDescent="0.25">
      <c r="Q260" s="21">
        <v>255</v>
      </c>
      <c r="R260" s="48">
        <f>Calculation!C256</f>
        <v>828</v>
      </c>
    </row>
    <row r="261" spans="17:18" x14ac:dyDescent="0.25">
      <c r="Q261" s="21">
        <v>256</v>
      </c>
      <c r="R261" s="48">
        <f>Calculation!C257</f>
        <v>739</v>
      </c>
    </row>
    <row r="262" spans="17:18" x14ac:dyDescent="0.25">
      <c r="Q262" s="21">
        <v>257</v>
      </c>
      <c r="R262" s="48">
        <f>Calculation!C258</f>
        <v>758</v>
      </c>
    </row>
    <row r="263" spans="17:18" x14ac:dyDescent="0.25">
      <c r="Q263" s="21">
        <v>258</v>
      </c>
      <c r="R263" s="48">
        <f>Calculation!C259</f>
        <v>270</v>
      </c>
    </row>
    <row r="264" spans="17:18" x14ac:dyDescent="0.25">
      <c r="Q264" s="21">
        <v>259</v>
      </c>
      <c r="R264" s="48">
        <f>Calculation!C260</f>
        <v>840</v>
      </c>
    </row>
    <row r="265" spans="17:18" x14ac:dyDescent="0.25">
      <c r="Q265" s="21">
        <v>260</v>
      </c>
      <c r="R265" s="48">
        <f>Calculation!C261</f>
        <v>258</v>
      </c>
    </row>
    <row r="266" spans="17:18" x14ac:dyDescent="0.25">
      <c r="Q266" s="21">
        <v>261</v>
      </c>
      <c r="R266" s="48">
        <f>Calculation!C262</f>
        <v>824</v>
      </c>
    </row>
    <row r="267" spans="17:18" x14ac:dyDescent="0.25">
      <c r="Q267" s="21">
        <v>262</v>
      </c>
      <c r="R267" s="48">
        <f>Calculation!C263</f>
        <v>571</v>
      </c>
    </row>
    <row r="268" spans="17:18" x14ac:dyDescent="0.25">
      <c r="Q268" s="21">
        <v>263</v>
      </c>
      <c r="R268" s="48">
        <f>Calculation!C264</f>
        <v>561</v>
      </c>
    </row>
    <row r="269" spans="17:18" x14ac:dyDescent="0.25">
      <c r="Q269" s="21">
        <v>264</v>
      </c>
      <c r="R269" s="48">
        <f>Calculation!C265</f>
        <v>547</v>
      </c>
    </row>
    <row r="270" spans="17:18" x14ac:dyDescent="0.25">
      <c r="Q270" s="21">
        <v>265</v>
      </c>
      <c r="R270" s="48">
        <f>Calculation!C266</f>
        <v>776</v>
      </c>
    </row>
    <row r="271" spans="17:18" x14ac:dyDescent="0.25">
      <c r="Q271" s="21">
        <v>266</v>
      </c>
      <c r="R271" s="48">
        <f>Calculation!C267</f>
        <v>964</v>
      </c>
    </row>
    <row r="272" spans="17:18" x14ac:dyDescent="0.25">
      <c r="Q272" s="21">
        <v>267</v>
      </c>
      <c r="R272" s="48">
        <f>Calculation!C268</f>
        <v>595</v>
      </c>
    </row>
    <row r="273" spans="17:18" x14ac:dyDescent="0.25">
      <c r="Q273" s="21">
        <v>268</v>
      </c>
      <c r="R273" s="48">
        <f>Calculation!C269</f>
        <v>698</v>
      </c>
    </row>
    <row r="274" spans="17:18" x14ac:dyDescent="0.25">
      <c r="Q274" s="21">
        <v>269</v>
      </c>
      <c r="R274" s="48">
        <f>Calculation!C270</f>
        <v>657</v>
      </c>
    </row>
    <row r="275" spans="17:18" x14ac:dyDescent="0.25">
      <c r="Q275" s="21">
        <v>270</v>
      </c>
      <c r="R275" s="48">
        <f>Calculation!C271</f>
        <v>898</v>
      </c>
    </row>
    <row r="276" spans="17:18" x14ac:dyDescent="0.25">
      <c r="Q276" s="21">
        <v>271</v>
      </c>
      <c r="R276" s="48">
        <f>Calculation!C272</f>
        <v>792</v>
      </c>
    </row>
    <row r="277" spans="17:18" x14ac:dyDescent="0.25">
      <c r="Q277" s="21">
        <v>272</v>
      </c>
      <c r="R277" s="48">
        <f>Calculation!C273</f>
        <v>381</v>
      </c>
    </row>
    <row r="278" spans="17:18" x14ac:dyDescent="0.25">
      <c r="Q278" s="21">
        <v>273</v>
      </c>
      <c r="R278" s="48">
        <f>Calculation!C274</f>
        <v>556</v>
      </c>
    </row>
    <row r="279" spans="17:18" x14ac:dyDescent="0.25">
      <c r="Q279" s="21">
        <v>274</v>
      </c>
      <c r="R279" s="48">
        <f>Calculation!C275</f>
        <v>362</v>
      </c>
    </row>
    <row r="280" spans="17:18" x14ac:dyDescent="0.25">
      <c r="Q280" s="21">
        <v>275</v>
      </c>
      <c r="R280" s="48">
        <f>Calculation!C276</f>
        <v>223</v>
      </c>
    </row>
    <row r="281" spans="17:18" x14ac:dyDescent="0.25">
      <c r="Q281" s="21">
        <v>276</v>
      </c>
      <c r="R281" s="48">
        <f>Calculation!C277</f>
        <v>600</v>
      </c>
    </row>
    <row r="282" spans="17:18" x14ac:dyDescent="0.25">
      <c r="Q282" s="21">
        <v>277</v>
      </c>
      <c r="R282" s="48">
        <f>Calculation!C278</f>
        <v>396</v>
      </c>
    </row>
    <row r="283" spans="17:18" x14ac:dyDescent="0.25">
      <c r="Q283" s="21">
        <v>278</v>
      </c>
      <c r="R283" s="48">
        <f>Calculation!C279</f>
        <v>908</v>
      </c>
    </row>
    <row r="284" spans="17:18" x14ac:dyDescent="0.25">
      <c r="Q284" s="21">
        <v>279</v>
      </c>
      <c r="R284" s="48">
        <f>Calculation!C280</f>
        <v>927</v>
      </c>
    </row>
    <row r="285" spans="17:18" x14ac:dyDescent="0.25">
      <c r="Q285" s="21">
        <v>280</v>
      </c>
      <c r="R285" s="48">
        <f>Calculation!C281</f>
        <v>340</v>
      </c>
    </row>
    <row r="286" spans="17:18" x14ac:dyDescent="0.25">
      <c r="Q286" s="21">
        <v>281</v>
      </c>
      <c r="R286" s="48">
        <f>Calculation!C282</f>
        <v>478</v>
      </c>
    </row>
    <row r="287" spans="17:18" x14ac:dyDescent="0.25">
      <c r="Q287" s="21">
        <v>282</v>
      </c>
      <c r="R287" s="48">
        <f>Calculation!C283</f>
        <v>960</v>
      </c>
    </row>
    <row r="288" spans="17:18" x14ac:dyDescent="0.25">
      <c r="Q288" s="21">
        <v>283</v>
      </c>
      <c r="R288" s="48">
        <f>Calculation!C284</f>
        <v>794</v>
      </c>
    </row>
    <row r="289" spans="17:18" x14ac:dyDescent="0.25">
      <c r="Q289" s="21">
        <v>284</v>
      </c>
      <c r="R289" s="48">
        <f>Calculation!C285</f>
        <v>753</v>
      </c>
    </row>
    <row r="290" spans="17:18" x14ac:dyDescent="0.25">
      <c r="Q290" s="21">
        <v>285</v>
      </c>
      <c r="R290" s="48">
        <f>Calculation!C286</f>
        <v>282</v>
      </c>
    </row>
    <row r="291" spans="17:18" x14ac:dyDescent="0.25">
      <c r="Q291" s="21">
        <v>286</v>
      </c>
      <c r="R291" s="48">
        <f>Calculation!C287</f>
        <v>494</v>
      </c>
    </row>
    <row r="292" spans="17:18" x14ac:dyDescent="0.25">
      <c r="Q292" s="21">
        <v>287</v>
      </c>
      <c r="R292" s="48">
        <f>Calculation!C288</f>
        <v>648</v>
      </c>
    </row>
    <row r="293" spans="17:18" x14ac:dyDescent="0.25">
      <c r="Q293" s="21">
        <v>288</v>
      </c>
      <c r="R293" s="48">
        <f>Calculation!C289</f>
        <v>474</v>
      </c>
    </row>
    <row r="294" spans="17:18" x14ac:dyDescent="0.25">
      <c r="Q294" s="21">
        <v>289</v>
      </c>
      <c r="R294" s="48">
        <f>Calculation!C290</f>
        <v>774</v>
      </c>
    </row>
    <row r="295" spans="17:18" x14ac:dyDescent="0.25">
      <c r="Q295" s="21">
        <v>290</v>
      </c>
      <c r="R295" s="48">
        <f>Calculation!C291</f>
        <v>458</v>
      </c>
    </row>
    <row r="296" spans="17:18" x14ac:dyDescent="0.25">
      <c r="Q296" s="21">
        <v>291</v>
      </c>
      <c r="R296" s="48">
        <f>Calculation!C292</f>
        <v>617</v>
      </c>
    </row>
    <row r="297" spans="17:18" x14ac:dyDescent="0.25">
      <c r="Q297" s="21">
        <v>292</v>
      </c>
      <c r="R297" s="48">
        <f>Calculation!C293</f>
        <v>478</v>
      </c>
    </row>
    <row r="298" spans="17:18" x14ac:dyDescent="0.25">
      <c r="Q298" s="21">
        <v>293</v>
      </c>
      <c r="R298" s="48">
        <f>Calculation!C294</f>
        <v>356</v>
      </c>
    </row>
    <row r="299" spans="17:18" x14ac:dyDescent="0.25">
      <c r="Q299" s="21">
        <v>294</v>
      </c>
      <c r="R299" s="48">
        <f>Calculation!C295</f>
        <v>537</v>
      </c>
    </row>
    <row r="300" spans="17:18" x14ac:dyDescent="0.25">
      <c r="Q300" s="21">
        <v>295</v>
      </c>
      <c r="R300" s="48">
        <f>Calculation!C296</f>
        <v>764</v>
      </c>
    </row>
    <row r="301" spans="17:18" x14ac:dyDescent="0.25">
      <c r="Q301" s="21">
        <v>296</v>
      </c>
      <c r="R301" s="48">
        <f>Calculation!C297</f>
        <v>237</v>
      </c>
    </row>
    <row r="302" spans="17:18" x14ac:dyDescent="0.25">
      <c r="Q302" s="21">
        <v>297</v>
      </c>
      <c r="R302" s="48">
        <f>Calculation!C298</f>
        <v>574</v>
      </c>
    </row>
    <row r="303" spans="17:18" x14ac:dyDescent="0.25">
      <c r="Q303" s="21">
        <v>298</v>
      </c>
      <c r="R303" s="48">
        <f>Calculation!C299</f>
        <v>378</v>
      </c>
    </row>
    <row r="304" spans="17:18" x14ac:dyDescent="0.25">
      <c r="Q304" s="21">
        <v>299</v>
      </c>
      <c r="R304" s="48">
        <f>Calculation!C300</f>
        <v>616</v>
      </c>
    </row>
    <row r="305" spans="17:18" x14ac:dyDescent="0.25">
      <c r="Q305" s="21">
        <v>300</v>
      </c>
      <c r="R305" s="48">
        <f>Calculation!C301</f>
        <v>560</v>
      </c>
    </row>
    <row r="306" spans="17:18" x14ac:dyDescent="0.25">
      <c r="Q306" s="21">
        <v>301</v>
      </c>
      <c r="R306" s="48">
        <f>Calculation!C302</f>
        <v>360</v>
      </c>
    </row>
    <row r="307" spans="17:18" x14ac:dyDescent="0.25">
      <c r="Q307" s="21">
        <v>302</v>
      </c>
      <c r="R307" s="48">
        <f>Calculation!C303</f>
        <v>857</v>
      </c>
    </row>
    <row r="308" spans="17:18" x14ac:dyDescent="0.25">
      <c r="Q308" s="21">
        <v>303</v>
      </c>
      <c r="R308" s="48">
        <f>Calculation!C304</f>
        <v>394</v>
      </c>
    </row>
    <row r="309" spans="17:18" x14ac:dyDescent="0.25">
      <c r="Q309" s="21">
        <v>304</v>
      </c>
      <c r="R309" s="48">
        <f>Calculation!C305</f>
        <v>890</v>
      </c>
    </row>
    <row r="310" spans="17:18" x14ac:dyDescent="0.25">
      <c r="Q310" s="21">
        <v>305</v>
      </c>
      <c r="R310" s="48">
        <f>Calculation!C306</f>
        <v>443</v>
      </c>
    </row>
    <row r="311" spans="17:18" x14ac:dyDescent="0.25">
      <c r="Q311" s="21">
        <v>306</v>
      </c>
      <c r="R311" s="48">
        <f>Calculation!C307</f>
        <v>239</v>
      </c>
    </row>
    <row r="312" spans="17:18" x14ac:dyDescent="0.25">
      <c r="Q312" s="21">
        <v>307</v>
      </c>
      <c r="R312" s="48">
        <f>Calculation!C308</f>
        <v>632</v>
      </c>
    </row>
    <row r="313" spans="17:18" x14ac:dyDescent="0.25">
      <c r="Q313" s="21">
        <v>308</v>
      </c>
      <c r="R313" s="48">
        <f>Calculation!C309</f>
        <v>422</v>
      </c>
    </row>
    <row r="314" spans="17:18" x14ac:dyDescent="0.25">
      <c r="Q314" s="21">
        <v>309</v>
      </c>
      <c r="R314" s="48">
        <f>Calculation!C310</f>
        <v>547</v>
      </c>
    </row>
    <row r="315" spans="17:18" x14ac:dyDescent="0.25">
      <c r="Q315" s="21">
        <v>310</v>
      </c>
      <c r="R315" s="48">
        <f>Calculation!C311</f>
        <v>728</v>
      </c>
    </row>
    <row r="316" spans="17:18" x14ac:dyDescent="0.25">
      <c r="Q316" s="21">
        <v>311</v>
      </c>
      <c r="R316" s="48">
        <f>Calculation!C312</f>
        <v>850</v>
      </c>
    </row>
    <row r="317" spans="17:18" x14ac:dyDescent="0.25">
      <c r="Q317" s="21">
        <v>312</v>
      </c>
      <c r="R317" s="48">
        <f>Calculation!C313</f>
        <v>279</v>
      </c>
    </row>
    <row r="318" spans="17:18" x14ac:dyDescent="0.25">
      <c r="Q318" s="21">
        <v>313</v>
      </c>
      <c r="R318" s="48">
        <f>Calculation!C314</f>
        <v>509</v>
      </c>
    </row>
    <row r="319" spans="17:18" x14ac:dyDescent="0.25">
      <c r="Q319" s="21">
        <v>314</v>
      </c>
      <c r="R319" s="48">
        <f>Calculation!C315</f>
        <v>955</v>
      </c>
    </row>
    <row r="320" spans="17:18" x14ac:dyDescent="0.25">
      <c r="Q320" s="21">
        <v>315</v>
      </c>
      <c r="R320" s="48">
        <f>Calculation!C316</f>
        <v>727</v>
      </c>
    </row>
    <row r="321" spans="17:18" x14ac:dyDescent="0.25">
      <c r="Q321" s="21">
        <v>316</v>
      </c>
      <c r="R321" s="48">
        <f>Calculation!C317</f>
        <v>901</v>
      </c>
    </row>
    <row r="322" spans="17:18" x14ac:dyDescent="0.25">
      <c r="Q322" s="21">
        <v>317</v>
      </c>
      <c r="R322" s="48">
        <f>Calculation!C318</f>
        <v>626</v>
      </c>
    </row>
    <row r="323" spans="17:18" x14ac:dyDescent="0.25">
      <c r="Q323" s="21">
        <v>318</v>
      </c>
      <c r="R323" s="48">
        <f>Calculation!C319</f>
        <v>750</v>
      </c>
    </row>
    <row r="324" spans="17:18" x14ac:dyDescent="0.25">
      <c r="Q324" s="21">
        <v>319</v>
      </c>
      <c r="R324" s="48">
        <f>Calculation!C320</f>
        <v>641</v>
      </c>
    </row>
    <row r="325" spans="17:18" x14ac:dyDescent="0.25">
      <c r="Q325" s="21">
        <v>320</v>
      </c>
      <c r="R325" s="48">
        <f>Calculation!C321</f>
        <v>720</v>
      </c>
    </row>
    <row r="326" spans="17:18" x14ac:dyDescent="0.25">
      <c r="Q326" s="21">
        <v>321</v>
      </c>
      <c r="R326" s="48">
        <f>Calculation!C322</f>
        <v>610</v>
      </c>
    </row>
    <row r="327" spans="17:18" x14ac:dyDescent="0.25">
      <c r="Q327" s="21">
        <v>322</v>
      </c>
      <c r="R327" s="48">
        <f>Calculation!C323</f>
        <v>820</v>
      </c>
    </row>
    <row r="328" spans="17:18" x14ac:dyDescent="0.25">
      <c r="Q328" s="21">
        <v>323</v>
      </c>
      <c r="R328" s="48">
        <f>Calculation!C324</f>
        <v>915</v>
      </c>
    </row>
    <row r="329" spans="17:18" x14ac:dyDescent="0.25">
      <c r="Q329" s="21">
        <v>324</v>
      </c>
      <c r="R329" s="48">
        <f>Calculation!C325</f>
        <v>823</v>
      </c>
    </row>
    <row r="330" spans="17:18" x14ac:dyDescent="0.25">
      <c r="Q330" s="21">
        <v>325</v>
      </c>
      <c r="R330" s="48">
        <f>Calculation!C326</f>
        <v>743</v>
      </c>
    </row>
    <row r="331" spans="17:18" x14ac:dyDescent="0.25">
      <c r="Q331" s="21">
        <v>326</v>
      </c>
      <c r="R331" s="48">
        <f>Calculation!C327</f>
        <v>643</v>
      </c>
    </row>
    <row r="332" spans="17:18" x14ac:dyDescent="0.25">
      <c r="Q332" s="21">
        <v>327</v>
      </c>
      <c r="R332" s="48">
        <f>Calculation!C328</f>
        <v>621</v>
      </c>
    </row>
    <row r="333" spans="17:18" x14ac:dyDescent="0.25">
      <c r="Q333" s="21">
        <v>328</v>
      </c>
      <c r="R333" s="48">
        <f>Calculation!C329</f>
        <v>871</v>
      </c>
    </row>
    <row r="334" spans="17:18" x14ac:dyDescent="0.25">
      <c r="Q334" s="21">
        <v>329</v>
      </c>
      <c r="R334" s="48">
        <f>Calculation!C330</f>
        <v>561</v>
      </c>
    </row>
    <row r="335" spans="17:18" x14ac:dyDescent="0.25">
      <c r="Q335" s="21">
        <v>330</v>
      </c>
      <c r="R335" s="48">
        <f>Calculation!C331</f>
        <v>881</v>
      </c>
    </row>
    <row r="336" spans="17:18" x14ac:dyDescent="0.25">
      <c r="Q336" s="21">
        <v>331</v>
      </c>
      <c r="R336" s="48">
        <f>Calculation!C332</f>
        <v>271</v>
      </c>
    </row>
    <row r="337" spans="17:18" x14ac:dyDescent="0.25">
      <c r="Q337" s="21">
        <v>332</v>
      </c>
      <c r="R337" s="48">
        <f>Calculation!C333</f>
        <v>824</v>
      </c>
    </row>
    <row r="338" spans="17:18" x14ac:dyDescent="0.25">
      <c r="Q338" s="21">
        <v>333</v>
      </c>
      <c r="R338" s="48">
        <f>Calculation!C334</f>
        <v>482</v>
      </c>
    </row>
    <row r="339" spans="17:18" x14ac:dyDescent="0.25">
      <c r="Q339" s="21">
        <v>334</v>
      </c>
      <c r="R339" s="48">
        <f>Calculation!C335</f>
        <v>790</v>
      </c>
    </row>
    <row r="340" spans="17:18" x14ac:dyDescent="0.25">
      <c r="Q340" s="21">
        <v>335</v>
      </c>
      <c r="R340" s="48">
        <f>Calculation!C336</f>
        <v>221</v>
      </c>
    </row>
    <row r="341" spans="17:18" x14ac:dyDescent="0.25">
      <c r="Q341" s="21">
        <v>336</v>
      </c>
      <c r="R341" s="48">
        <f>Calculation!C337</f>
        <v>580</v>
      </c>
    </row>
    <row r="342" spans="17:18" x14ac:dyDescent="0.25">
      <c r="Q342" s="21">
        <v>337</v>
      </c>
      <c r="R342" s="48">
        <f>Calculation!C338</f>
        <v>312</v>
      </c>
    </row>
    <row r="343" spans="17:18" x14ac:dyDescent="0.25">
      <c r="Q343" s="21">
        <v>338</v>
      </c>
      <c r="R343" s="48">
        <f>Calculation!C339</f>
        <v>313</v>
      </c>
    </row>
    <row r="344" spans="17:18" x14ac:dyDescent="0.25">
      <c r="Q344" s="21">
        <v>339</v>
      </c>
      <c r="R344" s="48">
        <f>Calculation!C340</f>
        <v>793</v>
      </c>
    </row>
    <row r="345" spans="17:18" x14ac:dyDescent="0.25">
      <c r="Q345" s="21">
        <v>340</v>
      </c>
      <c r="R345" s="48">
        <f>Calculation!C341</f>
        <v>473</v>
      </c>
    </row>
    <row r="346" spans="17:18" x14ac:dyDescent="0.25">
      <c r="Q346" s="21">
        <v>341</v>
      </c>
      <c r="R346" s="48">
        <f>Calculation!C342</f>
        <v>440</v>
      </c>
    </row>
    <row r="347" spans="17:18" x14ac:dyDescent="0.25">
      <c r="Q347" s="21">
        <v>342</v>
      </c>
      <c r="R347" s="48">
        <f>Calculation!C343</f>
        <v>415</v>
      </c>
    </row>
    <row r="348" spans="17:18" x14ac:dyDescent="0.25">
      <c r="Q348" s="21">
        <v>343</v>
      </c>
      <c r="R348" s="48">
        <f>Calculation!C344</f>
        <v>881</v>
      </c>
    </row>
    <row r="349" spans="17:18" x14ac:dyDescent="0.25">
      <c r="Q349" s="21">
        <v>344</v>
      </c>
      <c r="R349" s="48">
        <f>Calculation!C345</f>
        <v>802</v>
      </c>
    </row>
    <row r="350" spans="17:18" x14ac:dyDescent="0.25">
      <c r="Q350" s="21">
        <v>345</v>
      </c>
      <c r="R350" s="48">
        <f>Calculation!C346</f>
        <v>230</v>
      </c>
    </row>
    <row r="351" spans="17:18" x14ac:dyDescent="0.25">
      <c r="Q351" s="21">
        <v>346</v>
      </c>
      <c r="R351" s="48">
        <f>Calculation!C347</f>
        <v>781</v>
      </c>
    </row>
    <row r="352" spans="17:18" x14ac:dyDescent="0.25">
      <c r="Q352" s="21">
        <v>347</v>
      </c>
      <c r="R352" s="48">
        <f>Calculation!C348</f>
        <v>385</v>
      </c>
    </row>
    <row r="353" spans="17:18" x14ac:dyDescent="0.25">
      <c r="Q353" s="21">
        <v>348</v>
      </c>
      <c r="R353" s="48">
        <f>Calculation!C349</f>
        <v>341</v>
      </c>
    </row>
    <row r="354" spans="17:18" x14ac:dyDescent="0.25">
      <c r="Q354" s="21">
        <v>349</v>
      </c>
      <c r="R354" s="48">
        <f>Calculation!C350</f>
        <v>681</v>
      </c>
    </row>
    <row r="355" spans="17:18" x14ac:dyDescent="0.25">
      <c r="Q355" s="21">
        <v>350</v>
      </c>
      <c r="R355" s="48">
        <f>Calculation!C351</f>
        <v>904</v>
      </c>
    </row>
    <row r="356" spans="17:18" x14ac:dyDescent="0.25">
      <c r="Q356" s="21">
        <v>351</v>
      </c>
      <c r="R356" s="48">
        <f>Calculation!C352</f>
        <v>570</v>
      </c>
    </row>
    <row r="357" spans="17:18" x14ac:dyDescent="0.25">
      <c r="Q357" s="21">
        <v>352</v>
      </c>
      <c r="R357" s="48">
        <f>Calculation!C353</f>
        <v>738</v>
      </c>
    </row>
    <row r="358" spans="17:18" x14ac:dyDescent="0.25">
      <c r="Q358" s="21">
        <v>353</v>
      </c>
      <c r="R358" s="48">
        <f>Calculation!C354</f>
        <v>362</v>
      </c>
    </row>
    <row r="359" spans="17:18" x14ac:dyDescent="0.25">
      <c r="Q359" s="21">
        <v>354</v>
      </c>
      <c r="R359" s="48">
        <f>Calculation!C355</f>
        <v>766</v>
      </c>
    </row>
    <row r="360" spans="17:18" x14ac:dyDescent="0.25">
      <c r="Q360" s="21">
        <v>355</v>
      </c>
      <c r="R360" s="48">
        <f>Calculation!C356</f>
        <v>825</v>
      </c>
    </row>
    <row r="361" spans="17:18" x14ac:dyDescent="0.25">
      <c r="Q361" s="21">
        <v>356</v>
      </c>
      <c r="R361" s="48">
        <f>Calculation!C357</f>
        <v>545</v>
      </c>
    </row>
    <row r="362" spans="17:18" x14ac:dyDescent="0.25">
      <c r="Q362" s="21">
        <v>357</v>
      </c>
      <c r="R362" s="48">
        <f>Calculation!C358</f>
        <v>499</v>
      </c>
    </row>
    <row r="363" spans="17:18" x14ac:dyDescent="0.25">
      <c r="Q363" s="21">
        <v>358</v>
      </c>
      <c r="R363" s="48">
        <f>Calculation!C359</f>
        <v>829</v>
      </c>
    </row>
    <row r="364" spans="17:18" x14ac:dyDescent="0.25">
      <c r="Q364" s="21">
        <v>359</v>
      </c>
      <c r="R364" s="48">
        <f>Calculation!C360</f>
        <v>971</v>
      </c>
    </row>
    <row r="365" spans="17:18" x14ac:dyDescent="0.25">
      <c r="Q365" s="21">
        <v>360</v>
      </c>
      <c r="R365" s="48">
        <f>Calculation!C361</f>
        <v>736</v>
      </c>
    </row>
    <row r="366" spans="17:18" x14ac:dyDescent="0.25">
      <c r="Q366" s="21">
        <v>361</v>
      </c>
      <c r="R366" s="48">
        <f>Calculation!C362</f>
        <v>893</v>
      </c>
    </row>
    <row r="367" spans="17:18" x14ac:dyDescent="0.25">
      <c r="Q367" s="21">
        <v>362</v>
      </c>
      <c r="R367" s="48">
        <f>Calculation!C363</f>
        <v>785</v>
      </c>
    </row>
    <row r="368" spans="17:18" x14ac:dyDescent="0.25">
      <c r="Q368" s="21">
        <v>363</v>
      </c>
      <c r="R368" s="48">
        <f>Calculation!C364</f>
        <v>777</v>
      </c>
    </row>
    <row r="369" spans="17:18" x14ac:dyDescent="0.25">
      <c r="Q369" s="21">
        <v>364</v>
      </c>
      <c r="R369" s="48">
        <f>Calculation!C365</f>
        <v>208</v>
      </c>
    </row>
    <row r="370" spans="17:18" x14ac:dyDescent="0.25">
      <c r="Q370" s="22">
        <v>365</v>
      </c>
      <c r="R370" s="48">
        <f>Calculation!C366</f>
        <v>374</v>
      </c>
    </row>
  </sheetData>
  <mergeCells count="13">
    <mergeCell ref="B14:C16"/>
    <mergeCell ref="K15:L16"/>
    <mergeCell ref="Q4:R4"/>
    <mergeCell ref="N7:O7"/>
    <mergeCell ref="N8:O8"/>
    <mergeCell ref="N9:O9"/>
    <mergeCell ref="K12:M13"/>
    <mergeCell ref="N12:O13"/>
    <mergeCell ref="S5:U7"/>
    <mergeCell ref="B2:R2"/>
    <mergeCell ref="B4:I4"/>
    <mergeCell ref="B6:C8"/>
    <mergeCell ref="B10:C12"/>
  </mergeCells>
  <pageMargins left="0.7" right="0.7" top="0.75" bottom="0.75" header="0.3" footer="0.3"/>
  <pageSetup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0" r:id="rId4" name="Scroll Bar 6">
              <controlPr defaultSize="0" autoPict="0">
                <anchor moveWithCells="1">
                  <from>
                    <xdr:col>4</xdr:col>
                    <xdr:colOff>133350</xdr:colOff>
                    <xdr:row>5</xdr:row>
                    <xdr:rowOff>180975</xdr:rowOff>
                  </from>
                  <to>
                    <xdr:col>8</xdr:col>
                    <xdr:colOff>314325</xdr:colOff>
                    <xdr:row>7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5" name="Scroll Bar 10">
              <controlPr defaultSize="0" autoPict="0">
                <anchor moveWithCells="1">
                  <from>
                    <xdr:col>4</xdr:col>
                    <xdr:colOff>114300</xdr:colOff>
                    <xdr:row>9</xdr:row>
                    <xdr:rowOff>180975</xdr:rowOff>
                  </from>
                  <to>
                    <xdr:col>8</xdr:col>
                    <xdr:colOff>295275</xdr:colOff>
                    <xdr:row>11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6" name="Option Button 11">
              <controlPr defaultSize="0" autoFill="0" autoLine="0" autoPict="0" macro="[0]!Year2013">
                <anchor moveWithCells="1">
                  <from>
                    <xdr:col>3</xdr:col>
                    <xdr:colOff>790575</xdr:colOff>
                    <xdr:row>13</xdr:row>
                    <xdr:rowOff>152400</xdr:rowOff>
                  </from>
                  <to>
                    <xdr:col>4</xdr:col>
                    <xdr:colOff>266700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7" name="Option Button 12">
              <controlPr defaultSize="0" autoFill="0" autoLine="0" autoPict="0" macro="[0]!Year2014">
                <anchor moveWithCells="1">
                  <from>
                    <xdr:col>4</xdr:col>
                    <xdr:colOff>314325</xdr:colOff>
                    <xdr:row>13</xdr:row>
                    <xdr:rowOff>142875</xdr:rowOff>
                  </from>
                  <to>
                    <xdr:col>6</xdr:col>
                    <xdr:colOff>28575</xdr:colOff>
                    <xdr:row>14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8" name="Option Button 13">
              <controlPr defaultSize="0" autoFill="0" autoLine="0" autoPict="0" macro="[0]!Year2015">
                <anchor moveWithCells="1">
                  <from>
                    <xdr:col>5</xdr:col>
                    <xdr:colOff>361950</xdr:colOff>
                    <xdr:row>13</xdr:row>
                    <xdr:rowOff>142875</xdr:rowOff>
                  </from>
                  <to>
                    <xdr:col>7</xdr:col>
                    <xdr:colOff>171450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9" name="Check Box 14">
              <controlPr defaultSize="0" autoFill="0" autoLine="0" autoPict="0">
                <anchor moveWithCells="1">
                  <from>
                    <xdr:col>12</xdr:col>
                    <xdr:colOff>295275</xdr:colOff>
                    <xdr:row>14</xdr:row>
                    <xdr:rowOff>76200</xdr:rowOff>
                  </from>
                  <to>
                    <xdr:col>13</xdr:col>
                    <xdr:colOff>152400</xdr:colOff>
                    <xdr:row>15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0" name="Check Box 15">
              <controlPr defaultSize="0" autoFill="0" autoLine="0" autoPict="0">
                <anchor moveWithCells="1">
                  <from>
                    <xdr:col>13</xdr:col>
                    <xdr:colOff>142875</xdr:colOff>
                    <xdr:row>14</xdr:row>
                    <xdr:rowOff>85725</xdr:rowOff>
                  </from>
                  <to>
                    <xdr:col>14</xdr:col>
                    <xdr:colOff>571500</xdr:colOff>
                    <xdr:row>15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1" name="Option Button 16">
              <controlPr defaultSize="0" autoFill="0" autoLine="0" autoPict="0" macro="[0]!Year2016">
                <anchor moveWithCells="1">
                  <from>
                    <xdr:col>6</xdr:col>
                    <xdr:colOff>495300</xdr:colOff>
                    <xdr:row>13</xdr:row>
                    <xdr:rowOff>142875</xdr:rowOff>
                  </from>
                  <to>
                    <xdr:col>8</xdr:col>
                    <xdr:colOff>304800</xdr:colOff>
                    <xdr:row>15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K385"/>
  <sheetViews>
    <sheetView workbookViewId="0">
      <selection activeCell="D1" sqref="D1:D366"/>
    </sheetView>
  </sheetViews>
  <sheetFormatPr defaultRowHeight="15" x14ac:dyDescent="0.25"/>
  <cols>
    <col min="1" max="1" width="9.140625" style="13"/>
    <col min="2" max="4" width="22" style="36" bestFit="1" customWidth="1"/>
    <col min="5" max="5" width="22" style="38" bestFit="1" customWidth="1"/>
    <col min="6" max="6" width="9.140625" style="9"/>
    <col min="7" max="11" width="22" style="9" bestFit="1" customWidth="1"/>
    <col min="12" max="16384" width="9.140625" style="9"/>
  </cols>
  <sheetData>
    <row r="1" spans="1:11" ht="18.75" x14ac:dyDescent="0.3">
      <c r="A1" s="12" t="s">
        <v>0</v>
      </c>
      <c r="B1" s="34" t="s">
        <v>24</v>
      </c>
      <c r="C1" s="34" t="s">
        <v>25</v>
      </c>
      <c r="D1" s="34" t="s">
        <v>26</v>
      </c>
      <c r="E1" s="37" t="s">
        <v>32</v>
      </c>
      <c r="H1" s="34"/>
      <c r="I1" s="34"/>
      <c r="J1" s="34"/>
      <c r="K1" s="34"/>
    </row>
    <row r="2" spans="1:11" x14ac:dyDescent="0.25">
      <c r="A2" s="13">
        <v>1</v>
      </c>
      <c r="B2" s="35">
        <v>493</v>
      </c>
      <c r="C2" s="35">
        <v>466</v>
      </c>
      <c r="D2" s="35">
        <v>482</v>
      </c>
      <c r="E2" s="42">
        <v>0</v>
      </c>
      <c r="H2" s="40"/>
      <c r="I2" s="41"/>
      <c r="J2" s="41"/>
      <c r="K2" s="41"/>
    </row>
    <row r="3" spans="1:11" x14ac:dyDescent="0.25">
      <c r="A3" s="13">
        <v>2</v>
      </c>
      <c r="B3" s="35">
        <v>540</v>
      </c>
      <c r="C3" s="35">
        <v>569</v>
      </c>
      <c r="D3" s="35">
        <v>903</v>
      </c>
      <c r="E3" s="42">
        <v>0</v>
      </c>
    </row>
    <row r="4" spans="1:11" x14ac:dyDescent="0.25">
      <c r="A4" s="13">
        <v>3</v>
      </c>
      <c r="B4" s="35">
        <v>345</v>
      </c>
      <c r="C4" s="35">
        <v>436</v>
      </c>
      <c r="D4" s="35">
        <v>248</v>
      </c>
      <c r="E4" s="42">
        <v>0</v>
      </c>
    </row>
    <row r="5" spans="1:11" x14ac:dyDescent="0.25">
      <c r="A5" s="13">
        <v>4</v>
      </c>
      <c r="B5" s="35">
        <v>556</v>
      </c>
      <c r="C5" s="35">
        <v>147</v>
      </c>
      <c r="D5" s="35">
        <v>484</v>
      </c>
      <c r="E5" s="42">
        <v>0</v>
      </c>
    </row>
    <row r="6" spans="1:11" x14ac:dyDescent="0.25">
      <c r="A6" s="13">
        <v>5</v>
      </c>
      <c r="B6" s="35">
        <v>474</v>
      </c>
      <c r="C6" s="35">
        <v>686</v>
      </c>
      <c r="D6" s="35">
        <v>851</v>
      </c>
      <c r="E6" s="42">
        <v>0</v>
      </c>
    </row>
    <row r="7" spans="1:11" x14ac:dyDescent="0.25">
      <c r="A7" s="13">
        <v>6</v>
      </c>
      <c r="B7" s="35">
        <v>416</v>
      </c>
      <c r="C7" s="35">
        <v>725</v>
      </c>
      <c r="D7" s="35">
        <v>660</v>
      </c>
      <c r="E7" s="42">
        <v>0</v>
      </c>
    </row>
    <row r="8" spans="1:11" x14ac:dyDescent="0.25">
      <c r="A8" s="13">
        <v>7</v>
      </c>
      <c r="B8" s="35">
        <v>295</v>
      </c>
      <c r="C8" s="35">
        <v>522</v>
      </c>
      <c r="D8" s="35">
        <v>784</v>
      </c>
      <c r="E8" s="42">
        <v>0</v>
      </c>
    </row>
    <row r="9" spans="1:11" x14ac:dyDescent="0.25">
      <c r="A9" s="13">
        <v>8</v>
      </c>
      <c r="B9" s="35">
        <v>324</v>
      </c>
      <c r="C9" s="35">
        <v>129</v>
      </c>
      <c r="D9" s="35">
        <v>317</v>
      </c>
      <c r="E9" s="42">
        <v>0</v>
      </c>
    </row>
    <row r="10" spans="1:11" x14ac:dyDescent="0.25">
      <c r="A10" s="13">
        <v>9</v>
      </c>
      <c r="B10" s="35">
        <v>610</v>
      </c>
      <c r="C10" s="35">
        <v>129</v>
      </c>
      <c r="D10" s="35">
        <v>526</v>
      </c>
      <c r="E10" s="42">
        <v>0</v>
      </c>
    </row>
    <row r="11" spans="1:11" x14ac:dyDescent="0.25">
      <c r="A11" s="13">
        <v>10</v>
      </c>
      <c r="B11" s="35">
        <v>548</v>
      </c>
      <c r="C11" s="35">
        <v>466</v>
      </c>
      <c r="D11" s="35">
        <v>736</v>
      </c>
      <c r="E11" s="42">
        <v>0</v>
      </c>
    </row>
    <row r="12" spans="1:11" x14ac:dyDescent="0.25">
      <c r="A12" s="13">
        <v>11</v>
      </c>
      <c r="B12" s="35">
        <v>467</v>
      </c>
      <c r="C12" s="35">
        <v>476</v>
      </c>
      <c r="D12" s="35">
        <v>970</v>
      </c>
      <c r="E12" s="42">
        <v>0</v>
      </c>
    </row>
    <row r="13" spans="1:11" x14ac:dyDescent="0.25">
      <c r="A13" s="13">
        <v>12</v>
      </c>
      <c r="B13" s="35">
        <v>729</v>
      </c>
      <c r="C13" s="35">
        <v>721</v>
      </c>
      <c r="D13" s="35">
        <v>397</v>
      </c>
      <c r="E13" s="42">
        <v>0</v>
      </c>
    </row>
    <row r="14" spans="1:11" x14ac:dyDescent="0.25">
      <c r="A14" s="13">
        <v>13</v>
      </c>
      <c r="B14" s="35">
        <v>632</v>
      </c>
      <c r="C14" s="35">
        <v>130</v>
      </c>
      <c r="D14" s="35">
        <v>313</v>
      </c>
      <c r="E14" s="42">
        <v>0</v>
      </c>
    </row>
    <row r="15" spans="1:11" x14ac:dyDescent="0.25">
      <c r="A15" s="13">
        <v>14</v>
      </c>
      <c r="B15" s="35">
        <v>542</v>
      </c>
      <c r="C15" s="35">
        <v>604</v>
      </c>
      <c r="D15" s="35">
        <v>948</v>
      </c>
      <c r="E15" s="42">
        <v>0</v>
      </c>
    </row>
    <row r="16" spans="1:11" x14ac:dyDescent="0.25">
      <c r="A16" s="13">
        <v>15</v>
      </c>
      <c r="B16" s="35">
        <v>315</v>
      </c>
      <c r="C16" s="35">
        <v>299</v>
      </c>
      <c r="D16" s="35">
        <v>203</v>
      </c>
      <c r="E16" s="42">
        <v>0</v>
      </c>
    </row>
    <row r="17" spans="1:5" x14ac:dyDescent="0.25">
      <c r="A17" s="13">
        <v>16</v>
      </c>
      <c r="B17" s="35">
        <v>516</v>
      </c>
      <c r="C17" s="35">
        <v>526</v>
      </c>
      <c r="D17" s="35">
        <v>641</v>
      </c>
      <c r="E17" s="42">
        <v>0</v>
      </c>
    </row>
    <row r="18" spans="1:5" x14ac:dyDescent="0.25">
      <c r="A18" s="13">
        <v>17</v>
      </c>
      <c r="B18" s="35">
        <v>272</v>
      </c>
      <c r="C18" s="35">
        <v>841</v>
      </c>
      <c r="D18" s="35">
        <v>306</v>
      </c>
      <c r="E18" s="42">
        <v>0</v>
      </c>
    </row>
    <row r="19" spans="1:5" x14ac:dyDescent="0.25">
      <c r="A19" s="13">
        <v>18</v>
      </c>
      <c r="B19" s="35">
        <v>478</v>
      </c>
      <c r="C19" s="35">
        <v>355</v>
      </c>
      <c r="D19" s="35">
        <v>643</v>
      </c>
      <c r="E19" s="42">
        <v>0</v>
      </c>
    </row>
    <row r="20" spans="1:5" x14ac:dyDescent="0.25">
      <c r="A20" s="13">
        <v>19</v>
      </c>
      <c r="B20" s="35">
        <v>378</v>
      </c>
      <c r="C20" s="35">
        <v>274</v>
      </c>
      <c r="D20" s="35">
        <v>758</v>
      </c>
      <c r="E20" s="42">
        <v>0</v>
      </c>
    </row>
    <row r="21" spans="1:5" x14ac:dyDescent="0.25">
      <c r="A21" s="13">
        <v>20</v>
      </c>
      <c r="B21" s="35">
        <v>342</v>
      </c>
      <c r="C21" s="35">
        <v>220</v>
      </c>
      <c r="D21" s="35">
        <v>422</v>
      </c>
      <c r="E21" s="42">
        <v>0</v>
      </c>
    </row>
    <row r="22" spans="1:5" x14ac:dyDescent="0.25">
      <c r="A22" s="13">
        <v>21</v>
      </c>
      <c r="B22" s="35">
        <v>837</v>
      </c>
      <c r="C22" s="35">
        <v>176</v>
      </c>
      <c r="D22" s="35">
        <v>277</v>
      </c>
      <c r="E22" s="42">
        <v>0</v>
      </c>
    </row>
    <row r="23" spans="1:5" x14ac:dyDescent="0.25">
      <c r="A23" s="13">
        <v>22</v>
      </c>
      <c r="B23" s="35">
        <v>338</v>
      </c>
      <c r="C23" s="35">
        <v>152</v>
      </c>
      <c r="D23" s="35">
        <v>583</v>
      </c>
      <c r="E23" s="42">
        <v>0</v>
      </c>
    </row>
    <row r="24" spans="1:5" x14ac:dyDescent="0.25">
      <c r="A24" s="13">
        <v>23</v>
      </c>
      <c r="B24" s="35">
        <v>770</v>
      </c>
      <c r="C24" s="35">
        <v>250</v>
      </c>
      <c r="D24" s="35">
        <v>418</v>
      </c>
      <c r="E24" s="42">
        <v>0</v>
      </c>
    </row>
    <row r="25" spans="1:5" x14ac:dyDescent="0.25">
      <c r="A25" s="13">
        <v>24</v>
      </c>
      <c r="B25" s="35">
        <v>654</v>
      </c>
      <c r="C25" s="35">
        <v>842</v>
      </c>
      <c r="D25" s="35">
        <v>628</v>
      </c>
      <c r="E25" s="42">
        <v>0</v>
      </c>
    </row>
    <row r="26" spans="1:5" x14ac:dyDescent="0.25">
      <c r="A26" s="13">
        <v>25</v>
      </c>
      <c r="B26" s="35">
        <v>553</v>
      </c>
      <c r="C26" s="35">
        <v>225</v>
      </c>
      <c r="D26" s="35">
        <v>761</v>
      </c>
      <c r="E26" s="42">
        <v>0</v>
      </c>
    </row>
    <row r="27" spans="1:5" x14ac:dyDescent="0.25">
      <c r="A27" s="13">
        <v>26</v>
      </c>
      <c r="B27" s="35">
        <v>563</v>
      </c>
      <c r="C27" s="35">
        <v>649</v>
      </c>
      <c r="D27" s="35">
        <v>364</v>
      </c>
      <c r="E27" s="42">
        <v>0</v>
      </c>
    </row>
    <row r="28" spans="1:5" x14ac:dyDescent="0.25">
      <c r="A28" s="13">
        <v>27</v>
      </c>
      <c r="B28" s="35">
        <v>449</v>
      </c>
      <c r="C28" s="35">
        <v>466</v>
      </c>
      <c r="D28" s="35">
        <v>486</v>
      </c>
      <c r="E28" s="42">
        <v>0</v>
      </c>
    </row>
    <row r="29" spans="1:5" x14ac:dyDescent="0.25">
      <c r="A29" s="13">
        <v>28</v>
      </c>
      <c r="B29" s="35">
        <v>712</v>
      </c>
      <c r="C29" s="35">
        <v>881</v>
      </c>
      <c r="D29" s="35">
        <v>964</v>
      </c>
      <c r="E29" s="42">
        <v>0</v>
      </c>
    </row>
    <row r="30" spans="1:5" x14ac:dyDescent="0.25">
      <c r="A30" s="13">
        <v>29</v>
      </c>
      <c r="B30" s="35">
        <v>461</v>
      </c>
      <c r="C30" s="35">
        <v>843</v>
      </c>
      <c r="D30" s="35">
        <v>284</v>
      </c>
      <c r="E30" s="42">
        <v>0</v>
      </c>
    </row>
    <row r="31" spans="1:5" x14ac:dyDescent="0.25">
      <c r="A31" s="13">
        <v>30</v>
      </c>
      <c r="B31" s="35">
        <v>511</v>
      </c>
      <c r="C31" s="35">
        <v>468</v>
      </c>
      <c r="D31" s="35">
        <v>787</v>
      </c>
      <c r="E31" s="42">
        <v>0</v>
      </c>
    </row>
    <row r="32" spans="1:5" x14ac:dyDescent="0.25">
      <c r="A32" s="13">
        <v>31</v>
      </c>
      <c r="B32" s="35">
        <v>392</v>
      </c>
      <c r="C32" s="35">
        <v>115</v>
      </c>
      <c r="D32" s="35">
        <v>249</v>
      </c>
      <c r="E32" s="42">
        <v>0</v>
      </c>
    </row>
    <row r="33" spans="1:5" x14ac:dyDescent="0.25">
      <c r="A33" s="13">
        <v>32</v>
      </c>
      <c r="B33" s="35">
        <v>634</v>
      </c>
      <c r="C33" s="35">
        <v>352</v>
      </c>
      <c r="D33" s="35">
        <v>609</v>
      </c>
      <c r="E33" s="42">
        <v>0</v>
      </c>
    </row>
    <row r="34" spans="1:5" x14ac:dyDescent="0.25">
      <c r="A34" s="13">
        <v>33</v>
      </c>
      <c r="B34" s="35">
        <v>274</v>
      </c>
      <c r="C34" s="35">
        <v>655</v>
      </c>
      <c r="D34" s="35">
        <v>644</v>
      </c>
      <c r="E34" s="42">
        <v>0</v>
      </c>
    </row>
    <row r="35" spans="1:5" x14ac:dyDescent="0.25">
      <c r="A35" s="13">
        <v>34</v>
      </c>
      <c r="B35" s="35">
        <v>438</v>
      </c>
      <c r="C35" s="35">
        <v>603</v>
      </c>
      <c r="D35" s="35">
        <v>954</v>
      </c>
      <c r="E35" s="42">
        <v>0</v>
      </c>
    </row>
    <row r="36" spans="1:5" x14ac:dyDescent="0.25">
      <c r="A36" s="13">
        <v>35</v>
      </c>
      <c r="B36" s="35">
        <v>522</v>
      </c>
      <c r="C36" s="35">
        <v>538</v>
      </c>
      <c r="D36" s="35">
        <v>854</v>
      </c>
      <c r="E36" s="42">
        <v>0</v>
      </c>
    </row>
    <row r="37" spans="1:5" x14ac:dyDescent="0.25">
      <c r="A37" s="13">
        <v>36</v>
      </c>
      <c r="B37" s="35">
        <v>675</v>
      </c>
      <c r="C37" s="35">
        <v>487</v>
      </c>
      <c r="D37" s="35">
        <v>334</v>
      </c>
      <c r="E37" s="42">
        <v>0</v>
      </c>
    </row>
    <row r="38" spans="1:5" x14ac:dyDescent="0.25">
      <c r="A38" s="13">
        <v>37</v>
      </c>
      <c r="B38" s="35">
        <v>709</v>
      </c>
      <c r="C38" s="35">
        <v>399</v>
      </c>
      <c r="D38" s="35">
        <v>349</v>
      </c>
      <c r="E38" s="42">
        <v>0</v>
      </c>
    </row>
    <row r="39" spans="1:5" x14ac:dyDescent="0.25">
      <c r="A39" s="13">
        <v>38</v>
      </c>
      <c r="B39" s="35">
        <v>773</v>
      </c>
      <c r="C39" s="35">
        <v>306</v>
      </c>
      <c r="D39" s="35">
        <v>597</v>
      </c>
      <c r="E39" s="42">
        <v>0</v>
      </c>
    </row>
    <row r="40" spans="1:5" x14ac:dyDescent="0.25">
      <c r="A40" s="13">
        <v>39</v>
      </c>
      <c r="B40" s="35">
        <v>517</v>
      </c>
      <c r="C40" s="35">
        <v>423</v>
      </c>
      <c r="D40" s="35">
        <v>318</v>
      </c>
      <c r="E40" s="42">
        <v>0</v>
      </c>
    </row>
    <row r="41" spans="1:5" x14ac:dyDescent="0.25">
      <c r="A41" s="13">
        <v>40</v>
      </c>
      <c r="B41" s="35">
        <v>243</v>
      </c>
      <c r="C41" s="35">
        <v>117</v>
      </c>
      <c r="D41" s="35">
        <v>622</v>
      </c>
      <c r="E41" s="42">
        <v>0</v>
      </c>
    </row>
    <row r="42" spans="1:5" x14ac:dyDescent="0.25">
      <c r="A42" s="13">
        <v>41</v>
      </c>
      <c r="B42" s="35">
        <v>377</v>
      </c>
      <c r="C42" s="35">
        <v>481</v>
      </c>
      <c r="D42" s="35">
        <v>575</v>
      </c>
      <c r="E42" s="42">
        <v>0</v>
      </c>
    </row>
    <row r="43" spans="1:5" x14ac:dyDescent="0.25">
      <c r="A43" s="13">
        <v>42</v>
      </c>
      <c r="B43" s="35">
        <v>734</v>
      </c>
      <c r="C43" s="35">
        <v>679</v>
      </c>
      <c r="D43" s="35">
        <v>671</v>
      </c>
      <c r="E43" s="42">
        <v>0</v>
      </c>
    </row>
    <row r="44" spans="1:5" x14ac:dyDescent="0.25">
      <c r="A44" s="13">
        <v>43</v>
      </c>
      <c r="B44" s="35">
        <v>388</v>
      </c>
      <c r="C44" s="35">
        <v>206</v>
      </c>
      <c r="D44" s="35">
        <v>824</v>
      </c>
      <c r="E44" s="42">
        <v>0</v>
      </c>
    </row>
    <row r="45" spans="1:5" x14ac:dyDescent="0.25">
      <c r="A45" s="13">
        <v>44</v>
      </c>
      <c r="B45" s="35">
        <v>492</v>
      </c>
      <c r="C45" s="35">
        <v>702</v>
      </c>
      <c r="D45" s="35">
        <v>488</v>
      </c>
      <c r="E45" s="42">
        <v>0</v>
      </c>
    </row>
    <row r="46" spans="1:5" x14ac:dyDescent="0.25">
      <c r="A46" s="13">
        <v>45</v>
      </c>
      <c r="B46" s="35">
        <v>345</v>
      </c>
      <c r="C46" s="35">
        <v>118</v>
      </c>
      <c r="D46" s="35">
        <v>229</v>
      </c>
      <c r="E46" s="42">
        <v>0</v>
      </c>
    </row>
    <row r="47" spans="1:5" x14ac:dyDescent="0.25">
      <c r="A47" s="13">
        <v>46</v>
      </c>
      <c r="B47" s="35">
        <v>476</v>
      </c>
      <c r="C47" s="35">
        <v>328</v>
      </c>
      <c r="D47" s="35">
        <v>234</v>
      </c>
      <c r="E47" s="42">
        <v>0</v>
      </c>
    </row>
    <row r="48" spans="1:5" x14ac:dyDescent="0.25">
      <c r="A48" s="13">
        <v>47</v>
      </c>
      <c r="B48" s="35">
        <v>565</v>
      </c>
      <c r="C48" s="35">
        <v>786</v>
      </c>
      <c r="D48" s="35">
        <v>569</v>
      </c>
      <c r="E48" s="42">
        <v>0</v>
      </c>
    </row>
    <row r="49" spans="1:5" x14ac:dyDescent="0.25">
      <c r="A49" s="13">
        <v>48</v>
      </c>
      <c r="B49" s="35">
        <v>595</v>
      </c>
      <c r="C49" s="35">
        <v>354</v>
      </c>
      <c r="D49" s="35">
        <v>969</v>
      </c>
      <c r="E49" s="42">
        <v>0</v>
      </c>
    </row>
    <row r="50" spans="1:5" x14ac:dyDescent="0.25">
      <c r="A50" s="13">
        <v>49</v>
      </c>
      <c r="B50" s="35">
        <v>585</v>
      </c>
      <c r="C50" s="35">
        <v>666</v>
      </c>
      <c r="D50" s="35">
        <v>539</v>
      </c>
      <c r="E50" s="42">
        <v>0</v>
      </c>
    </row>
    <row r="51" spans="1:5" x14ac:dyDescent="0.25">
      <c r="A51" s="13">
        <v>50</v>
      </c>
      <c r="B51" s="35">
        <v>181</v>
      </c>
      <c r="C51" s="35">
        <v>279</v>
      </c>
      <c r="D51" s="35">
        <v>584</v>
      </c>
      <c r="E51" s="42">
        <v>0</v>
      </c>
    </row>
    <row r="52" spans="1:5" x14ac:dyDescent="0.25">
      <c r="A52" s="13">
        <v>51</v>
      </c>
      <c r="B52" s="35">
        <v>461</v>
      </c>
      <c r="C52" s="35">
        <v>803</v>
      </c>
      <c r="D52" s="35">
        <v>278</v>
      </c>
      <c r="E52" s="42">
        <v>0</v>
      </c>
    </row>
    <row r="53" spans="1:5" x14ac:dyDescent="0.25">
      <c r="A53" s="13">
        <v>52</v>
      </c>
      <c r="B53" s="35">
        <v>581</v>
      </c>
      <c r="C53" s="35">
        <v>141</v>
      </c>
      <c r="D53" s="35">
        <v>828</v>
      </c>
      <c r="E53" s="42">
        <v>0</v>
      </c>
    </row>
    <row r="54" spans="1:5" x14ac:dyDescent="0.25">
      <c r="A54" s="13">
        <v>53</v>
      </c>
      <c r="B54" s="35">
        <v>486</v>
      </c>
      <c r="C54" s="35">
        <v>142</v>
      </c>
      <c r="D54" s="35">
        <v>669</v>
      </c>
      <c r="E54" s="42">
        <v>0</v>
      </c>
    </row>
    <row r="55" spans="1:5" x14ac:dyDescent="0.25">
      <c r="A55" s="13">
        <v>54</v>
      </c>
      <c r="B55" s="35">
        <v>516</v>
      </c>
      <c r="C55" s="35">
        <v>579</v>
      </c>
      <c r="D55" s="35">
        <v>816</v>
      </c>
      <c r="E55" s="42">
        <v>0</v>
      </c>
    </row>
    <row r="56" spans="1:5" x14ac:dyDescent="0.25">
      <c r="A56" s="13">
        <v>55</v>
      </c>
      <c r="B56" s="35">
        <v>779</v>
      </c>
      <c r="C56" s="35">
        <v>265</v>
      </c>
      <c r="D56" s="35">
        <v>856</v>
      </c>
      <c r="E56" s="42">
        <v>0</v>
      </c>
    </row>
    <row r="57" spans="1:5" x14ac:dyDescent="0.25">
      <c r="A57" s="13">
        <v>56</v>
      </c>
      <c r="B57" s="35">
        <v>753</v>
      </c>
      <c r="C57" s="35">
        <v>526</v>
      </c>
      <c r="D57" s="35">
        <v>754</v>
      </c>
      <c r="E57" s="42">
        <v>0</v>
      </c>
    </row>
    <row r="58" spans="1:5" x14ac:dyDescent="0.25">
      <c r="A58" s="13">
        <v>57</v>
      </c>
      <c r="B58" s="35">
        <v>600</v>
      </c>
      <c r="C58" s="35">
        <v>162</v>
      </c>
      <c r="D58" s="35">
        <v>253</v>
      </c>
      <c r="E58" s="42">
        <v>0</v>
      </c>
    </row>
    <row r="59" spans="1:5" x14ac:dyDescent="0.25">
      <c r="A59" s="13">
        <v>58</v>
      </c>
      <c r="B59" s="35">
        <v>484</v>
      </c>
      <c r="C59" s="35">
        <v>232</v>
      </c>
      <c r="D59" s="35">
        <v>679</v>
      </c>
      <c r="E59" s="42">
        <v>0</v>
      </c>
    </row>
    <row r="60" spans="1:5" x14ac:dyDescent="0.25">
      <c r="A60" s="13">
        <v>59</v>
      </c>
      <c r="B60" s="35">
        <v>618</v>
      </c>
      <c r="C60" s="35">
        <v>267</v>
      </c>
      <c r="D60" s="35">
        <v>767</v>
      </c>
      <c r="E60" s="42">
        <v>0</v>
      </c>
    </row>
    <row r="61" spans="1:5" x14ac:dyDescent="0.25">
      <c r="A61" s="13">
        <v>60</v>
      </c>
      <c r="B61" s="35">
        <v>772</v>
      </c>
      <c r="C61" s="35">
        <v>255</v>
      </c>
      <c r="D61" s="35">
        <v>696</v>
      </c>
      <c r="E61" s="42">
        <v>0</v>
      </c>
    </row>
    <row r="62" spans="1:5" x14ac:dyDescent="0.25">
      <c r="A62" s="13">
        <v>61</v>
      </c>
      <c r="B62" s="35">
        <v>392</v>
      </c>
      <c r="C62" s="35">
        <v>161</v>
      </c>
      <c r="D62" s="35">
        <v>535</v>
      </c>
      <c r="E62" s="42">
        <v>0</v>
      </c>
    </row>
    <row r="63" spans="1:5" x14ac:dyDescent="0.25">
      <c r="A63" s="13">
        <v>62</v>
      </c>
      <c r="B63" s="35">
        <v>361</v>
      </c>
      <c r="C63" s="35">
        <v>569</v>
      </c>
      <c r="D63" s="35">
        <v>959</v>
      </c>
      <c r="E63" s="42">
        <v>0</v>
      </c>
    </row>
    <row r="64" spans="1:5" x14ac:dyDescent="0.25">
      <c r="A64" s="13">
        <v>63</v>
      </c>
      <c r="B64" s="35">
        <v>299</v>
      </c>
      <c r="C64" s="35">
        <v>563</v>
      </c>
      <c r="D64" s="35">
        <v>837</v>
      </c>
      <c r="E64" s="42">
        <v>0</v>
      </c>
    </row>
    <row r="65" spans="1:5" x14ac:dyDescent="0.25">
      <c r="A65" s="13">
        <v>64</v>
      </c>
      <c r="B65" s="35">
        <v>432</v>
      </c>
      <c r="C65" s="35">
        <v>860</v>
      </c>
      <c r="D65" s="35">
        <v>466</v>
      </c>
      <c r="E65" s="42">
        <v>0</v>
      </c>
    </row>
    <row r="66" spans="1:5" x14ac:dyDescent="0.25">
      <c r="A66" s="13">
        <v>65</v>
      </c>
      <c r="B66" s="35">
        <v>379</v>
      </c>
      <c r="C66" s="35">
        <v>892</v>
      </c>
      <c r="D66" s="35">
        <v>519</v>
      </c>
      <c r="E66" s="42">
        <v>0</v>
      </c>
    </row>
    <row r="67" spans="1:5" x14ac:dyDescent="0.25">
      <c r="A67" s="13">
        <v>66</v>
      </c>
      <c r="B67" s="35">
        <v>554</v>
      </c>
      <c r="C67" s="35">
        <v>837</v>
      </c>
      <c r="D67" s="35">
        <v>502</v>
      </c>
      <c r="E67" s="42">
        <v>0</v>
      </c>
    </row>
    <row r="68" spans="1:5" x14ac:dyDescent="0.25">
      <c r="A68" s="13">
        <v>67</v>
      </c>
      <c r="B68" s="35">
        <v>504</v>
      </c>
      <c r="C68" s="35">
        <v>532</v>
      </c>
      <c r="D68" s="35">
        <v>973</v>
      </c>
      <c r="E68" s="42">
        <v>0</v>
      </c>
    </row>
    <row r="69" spans="1:5" x14ac:dyDescent="0.25">
      <c r="A69" s="13">
        <v>68</v>
      </c>
      <c r="B69" s="35">
        <v>454</v>
      </c>
      <c r="C69" s="35">
        <v>488</v>
      </c>
      <c r="D69" s="35">
        <v>500</v>
      </c>
      <c r="E69" s="42">
        <v>0</v>
      </c>
    </row>
    <row r="70" spans="1:5" x14ac:dyDescent="0.25">
      <c r="A70" s="13">
        <v>69</v>
      </c>
      <c r="B70" s="35">
        <v>619</v>
      </c>
      <c r="C70" s="35">
        <v>312</v>
      </c>
      <c r="D70" s="35">
        <v>252</v>
      </c>
      <c r="E70" s="42">
        <v>0</v>
      </c>
    </row>
    <row r="71" spans="1:5" x14ac:dyDescent="0.25">
      <c r="A71" s="13">
        <v>70</v>
      </c>
      <c r="B71" s="35">
        <v>454</v>
      </c>
      <c r="C71" s="35">
        <v>390</v>
      </c>
      <c r="D71" s="35">
        <v>566</v>
      </c>
      <c r="E71" s="42">
        <v>0</v>
      </c>
    </row>
    <row r="72" spans="1:5" x14ac:dyDescent="0.25">
      <c r="A72" s="13">
        <v>71</v>
      </c>
      <c r="B72" s="35">
        <v>442</v>
      </c>
      <c r="C72" s="35">
        <v>299</v>
      </c>
      <c r="D72" s="35">
        <v>508</v>
      </c>
      <c r="E72" s="42">
        <v>0</v>
      </c>
    </row>
    <row r="73" spans="1:5" x14ac:dyDescent="0.25">
      <c r="A73" s="13">
        <v>72</v>
      </c>
      <c r="B73" s="35">
        <v>458</v>
      </c>
      <c r="C73" s="35">
        <v>278</v>
      </c>
      <c r="D73" s="35">
        <v>797</v>
      </c>
      <c r="E73" s="42">
        <v>0</v>
      </c>
    </row>
    <row r="74" spans="1:5" x14ac:dyDescent="0.25">
      <c r="A74" s="13">
        <v>73</v>
      </c>
      <c r="B74" s="35">
        <v>550</v>
      </c>
      <c r="C74" s="35">
        <v>868</v>
      </c>
      <c r="D74" s="35">
        <v>800</v>
      </c>
      <c r="E74" s="42">
        <v>0</v>
      </c>
    </row>
    <row r="75" spans="1:5" x14ac:dyDescent="0.25">
      <c r="A75" s="13">
        <v>74</v>
      </c>
      <c r="B75" s="35">
        <v>569</v>
      </c>
      <c r="C75" s="35">
        <v>444</v>
      </c>
      <c r="D75" s="35">
        <v>407</v>
      </c>
      <c r="E75" s="42">
        <v>0</v>
      </c>
    </row>
    <row r="76" spans="1:5" x14ac:dyDescent="0.25">
      <c r="A76" s="13">
        <v>75</v>
      </c>
      <c r="B76" s="35">
        <v>599</v>
      </c>
      <c r="C76" s="35">
        <v>518</v>
      </c>
      <c r="D76" s="35">
        <v>570</v>
      </c>
      <c r="E76" s="42">
        <v>0</v>
      </c>
    </row>
    <row r="77" spans="1:5" x14ac:dyDescent="0.25">
      <c r="A77" s="13">
        <v>76</v>
      </c>
      <c r="B77" s="35">
        <v>582</v>
      </c>
      <c r="C77" s="35">
        <v>158</v>
      </c>
      <c r="D77" s="35">
        <v>298</v>
      </c>
      <c r="E77" s="42">
        <v>0</v>
      </c>
    </row>
    <row r="78" spans="1:5" x14ac:dyDescent="0.25">
      <c r="A78" s="13">
        <v>77</v>
      </c>
      <c r="B78" s="35">
        <v>489</v>
      </c>
      <c r="C78" s="35">
        <v>539</v>
      </c>
      <c r="D78" s="35">
        <v>476</v>
      </c>
      <c r="E78" s="42">
        <v>0</v>
      </c>
    </row>
    <row r="79" spans="1:5" x14ac:dyDescent="0.25">
      <c r="A79" s="13">
        <v>78</v>
      </c>
      <c r="B79" s="35">
        <v>758</v>
      </c>
      <c r="C79" s="35">
        <v>418</v>
      </c>
      <c r="D79" s="35">
        <v>349</v>
      </c>
      <c r="E79" s="42">
        <v>0</v>
      </c>
    </row>
    <row r="80" spans="1:5" x14ac:dyDescent="0.25">
      <c r="A80" s="13">
        <v>79</v>
      </c>
      <c r="B80" s="35">
        <v>477</v>
      </c>
      <c r="C80" s="35">
        <v>420</v>
      </c>
      <c r="D80" s="35">
        <v>856</v>
      </c>
      <c r="E80" s="42">
        <v>0</v>
      </c>
    </row>
    <row r="81" spans="1:5" x14ac:dyDescent="0.25">
      <c r="A81" s="13">
        <v>80</v>
      </c>
      <c r="B81" s="35">
        <v>706</v>
      </c>
      <c r="C81" s="35">
        <v>789</v>
      </c>
      <c r="D81" s="35">
        <v>233</v>
      </c>
      <c r="E81" s="42">
        <v>0</v>
      </c>
    </row>
    <row r="82" spans="1:5" x14ac:dyDescent="0.25">
      <c r="A82" s="13">
        <v>81</v>
      </c>
      <c r="B82" s="35">
        <v>561</v>
      </c>
      <c r="C82" s="35">
        <v>722</v>
      </c>
      <c r="D82" s="35">
        <v>180</v>
      </c>
      <c r="E82" s="42">
        <v>0</v>
      </c>
    </row>
    <row r="83" spans="1:5" x14ac:dyDescent="0.25">
      <c r="A83" s="13">
        <v>82</v>
      </c>
      <c r="B83" s="35">
        <v>658</v>
      </c>
      <c r="C83" s="35">
        <v>650</v>
      </c>
      <c r="D83" s="35">
        <v>825</v>
      </c>
      <c r="E83" s="42">
        <v>0</v>
      </c>
    </row>
    <row r="84" spans="1:5" x14ac:dyDescent="0.25">
      <c r="A84" s="13">
        <v>83</v>
      </c>
      <c r="B84" s="35">
        <v>239</v>
      </c>
      <c r="C84" s="35">
        <v>191</v>
      </c>
      <c r="D84" s="35">
        <v>823</v>
      </c>
      <c r="E84" s="42">
        <v>0</v>
      </c>
    </row>
    <row r="85" spans="1:5" x14ac:dyDescent="0.25">
      <c r="A85" s="13">
        <v>84</v>
      </c>
      <c r="B85" s="35">
        <v>515</v>
      </c>
      <c r="C85" s="35">
        <v>360</v>
      </c>
      <c r="D85" s="35">
        <v>337</v>
      </c>
      <c r="E85" s="42">
        <v>0</v>
      </c>
    </row>
    <row r="86" spans="1:5" x14ac:dyDescent="0.25">
      <c r="A86" s="13">
        <v>85</v>
      </c>
      <c r="B86" s="35">
        <v>632</v>
      </c>
      <c r="C86" s="35">
        <v>785</v>
      </c>
      <c r="D86" s="35">
        <v>468</v>
      </c>
      <c r="E86" s="42">
        <v>0</v>
      </c>
    </row>
    <row r="87" spans="1:5" x14ac:dyDescent="0.25">
      <c r="A87" s="13">
        <v>86</v>
      </c>
      <c r="B87" s="35">
        <v>716</v>
      </c>
      <c r="C87" s="35">
        <v>123</v>
      </c>
      <c r="D87" s="35">
        <v>215</v>
      </c>
      <c r="E87" s="42">
        <v>0</v>
      </c>
    </row>
    <row r="88" spans="1:5" x14ac:dyDescent="0.25">
      <c r="A88" s="13">
        <v>87</v>
      </c>
      <c r="B88" s="35">
        <v>577</v>
      </c>
      <c r="C88" s="35">
        <v>428</v>
      </c>
      <c r="D88" s="35">
        <v>191</v>
      </c>
      <c r="E88" s="42">
        <v>0</v>
      </c>
    </row>
    <row r="89" spans="1:5" x14ac:dyDescent="0.25">
      <c r="A89" s="13">
        <v>88</v>
      </c>
      <c r="B89" s="35">
        <v>483</v>
      </c>
      <c r="C89" s="35">
        <v>228</v>
      </c>
      <c r="D89" s="35">
        <v>777</v>
      </c>
      <c r="E89" s="42">
        <v>0</v>
      </c>
    </row>
    <row r="90" spans="1:5" x14ac:dyDescent="0.25">
      <c r="A90" s="13">
        <v>89</v>
      </c>
      <c r="B90" s="35">
        <v>452</v>
      </c>
      <c r="C90" s="35">
        <v>837</v>
      </c>
      <c r="D90" s="35">
        <v>198</v>
      </c>
      <c r="E90" s="42">
        <v>0</v>
      </c>
    </row>
    <row r="91" spans="1:5" x14ac:dyDescent="0.25">
      <c r="A91" s="13">
        <v>90</v>
      </c>
      <c r="B91" s="35">
        <v>508</v>
      </c>
      <c r="C91" s="35">
        <v>550</v>
      </c>
      <c r="D91" s="35">
        <v>359</v>
      </c>
      <c r="E91" s="42">
        <v>0</v>
      </c>
    </row>
    <row r="92" spans="1:5" x14ac:dyDescent="0.25">
      <c r="A92" s="13">
        <v>91</v>
      </c>
      <c r="B92" s="35">
        <v>631</v>
      </c>
      <c r="C92" s="35">
        <v>631</v>
      </c>
      <c r="D92" s="35">
        <v>486</v>
      </c>
      <c r="E92" s="42">
        <v>0</v>
      </c>
    </row>
    <row r="93" spans="1:5" x14ac:dyDescent="0.25">
      <c r="A93" s="13">
        <v>92</v>
      </c>
      <c r="B93" s="35">
        <v>326</v>
      </c>
      <c r="C93" s="35">
        <v>529</v>
      </c>
      <c r="D93" s="35">
        <v>602</v>
      </c>
      <c r="E93" s="42">
        <v>0</v>
      </c>
    </row>
    <row r="94" spans="1:5" x14ac:dyDescent="0.25">
      <c r="A94" s="13">
        <v>93</v>
      </c>
      <c r="B94" s="35">
        <v>533</v>
      </c>
      <c r="C94" s="35">
        <v>610</v>
      </c>
      <c r="D94" s="35">
        <v>705</v>
      </c>
      <c r="E94" s="42">
        <v>0</v>
      </c>
    </row>
    <row r="95" spans="1:5" x14ac:dyDescent="0.25">
      <c r="A95" s="13">
        <v>94</v>
      </c>
      <c r="B95" s="35">
        <v>345</v>
      </c>
      <c r="C95" s="35">
        <v>586</v>
      </c>
      <c r="D95" s="35">
        <v>705</v>
      </c>
      <c r="E95" s="42">
        <v>0</v>
      </c>
    </row>
    <row r="96" spans="1:5" x14ac:dyDescent="0.25">
      <c r="A96" s="13">
        <v>95</v>
      </c>
      <c r="B96" s="35">
        <v>892</v>
      </c>
      <c r="C96" s="35">
        <v>541</v>
      </c>
      <c r="D96" s="35">
        <v>784</v>
      </c>
      <c r="E96" s="42">
        <v>0</v>
      </c>
    </row>
    <row r="97" spans="1:5" x14ac:dyDescent="0.25">
      <c r="A97" s="13">
        <v>96</v>
      </c>
      <c r="B97" s="35">
        <v>590</v>
      </c>
      <c r="C97" s="35">
        <v>822</v>
      </c>
      <c r="D97" s="35">
        <v>613</v>
      </c>
      <c r="E97" s="42">
        <v>0</v>
      </c>
    </row>
    <row r="98" spans="1:5" x14ac:dyDescent="0.25">
      <c r="A98" s="13">
        <v>97</v>
      </c>
      <c r="B98" s="35">
        <v>571</v>
      </c>
      <c r="C98" s="35">
        <v>217</v>
      </c>
      <c r="D98" s="35">
        <v>390</v>
      </c>
      <c r="E98" s="42">
        <v>0</v>
      </c>
    </row>
    <row r="99" spans="1:5" x14ac:dyDescent="0.25">
      <c r="A99" s="13">
        <v>98</v>
      </c>
      <c r="B99" s="35">
        <v>392</v>
      </c>
      <c r="C99" s="35">
        <v>438</v>
      </c>
      <c r="D99" s="35">
        <v>301</v>
      </c>
      <c r="E99" s="42">
        <v>0</v>
      </c>
    </row>
    <row r="100" spans="1:5" x14ac:dyDescent="0.25">
      <c r="A100" s="13">
        <v>99</v>
      </c>
      <c r="B100" s="35">
        <v>393</v>
      </c>
      <c r="C100" s="35">
        <v>209</v>
      </c>
      <c r="D100" s="35">
        <v>302</v>
      </c>
      <c r="E100" s="42">
        <v>0</v>
      </c>
    </row>
    <row r="101" spans="1:5" x14ac:dyDescent="0.25">
      <c r="A101" s="13">
        <v>100</v>
      </c>
      <c r="B101" s="35">
        <v>442</v>
      </c>
      <c r="C101" s="35">
        <v>327</v>
      </c>
      <c r="D101" s="35">
        <v>516</v>
      </c>
      <c r="E101" s="42">
        <v>0</v>
      </c>
    </row>
    <row r="102" spans="1:5" x14ac:dyDescent="0.25">
      <c r="A102" s="13">
        <v>101</v>
      </c>
      <c r="B102" s="35">
        <v>371</v>
      </c>
      <c r="C102" s="35">
        <v>701</v>
      </c>
      <c r="D102" s="35">
        <v>750</v>
      </c>
      <c r="E102" s="42">
        <v>0</v>
      </c>
    </row>
    <row r="103" spans="1:5" x14ac:dyDescent="0.25">
      <c r="A103" s="13">
        <v>102</v>
      </c>
      <c r="B103" s="35">
        <v>368</v>
      </c>
      <c r="C103" s="35">
        <v>369</v>
      </c>
      <c r="D103" s="35">
        <v>857</v>
      </c>
      <c r="E103" s="42">
        <v>0</v>
      </c>
    </row>
    <row r="104" spans="1:5" x14ac:dyDescent="0.25">
      <c r="A104" s="13">
        <v>103</v>
      </c>
      <c r="B104" s="35">
        <v>829</v>
      </c>
      <c r="C104" s="35">
        <v>512</v>
      </c>
      <c r="D104" s="35">
        <v>928</v>
      </c>
      <c r="E104" s="42">
        <v>0</v>
      </c>
    </row>
    <row r="105" spans="1:5" x14ac:dyDescent="0.25">
      <c r="A105" s="13">
        <v>104</v>
      </c>
      <c r="B105" s="35">
        <v>555</v>
      </c>
      <c r="C105" s="35">
        <v>877</v>
      </c>
      <c r="D105" s="35">
        <v>940</v>
      </c>
      <c r="E105" s="42">
        <v>0</v>
      </c>
    </row>
    <row r="106" spans="1:5" x14ac:dyDescent="0.25">
      <c r="A106" s="13">
        <v>105</v>
      </c>
      <c r="B106" s="35">
        <v>553</v>
      </c>
      <c r="C106" s="35">
        <v>724</v>
      </c>
      <c r="D106" s="35">
        <v>849</v>
      </c>
      <c r="E106" s="42">
        <v>0</v>
      </c>
    </row>
    <row r="107" spans="1:5" x14ac:dyDescent="0.25">
      <c r="A107" s="13">
        <v>106</v>
      </c>
      <c r="B107" s="35">
        <v>567</v>
      </c>
      <c r="C107" s="35">
        <v>741</v>
      </c>
      <c r="D107" s="35">
        <v>440</v>
      </c>
      <c r="E107" s="42">
        <v>0</v>
      </c>
    </row>
    <row r="108" spans="1:5" x14ac:dyDescent="0.25">
      <c r="A108" s="13">
        <v>107</v>
      </c>
      <c r="B108" s="35">
        <v>748</v>
      </c>
      <c r="C108" s="35">
        <v>352</v>
      </c>
      <c r="D108" s="35">
        <v>339</v>
      </c>
      <c r="E108" s="42">
        <v>0</v>
      </c>
    </row>
    <row r="109" spans="1:5" x14ac:dyDescent="0.25">
      <c r="A109" s="13">
        <v>108</v>
      </c>
      <c r="B109" s="35">
        <v>509</v>
      </c>
      <c r="C109" s="35">
        <v>854</v>
      </c>
      <c r="D109" s="35">
        <v>679</v>
      </c>
      <c r="E109" s="42">
        <v>0</v>
      </c>
    </row>
    <row r="110" spans="1:5" x14ac:dyDescent="0.25">
      <c r="A110" s="13">
        <v>109</v>
      </c>
      <c r="B110" s="35">
        <v>364</v>
      </c>
      <c r="C110" s="35">
        <v>714</v>
      </c>
      <c r="D110" s="35">
        <v>299</v>
      </c>
      <c r="E110" s="42">
        <v>0</v>
      </c>
    </row>
    <row r="111" spans="1:5" x14ac:dyDescent="0.25">
      <c r="A111" s="13">
        <v>110</v>
      </c>
      <c r="B111" s="35">
        <v>407</v>
      </c>
      <c r="C111" s="35">
        <v>569</v>
      </c>
      <c r="D111" s="35">
        <v>379</v>
      </c>
      <c r="E111" s="42">
        <v>0</v>
      </c>
    </row>
    <row r="112" spans="1:5" x14ac:dyDescent="0.25">
      <c r="A112" s="13">
        <v>111</v>
      </c>
      <c r="B112" s="35">
        <v>391</v>
      </c>
      <c r="C112" s="35">
        <v>270</v>
      </c>
      <c r="D112" s="35">
        <v>373</v>
      </c>
      <c r="E112" s="42">
        <v>0</v>
      </c>
    </row>
    <row r="113" spans="1:5" x14ac:dyDescent="0.25">
      <c r="A113" s="13">
        <v>112</v>
      </c>
      <c r="B113" s="35">
        <v>409</v>
      </c>
      <c r="C113" s="35">
        <v>236</v>
      </c>
      <c r="D113" s="35">
        <v>758</v>
      </c>
      <c r="E113" s="42">
        <v>0</v>
      </c>
    </row>
    <row r="114" spans="1:5" x14ac:dyDescent="0.25">
      <c r="A114" s="13">
        <v>113</v>
      </c>
      <c r="B114" s="35">
        <v>519</v>
      </c>
      <c r="C114" s="35">
        <v>199</v>
      </c>
      <c r="D114" s="35">
        <v>246</v>
      </c>
      <c r="E114" s="42">
        <v>0</v>
      </c>
    </row>
    <row r="115" spans="1:5" x14ac:dyDescent="0.25">
      <c r="A115" s="13">
        <v>114</v>
      </c>
      <c r="B115" s="35">
        <v>324</v>
      </c>
      <c r="C115" s="35">
        <v>211</v>
      </c>
      <c r="D115" s="35">
        <v>435</v>
      </c>
      <c r="E115" s="42">
        <v>0</v>
      </c>
    </row>
    <row r="116" spans="1:5" x14ac:dyDescent="0.25">
      <c r="A116" s="13">
        <v>115</v>
      </c>
      <c r="B116" s="35">
        <v>433</v>
      </c>
      <c r="C116" s="35">
        <v>624</v>
      </c>
      <c r="D116" s="35">
        <v>797</v>
      </c>
      <c r="E116" s="42">
        <v>0</v>
      </c>
    </row>
    <row r="117" spans="1:5" x14ac:dyDescent="0.25">
      <c r="A117" s="13">
        <v>116</v>
      </c>
      <c r="B117" s="35">
        <v>710</v>
      </c>
      <c r="C117" s="35">
        <v>320</v>
      </c>
      <c r="D117" s="35">
        <v>273</v>
      </c>
      <c r="E117" s="42">
        <v>0</v>
      </c>
    </row>
    <row r="118" spans="1:5" x14ac:dyDescent="0.25">
      <c r="A118" s="13">
        <v>117</v>
      </c>
      <c r="B118" s="35">
        <v>586</v>
      </c>
      <c r="C118" s="35">
        <v>217</v>
      </c>
      <c r="D118" s="35">
        <v>344</v>
      </c>
      <c r="E118" s="42">
        <v>0</v>
      </c>
    </row>
    <row r="119" spans="1:5" x14ac:dyDescent="0.25">
      <c r="A119" s="13">
        <v>118</v>
      </c>
      <c r="B119" s="35">
        <v>300</v>
      </c>
      <c r="C119" s="35">
        <v>726</v>
      </c>
      <c r="D119" s="35">
        <v>525</v>
      </c>
      <c r="E119" s="42">
        <v>0</v>
      </c>
    </row>
    <row r="120" spans="1:5" x14ac:dyDescent="0.25">
      <c r="A120" s="13">
        <v>119</v>
      </c>
      <c r="B120" s="35">
        <v>535</v>
      </c>
      <c r="C120" s="35">
        <v>731</v>
      </c>
      <c r="D120" s="35">
        <v>408</v>
      </c>
      <c r="E120" s="42">
        <v>0</v>
      </c>
    </row>
    <row r="121" spans="1:5" x14ac:dyDescent="0.25">
      <c r="A121" s="13">
        <v>120</v>
      </c>
      <c r="B121" s="35">
        <v>558</v>
      </c>
      <c r="C121" s="35">
        <v>518</v>
      </c>
      <c r="D121" s="35">
        <v>903</v>
      </c>
      <c r="E121" s="42">
        <v>0</v>
      </c>
    </row>
    <row r="122" spans="1:5" x14ac:dyDescent="0.25">
      <c r="A122" s="13">
        <v>121</v>
      </c>
      <c r="B122" s="35">
        <v>603</v>
      </c>
      <c r="C122" s="35">
        <v>762</v>
      </c>
      <c r="D122" s="35">
        <v>705</v>
      </c>
      <c r="E122" s="42">
        <v>0</v>
      </c>
    </row>
    <row r="123" spans="1:5" x14ac:dyDescent="0.25">
      <c r="A123" s="13">
        <v>122</v>
      </c>
      <c r="B123" s="35">
        <v>546</v>
      </c>
      <c r="C123" s="35">
        <v>722</v>
      </c>
      <c r="D123" s="35">
        <v>932</v>
      </c>
      <c r="E123" s="42">
        <v>0</v>
      </c>
    </row>
    <row r="124" spans="1:5" x14ac:dyDescent="0.25">
      <c r="A124" s="13">
        <v>123</v>
      </c>
      <c r="B124" s="35">
        <v>808</v>
      </c>
      <c r="C124" s="35">
        <v>114</v>
      </c>
      <c r="D124" s="35">
        <v>784</v>
      </c>
      <c r="E124" s="42">
        <v>0</v>
      </c>
    </row>
    <row r="125" spans="1:5" x14ac:dyDescent="0.25">
      <c r="A125" s="13">
        <v>124</v>
      </c>
      <c r="B125" s="35">
        <v>687</v>
      </c>
      <c r="C125" s="35">
        <v>350</v>
      </c>
      <c r="D125" s="35">
        <v>817</v>
      </c>
      <c r="E125" s="42">
        <v>0</v>
      </c>
    </row>
    <row r="126" spans="1:5" x14ac:dyDescent="0.25">
      <c r="A126" s="13">
        <v>125</v>
      </c>
      <c r="B126" s="35">
        <v>486</v>
      </c>
      <c r="C126" s="35">
        <v>259</v>
      </c>
      <c r="D126" s="35">
        <v>477</v>
      </c>
      <c r="E126" s="42">
        <v>0</v>
      </c>
    </row>
    <row r="127" spans="1:5" x14ac:dyDescent="0.25">
      <c r="A127" s="13">
        <v>126</v>
      </c>
      <c r="B127" s="35">
        <v>478</v>
      </c>
      <c r="C127" s="35">
        <v>177</v>
      </c>
      <c r="D127" s="35">
        <v>840</v>
      </c>
      <c r="E127" s="42">
        <v>0</v>
      </c>
    </row>
    <row r="128" spans="1:5" x14ac:dyDescent="0.25">
      <c r="A128" s="13">
        <v>127</v>
      </c>
      <c r="B128" s="35">
        <v>510</v>
      </c>
      <c r="C128" s="35">
        <v>110</v>
      </c>
      <c r="D128" s="35">
        <v>531</v>
      </c>
      <c r="E128" s="42">
        <v>0</v>
      </c>
    </row>
    <row r="129" spans="1:5" x14ac:dyDescent="0.25">
      <c r="A129" s="13">
        <v>128</v>
      </c>
      <c r="B129" s="35">
        <v>828</v>
      </c>
      <c r="C129" s="35">
        <v>850</v>
      </c>
      <c r="D129" s="35">
        <v>436</v>
      </c>
      <c r="E129" s="42">
        <v>0</v>
      </c>
    </row>
    <row r="130" spans="1:5" x14ac:dyDescent="0.25">
      <c r="A130" s="13">
        <v>129</v>
      </c>
      <c r="B130" s="35">
        <v>469</v>
      </c>
      <c r="C130" s="35">
        <v>323</v>
      </c>
      <c r="D130" s="35">
        <v>261</v>
      </c>
      <c r="E130" s="42">
        <v>0</v>
      </c>
    </row>
    <row r="131" spans="1:5" x14ac:dyDescent="0.25">
      <c r="A131" s="13">
        <v>130</v>
      </c>
      <c r="B131" s="35">
        <v>520</v>
      </c>
      <c r="C131" s="35">
        <v>334</v>
      </c>
      <c r="D131" s="35">
        <v>669</v>
      </c>
      <c r="E131" s="42">
        <v>0</v>
      </c>
    </row>
    <row r="132" spans="1:5" x14ac:dyDescent="0.25">
      <c r="A132" s="13">
        <v>131</v>
      </c>
      <c r="B132" s="35">
        <v>328</v>
      </c>
      <c r="C132" s="35">
        <v>472</v>
      </c>
      <c r="D132" s="35">
        <v>654</v>
      </c>
      <c r="E132" s="42">
        <v>0</v>
      </c>
    </row>
    <row r="133" spans="1:5" x14ac:dyDescent="0.25">
      <c r="A133" s="13">
        <v>132</v>
      </c>
      <c r="B133" s="35">
        <v>599</v>
      </c>
      <c r="C133" s="35">
        <v>713</v>
      </c>
      <c r="D133" s="35">
        <v>244</v>
      </c>
      <c r="E133" s="42">
        <v>0</v>
      </c>
    </row>
    <row r="134" spans="1:5" x14ac:dyDescent="0.25">
      <c r="A134" s="13">
        <v>133</v>
      </c>
      <c r="B134" s="35">
        <v>542</v>
      </c>
      <c r="C134" s="35">
        <v>651</v>
      </c>
      <c r="D134" s="35">
        <v>646</v>
      </c>
      <c r="E134" s="42">
        <v>0</v>
      </c>
    </row>
    <row r="135" spans="1:5" x14ac:dyDescent="0.25">
      <c r="A135" s="13">
        <v>134</v>
      </c>
      <c r="B135" s="35">
        <v>534</v>
      </c>
      <c r="C135" s="35">
        <v>430</v>
      </c>
      <c r="D135" s="35">
        <v>878</v>
      </c>
      <c r="E135" s="42">
        <v>0</v>
      </c>
    </row>
    <row r="136" spans="1:5" x14ac:dyDescent="0.25">
      <c r="A136" s="13">
        <v>135</v>
      </c>
      <c r="B136" s="35">
        <v>417</v>
      </c>
      <c r="C136" s="35">
        <v>413</v>
      </c>
      <c r="D136" s="35">
        <v>714</v>
      </c>
      <c r="E136" s="42">
        <v>0</v>
      </c>
    </row>
    <row r="137" spans="1:5" x14ac:dyDescent="0.25">
      <c r="A137" s="13">
        <v>136</v>
      </c>
      <c r="B137" s="35">
        <v>258</v>
      </c>
      <c r="C137" s="35">
        <v>838</v>
      </c>
      <c r="D137" s="35">
        <v>650</v>
      </c>
      <c r="E137" s="42">
        <v>0</v>
      </c>
    </row>
    <row r="138" spans="1:5" x14ac:dyDescent="0.25">
      <c r="A138" s="13">
        <v>137</v>
      </c>
      <c r="B138" s="35">
        <v>675</v>
      </c>
      <c r="C138" s="35">
        <v>498</v>
      </c>
      <c r="D138" s="35">
        <v>703</v>
      </c>
      <c r="E138" s="42">
        <v>0</v>
      </c>
    </row>
    <row r="139" spans="1:5" x14ac:dyDescent="0.25">
      <c r="A139" s="13">
        <v>138</v>
      </c>
      <c r="B139" s="35">
        <v>615</v>
      </c>
      <c r="C139" s="35">
        <v>127</v>
      </c>
      <c r="D139" s="35">
        <v>359</v>
      </c>
      <c r="E139" s="42">
        <v>0</v>
      </c>
    </row>
    <row r="140" spans="1:5" x14ac:dyDescent="0.25">
      <c r="A140" s="13">
        <v>139</v>
      </c>
      <c r="B140" s="35">
        <v>711</v>
      </c>
      <c r="C140" s="35">
        <v>840</v>
      </c>
      <c r="D140" s="35">
        <v>313</v>
      </c>
      <c r="E140" s="42">
        <v>0</v>
      </c>
    </row>
    <row r="141" spans="1:5" x14ac:dyDescent="0.25">
      <c r="A141" s="13">
        <v>140</v>
      </c>
      <c r="B141" s="35">
        <v>410</v>
      </c>
      <c r="C141" s="35">
        <v>362</v>
      </c>
      <c r="D141" s="35">
        <v>814</v>
      </c>
      <c r="E141" s="42">
        <v>0</v>
      </c>
    </row>
    <row r="142" spans="1:5" x14ac:dyDescent="0.25">
      <c r="A142" s="13">
        <v>141</v>
      </c>
      <c r="B142" s="35">
        <v>428</v>
      </c>
      <c r="C142" s="35">
        <v>216</v>
      </c>
      <c r="D142" s="35">
        <v>947</v>
      </c>
      <c r="E142" s="42">
        <v>0</v>
      </c>
    </row>
    <row r="143" spans="1:5" x14ac:dyDescent="0.25">
      <c r="A143" s="13">
        <v>142</v>
      </c>
      <c r="B143" s="35">
        <v>423</v>
      </c>
      <c r="C143" s="35">
        <v>883</v>
      </c>
      <c r="D143" s="35">
        <v>314</v>
      </c>
      <c r="E143" s="42">
        <v>0</v>
      </c>
    </row>
    <row r="144" spans="1:5" x14ac:dyDescent="0.25">
      <c r="A144" s="13">
        <v>143</v>
      </c>
      <c r="B144" s="35">
        <v>535</v>
      </c>
      <c r="C144" s="35">
        <v>189</v>
      </c>
      <c r="D144" s="35">
        <v>178</v>
      </c>
      <c r="E144" s="42">
        <v>0</v>
      </c>
    </row>
    <row r="145" spans="1:5" x14ac:dyDescent="0.25">
      <c r="A145" s="13">
        <v>144</v>
      </c>
      <c r="B145" s="35">
        <v>475</v>
      </c>
      <c r="C145" s="35">
        <v>350</v>
      </c>
      <c r="D145" s="35">
        <v>738</v>
      </c>
      <c r="E145" s="42">
        <v>0</v>
      </c>
    </row>
    <row r="146" spans="1:5" x14ac:dyDescent="0.25">
      <c r="A146" s="13">
        <v>145</v>
      </c>
      <c r="B146" s="35">
        <v>482</v>
      </c>
      <c r="C146" s="35">
        <v>342</v>
      </c>
      <c r="D146" s="35">
        <v>521</v>
      </c>
      <c r="E146" s="42">
        <v>0</v>
      </c>
    </row>
    <row r="147" spans="1:5" x14ac:dyDescent="0.25">
      <c r="A147" s="13">
        <v>146</v>
      </c>
      <c r="B147" s="35">
        <v>263</v>
      </c>
      <c r="C147" s="35">
        <v>538</v>
      </c>
      <c r="D147" s="35">
        <v>497</v>
      </c>
      <c r="E147" s="42">
        <v>0</v>
      </c>
    </row>
    <row r="148" spans="1:5" x14ac:dyDescent="0.25">
      <c r="A148" s="13">
        <v>147</v>
      </c>
      <c r="B148" s="35">
        <v>466</v>
      </c>
      <c r="C148" s="35">
        <v>110</v>
      </c>
      <c r="D148" s="35">
        <v>451</v>
      </c>
      <c r="E148" s="42">
        <v>0</v>
      </c>
    </row>
    <row r="149" spans="1:5" x14ac:dyDescent="0.25">
      <c r="A149" s="13">
        <v>148</v>
      </c>
      <c r="B149" s="35">
        <v>236</v>
      </c>
      <c r="C149" s="35">
        <v>383</v>
      </c>
      <c r="D149" s="35">
        <v>542</v>
      </c>
      <c r="E149" s="42">
        <v>0</v>
      </c>
    </row>
    <row r="150" spans="1:5" x14ac:dyDescent="0.25">
      <c r="A150" s="13">
        <v>149</v>
      </c>
      <c r="B150" s="35">
        <v>401</v>
      </c>
      <c r="C150" s="35">
        <v>227</v>
      </c>
      <c r="D150" s="35">
        <v>943</v>
      </c>
      <c r="E150" s="42">
        <v>0</v>
      </c>
    </row>
    <row r="151" spans="1:5" x14ac:dyDescent="0.25">
      <c r="A151" s="13">
        <v>150</v>
      </c>
      <c r="B151" s="35">
        <v>509</v>
      </c>
      <c r="C151" s="35">
        <v>564</v>
      </c>
      <c r="D151" s="35">
        <v>435</v>
      </c>
      <c r="E151" s="42">
        <v>0</v>
      </c>
    </row>
    <row r="152" spans="1:5" x14ac:dyDescent="0.25">
      <c r="A152" s="13">
        <v>151</v>
      </c>
      <c r="B152" s="35">
        <v>423</v>
      </c>
      <c r="C152" s="35">
        <v>150</v>
      </c>
      <c r="D152" s="35">
        <v>377</v>
      </c>
      <c r="E152" s="42">
        <v>0</v>
      </c>
    </row>
    <row r="153" spans="1:5" x14ac:dyDescent="0.25">
      <c r="A153" s="13">
        <v>152</v>
      </c>
      <c r="B153" s="35">
        <v>724</v>
      </c>
      <c r="C153" s="35">
        <v>333</v>
      </c>
      <c r="D153" s="35">
        <v>851</v>
      </c>
      <c r="E153" s="42">
        <v>0</v>
      </c>
    </row>
    <row r="154" spans="1:5" x14ac:dyDescent="0.25">
      <c r="A154" s="13">
        <v>153</v>
      </c>
      <c r="B154" s="35">
        <v>580</v>
      </c>
      <c r="C154" s="35">
        <v>465</v>
      </c>
      <c r="D154" s="35">
        <v>370</v>
      </c>
      <c r="E154" s="42">
        <v>0</v>
      </c>
    </row>
    <row r="155" spans="1:5" x14ac:dyDescent="0.25">
      <c r="A155" s="13">
        <v>154</v>
      </c>
      <c r="B155" s="35">
        <v>247</v>
      </c>
      <c r="C155" s="35">
        <v>199</v>
      </c>
      <c r="D155" s="35">
        <v>779</v>
      </c>
      <c r="E155" s="42">
        <v>0</v>
      </c>
    </row>
    <row r="156" spans="1:5" x14ac:dyDescent="0.25">
      <c r="A156" s="13">
        <v>155</v>
      </c>
      <c r="B156" s="35">
        <v>642</v>
      </c>
      <c r="C156" s="35">
        <v>101</v>
      </c>
      <c r="D156" s="35">
        <v>372</v>
      </c>
      <c r="E156" s="42">
        <v>0</v>
      </c>
    </row>
    <row r="157" spans="1:5" x14ac:dyDescent="0.25">
      <c r="A157" s="13">
        <v>156</v>
      </c>
      <c r="B157" s="35">
        <v>528</v>
      </c>
      <c r="C157" s="35">
        <v>896</v>
      </c>
      <c r="D157" s="35">
        <v>456</v>
      </c>
      <c r="E157" s="42">
        <v>0</v>
      </c>
    </row>
    <row r="158" spans="1:5" x14ac:dyDescent="0.25">
      <c r="A158" s="13">
        <v>157</v>
      </c>
      <c r="B158" s="35">
        <v>596</v>
      </c>
      <c r="C158" s="35">
        <v>412</v>
      </c>
      <c r="D158" s="35">
        <v>260</v>
      </c>
      <c r="E158" s="42">
        <v>0</v>
      </c>
    </row>
    <row r="159" spans="1:5" x14ac:dyDescent="0.25">
      <c r="A159" s="13">
        <v>158</v>
      </c>
      <c r="B159" s="35">
        <v>549</v>
      </c>
      <c r="C159" s="35">
        <v>403</v>
      </c>
      <c r="D159" s="35">
        <v>866</v>
      </c>
      <c r="E159" s="42">
        <v>0</v>
      </c>
    </row>
    <row r="160" spans="1:5" x14ac:dyDescent="0.25">
      <c r="A160" s="13">
        <v>159</v>
      </c>
      <c r="B160" s="35">
        <v>329</v>
      </c>
      <c r="C160" s="35">
        <v>433</v>
      </c>
      <c r="D160" s="35">
        <v>636</v>
      </c>
      <c r="E160" s="42">
        <v>0</v>
      </c>
    </row>
    <row r="161" spans="1:5" x14ac:dyDescent="0.25">
      <c r="A161" s="13">
        <v>160</v>
      </c>
      <c r="B161" s="35">
        <v>691</v>
      </c>
      <c r="C161" s="35">
        <v>234</v>
      </c>
      <c r="D161" s="35">
        <v>777</v>
      </c>
      <c r="E161" s="42">
        <v>0</v>
      </c>
    </row>
    <row r="162" spans="1:5" x14ac:dyDescent="0.25">
      <c r="A162" s="13">
        <v>161</v>
      </c>
      <c r="B162" s="35">
        <v>490</v>
      </c>
      <c r="C162" s="35">
        <v>346</v>
      </c>
      <c r="D162" s="35">
        <v>331</v>
      </c>
      <c r="E162" s="42">
        <v>0</v>
      </c>
    </row>
    <row r="163" spans="1:5" x14ac:dyDescent="0.25">
      <c r="A163" s="13">
        <v>162</v>
      </c>
      <c r="B163" s="35">
        <v>433</v>
      </c>
      <c r="C163" s="35">
        <v>326</v>
      </c>
      <c r="D163" s="35">
        <v>891</v>
      </c>
      <c r="E163" s="42">
        <v>0</v>
      </c>
    </row>
    <row r="164" spans="1:5" x14ac:dyDescent="0.25">
      <c r="A164" s="13">
        <v>163</v>
      </c>
      <c r="B164" s="35">
        <v>516</v>
      </c>
      <c r="C164" s="35">
        <v>892</v>
      </c>
      <c r="D164" s="35">
        <v>940</v>
      </c>
      <c r="E164" s="42">
        <v>0</v>
      </c>
    </row>
    <row r="165" spans="1:5" x14ac:dyDescent="0.25">
      <c r="A165" s="13">
        <v>164</v>
      </c>
      <c r="B165" s="35">
        <v>688</v>
      </c>
      <c r="C165" s="35">
        <v>688</v>
      </c>
      <c r="D165" s="35">
        <v>876</v>
      </c>
      <c r="E165" s="42">
        <v>0</v>
      </c>
    </row>
    <row r="166" spans="1:5" x14ac:dyDescent="0.25">
      <c r="A166" s="13">
        <v>165</v>
      </c>
      <c r="B166" s="35">
        <v>513</v>
      </c>
      <c r="C166" s="35">
        <v>777</v>
      </c>
      <c r="D166" s="35">
        <v>218</v>
      </c>
      <c r="E166" s="42">
        <v>0</v>
      </c>
    </row>
    <row r="167" spans="1:5" x14ac:dyDescent="0.25">
      <c r="A167" s="13">
        <v>166</v>
      </c>
      <c r="B167" s="35">
        <v>385</v>
      </c>
      <c r="C167" s="35">
        <v>455</v>
      </c>
      <c r="D167" s="35">
        <v>941</v>
      </c>
      <c r="E167" s="42">
        <v>0</v>
      </c>
    </row>
    <row r="168" spans="1:5" x14ac:dyDescent="0.25">
      <c r="A168" s="13">
        <v>167</v>
      </c>
      <c r="B168" s="35">
        <v>351</v>
      </c>
      <c r="C168" s="35">
        <v>463</v>
      </c>
      <c r="D168" s="35">
        <v>253</v>
      </c>
      <c r="E168" s="42">
        <v>0</v>
      </c>
    </row>
    <row r="169" spans="1:5" x14ac:dyDescent="0.25">
      <c r="A169" s="13">
        <v>168</v>
      </c>
      <c r="B169" s="35">
        <v>494</v>
      </c>
      <c r="C169" s="35">
        <v>342</v>
      </c>
      <c r="D169" s="35">
        <v>179</v>
      </c>
      <c r="E169" s="42">
        <v>0</v>
      </c>
    </row>
    <row r="170" spans="1:5" x14ac:dyDescent="0.25">
      <c r="A170" s="13">
        <v>169</v>
      </c>
      <c r="B170" s="35">
        <v>567</v>
      </c>
      <c r="C170" s="35">
        <v>854</v>
      </c>
      <c r="D170" s="35">
        <v>343</v>
      </c>
      <c r="E170" s="42">
        <v>0</v>
      </c>
    </row>
    <row r="171" spans="1:5" x14ac:dyDescent="0.25">
      <c r="A171" s="13">
        <v>170</v>
      </c>
      <c r="B171" s="35">
        <v>428</v>
      </c>
      <c r="C171" s="35">
        <v>412</v>
      </c>
      <c r="D171" s="35">
        <v>449</v>
      </c>
      <c r="E171" s="42">
        <v>0</v>
      </c>
    </row>
    <row r="172" spans="1:5" x14ac:dyDescent="0.25">
      <c r="A172" s="13">
        <v>171</v>
      </c>
      <c r="B172" s="35">
        <v>442</v>
      </c>
      <c r="C172" s="35">
        <v>319</v>
      </c>
      <c r="D172" s="35">
        <v>457</v>
      </c>
      <c r="E172" s="42">
        <v>0</v>
      </c>
    </row>
    <row r="173" spans="1:5" x14ac:dyDescent="0.25">
      <c r="A173" s="13">
        <v>172</v>
      </c>
      <c r="B173" s="35">
        <v>393</v>
      </c>
      <c r="C173" s="35">
        <v>368</v>
      </c>
      <c r="D173" s="35">
        <v>898</v>
      </c>
      <c r="E173" s="42">
        <v>0</v>
      </c>
    </row>
    <row r="174" spans="1:5" x14ac:dyDescent="0.25">
      <c r="A174" s="13">
        <v>173</v>
      </c>
      <c r="B174" s="35">
        <v>366</v>
      </c>
      <c r="C174" s="35">
        <v>649</v>
      </c>
      <c r="D174" s="35">
        <v>712</v>
      </c>
      <c r="E174" s="42">
        <v>0</v>
      </c>
    </row>
    <row r="175" spans="1:5" x14ac:dyDescent="0.25">
      <c r="A175" s="13">
        <v>174</v>
      </c>
      <c r="B175" s="35">
        <v>315</v>
      </c>
      <c r="C175" s="35">
        <v>644</v>
      </c>
      <c r="D175" s="35">
        <v>892</v>
      </c>
      <c r="E175" s="42">
        <v>0</v>
      </c>
    </row>
    <row r="176" spans="1:5" x14ac:dyDescent="0.25">
      <c r="A176" s="13">
        <v>175</v>
      </c>
      <c r="B176" s="35">
        <v>397</v>
      </c>
      <c r="C176" s="35">
        <v>690</v>
      </c>
      <c r="D176" s="35">
        <v>546</v>
      </c>
      <c r="E176" s="42">
        <v>0</v>
      </c>
    </row>
    <row r="177" spans="1:5" x14ac:dyDescent="0.25">
      <c r="A177" s="13">
        <v>176</v>
      </c>
      <c r="B177" s="35">
        <v>597</v>
      </c>
      <c r="C177" s="35">
        <v>716</v>
      </c>
      <c r="D177" s="35">
        <v>295</v>
      </c>
      <c r="E177" s="42">
        <v>0</v>
      </c>
    </row>
    <row r="178" spans="1:5" x14ac:dyDescent="0.25">
      <c r="A178" s="13">
        <v>177</v>
      </c>
      <c r="B178" s="35">
        <v>482</v>
      </c>
      <c r="C178" s="35">
        <v>164</v>
      </c>
      <c r="D178" s="35">
        <v>257</v>
      </c>
      <c r="E178" s="42">
        <v>0</v>
      </c>
    </row>
    <row r="179" spans="1:5" x14ac:dyDescent="0.25">
      <c r="A179" s="13">
        <v>178</v>
      </c>
      <c r="B179" s="35">
        <v>470</v>
      </c>
      <c r="C179" s="35">
        <v>114</v>
      </c>
      <c r="D179" s="35">
        <v>875</v>
      </c>
      <c r="E179" s="42">
        <v>0</v>
      </c>
    </row>
    <row r="180" spans="1:5" x14ac:dyDescent="0.25">
      <c r="A180" s="13">
        <v>179</v>
      </c>
      <c r="B180" s="35">
        <v>406</v>
      </c>
      <c r="C180" s="35">
        <v>560</v>
      </c>
      <c r="D180" s="35">
        <v>342</v>
      </c>
      <c r="E180" s="42">
        <v>0</v>
      </c>
    </row>
    <row r="181" spans="1:5" x14ac:dyDescent="0.25">
      <c r="A181" s="13">
        <v>180</v>
      </c>
      <c r="B181" s="35">
        <v>425</v>
      </c>
      <c r="C181" s="35">
        <v>498</v>
      </c>
      <c r="D181" s="35">
        <v>345</v>
      </c>
      <c r="E181" s="42">
        <v>0</v>
      </c>
    </row>
    <row r="182" spans="1:5" x14ac:dyDescent="0.25">
      <c r="A182" s="13">
        <v>181</v>
      </c>
      <c r="B182" s="35">
        <v>249</v>
      </c>
      <c r="C182" s="35">
        <v>285</v>
      </c>
      <c r="D182" s="35">
        <v>463</v>
      </c>
      <c r="E182" s="42">
        <v>0</v>
      </c>
    </row>
    <row r="183" spans="1:5" x14ac:dyDescent="0.25">
      <c r="A183" s="13">
        <v>182</v>
      </c>
      <c r="B183" s="35">
        <v>592</v>
      </c>
      <c r="C183" s="35">
        <v>748</v>
      </c>
      <c r="D183" s="35">
        <v>873</v>
      </c>
      <c r="E183" s="42">
        <v>0</v>
      </c>
    </row>
    <row r="184" spans="1:5" x14ac:dyDescent="0.25">
      <c r="A184" s="13">
        <v>183</v>
      </c>
      <c r="B184" s="35">
        <v>294</v>
      </c>
      <c r="C184" s="35">
        <v>123</v>
      </c>
      <c r="D184" s="35">
        <v>726</v>
      </c>
      <c r="E184" s="42">
        <v>0</v>
      </c>
    </row>
    <row r="185" spans="1:5" x14ac:dyDescent="0.25">
      <c r="A185" s="13">
        <v>184</v>
      </c>
      <c r="B185" s="35">
        <v>642</v>
      </c>
      <c r="C185" s="35">
        <v>207</v>
      </c>
      <c r="D185" s="35">
        <v>339</v>
      </c>
      <c r="E185" s="42">
        <v>0</v>
      </c>
    </row>
    <row r="186" spans="1:5" x14ac:dyDescent="0.25">
      <c r="A186" s="13">
        <v>185</v>
      </c>
      <c r="B186" s="35">
        <v>522</v>
      </c>
      <c r="C186" s="35">
        <v>769</v>
      </c>
      <c r="D186" s="35">
        <v>289</v>
      </c>
      <c r="E186" s="42">
        <v>0</v>
      </c>
    </row>
    <row r="187" spans="1:5" x14ac:dyDescent="0.25">
      <c r="A187" s="13">
        <v>186</v>
      </c>
      <c r="B187" s="35">
        <v>645</v>
      </c>
      <c r="C187" s="35">
        <v>825</v>
      </c>
      <c r="D187" s="35">
        <v>258</v>
      </c>
      <c r="E187" s="42">
        <v>0</v>
      </c>
    </row>
    <row r="188" spans="1:5" x14ac:dyDescent="0.25">
      <c r="A188" s="13">
        <v>187</v>
      </c>
      <c r="B188" s="35">
        <v>545</v>
      </c>
      <c r="C188" s="35">
        <v>336</v>
      </c>
      <c r="D188" s="35">
        <v>404</v>
      </c>
      <c r="E188" s="42">
        <v>0</v>
      </c>
    </row>
    <row r="189" spans="1:5" x14ac:dyDescent="0.25">
      <c r="A189" s="13">
        <v>188</v>
      </c>
      <c r="B189" s="35">
        <v>558</v>
      </c>
      <c r="C189" s="35">
        <v>408</v>
      </c>
      <c r="D189" s="35">
        <v>308</v>
      </c>
      <c r="E189" s="42">
        <v>0</v>
      </c>
    </row>
    <row r="190" spans="1:5" x14ac:dyDescent="0.25">
      <c r="A190" s="13">
        <v>189</v>
      </c>
      <c r="B190" s="35">
        <v>256</v>
      </c>
      <c r="C190" s="35">
        <v>741</v>
      </c>
      <c r="D190" s="35">
        <v>263</v>
      </c>
      <c r="E190" s="42">
        <v>0</v>
      </c>
    </row>
    <row r="191" spans="1:5" x14ac:dyDescent="0.25">
      <c r="A191" s="13">
        <v>190</v>
      </c>
      <c r="B191" s="35">
        <v>526</v>
      </c>
      <c r="C191" s="35">
        <v>540</v>
      </c>
      <c r="D191" s="35">
        <v>265</v>
      </c>
      <c r="E191" s="42">
        <v>0</v>
      </c>
    </row>
    <row r="192" spans="1:5" x14ac:dyDescent="0.25">
      <c r="A192" s="13">
        <v>191</v>
      </c>
      <c r="B192" s="35">
        <v>343</v>
      </c>
      <c r="C192" s="35">
        <v>582</v>
      </c>
      <c r="D192" s="35">
        <v>509</v>
      </c>
      <c r="E192" s="42">
        <v>0</v>
      </c>
    </row>
    <row r="193" spans="1:5" x14ac:dyDescent="0.25">
      <c r="A193" s="13">
        <v>192</v>
      </c>
      <c r="B193" s="35">
        <v>365</v>
      </c>
      <c r="C193" s="35">
        <v>360</v>
      </c>
      <c r="D193" s="35">
        <v>460</v>
      </c>
      <c r="E193" s="42">
        <v>0</v>
      </c>
    </row>
    <row r="194" spans="1:5" x14ac:dyDescent="0.25">
      <c r="A194" s="13">
        <v>193</v>
      </c>
      <c r="B194" s="35">
        <v>413</v>
      </c>
      <c r="C194" s="35">
        <v>649</v>
      </c>
      <c r="D194" s="35">
        <v>354</v>
      </c>
      <c r="E194" s="42">
        <v>0</v>
      </c>
    </row>
    <row r="195" spans="1:5" x14ac:dyDescent="0.25">
      <c r="A195" s="13">
        <v>194</v>
      </c>
      <c r="B195" s="35">
        <v>609</v>
      </c>
      <c r="C195" s="35">
        <v>858</v>
      </c>
      <c r="D195" s="35">
        <v>923</v>
      </c>
      <c r="E195" s="42">
        <v>0</v>
      </c>
    </row>
    <row r="196" spans="1:5" x14ac:dyDescent="0.25">
      <c r="A196" s="13">
        <v>195</v>
      </c>
      <c r="B196" s="35">
        <v>590</v>
      </c>
      <c r="C196" s="35">
        <v>219</v>
      </c>
      <c r="D196" s="35">
        <v>671</v>
      </c>
      <c r="E196" s="42">
        <v>0</v>
      </c>
    </row>
    <row r="197" spans="1:5" x14ac:dyDescent="0.25">
      <c r="A197" s="13">
        <v>196</v>
      </c>
      <c r="B197" s="35">
        <v>523</v>
      </c>
      <c r="C197" s="35">
        <v>152</v>
      </c>
      <c r="D197" s="35">
        <v>209</v>
      </c>
      <c r="E197" s="42">
        <v>0</v>
      </c>
    </row>
    <row r="198" spans="1:5" x14ac:dyDescent="0.25">
      <c r="A198" s="13">
        <v>197</v>
      </c>
      <c r="B198" s="35">
        <v>513</v>
      </c>
      <c r="C198" s="35">
        <v>784</v>
      </c>
      <c r="D198" s="35">
        <v>631</v>
      </c>
      <c r="E198" s="42">
        <v>0</v>
      </c>
    </row>
    <row r="199" spans="1:5" x14ac:dyDescent="0.25">
      <c r="A199" s="13">
        <v>198</v>
      </c>
      <c r="B199" s="35">
        <v>566</v>
      </c>
      <c r="C199" s="35">
        <v>531</v>
      </c>
      <c r="D199" s="35">
        <v>504</v>
      </c>
      <c r="E199" s="42">
        <v>0</v>
      </c>
    </row>
    <row r="200" spans="1:5" x14ac:dyDescent="0.25">
      <c r="A200" s="13">
        <v>199</v>
      </c>
      <c r="B200" s="35">
        <v>570</v>
      </c>
      <c r="C200" s="35">
        <v>412</v>
      </c>
      <c r="D200" s="35">
        <v>236</v>
      </c>
      <c r="E200" s="42">
        <v>0</v>
      </c>
    </row>
    <row r="201" spans="1:5" x14ac:dyDescent="0.25">
      <c r="A201" s="13">
        <v>200</v>
      </c>
      <c r="B201" s="35">
        <v>340</v>
      </c>
      <c r="C201" s="35">
        <v>558</v>
      </c>
      <c r="D201" s="35">
        <v>794</v>
      </c>
      <c r="E201" s="42">
        <v>0</v>
      </c>
    </row>
    <row r="202" spans="1:5" x14ac:dyDescent="0.25">
      <c r="A202" s="13">
        <v>201</v>
      </c>
      <c r="B202" s="35">
        <v>804</v>
      </c>
      <c r="C202" s="35">
        <v>568</v>
      </c>
      <c r="D202" s="35">
        <v>244</v>
      </c>
      <c r="E202" s="42">
        <v>0</v>
      </c>
    </row>
    <row r="203" spans="1:5" x14ac:dyDescent="0.25">
      <c r="A203" s="13">
        <v>202</v>
      </c>
      <c r="B203" s="35">
        <v>668</v>
      </c>
      <c r="C203" s="35">
        <v>421</v>
      </c>
      <c r="D203" s="35">
        <v>677</v>
      </c>
      <c r="E203" s="42">
        <v>0</v>
      </c>
    </row>
    <row r="204" spans="1:5" x14ac:dyDescent="0.25">
      <c r="A204" s="13">
        <v>203</v>
      </c>
      <c r="B204" s="35">
        <v>762</v>
      </c>
      <c r="C204" s="35">
        <v>449</v>
      </c>
      <c r="D204" s="35">
        <v>395</v>
      </c>
      <c r="E204" s="42">
        <v>0</v>
      </c>
    </row>
    <row r="205" spans="1:5" x14ac:dyDescent="0.25">
      <c r="A205" s="13">
        <v>204</v>
      </c>
      <c r="B205" s="35">
        <v>393</v>
      </c>
      <c r="C205" s="35">
        <v>592</v>
      </c>
      <c r="D205" s="35">
        <v>421</v>
      </c>
      <c r="E205" s="42">
        <v>0</v>
      </c>
    </row>
    <row r="206" spans="1:5" x14ac:dyDescent="0.25">
      <c r="A206" s="13">
        <v>205</v>
      </c>
      <c r="B206" s="35">
        <v>611</v>
      </c>
      <c r="C206" s="35">
        <v>444</v>
      </c>
      <c r="D206" s="35">
        <v>429</v>
      </c>
      <c r="E206" s="42">
        <v>0</v>
      </c>
    </row>
    <row r="207" spans="1:5" x14ac:dyDescent="0.25">
      <c r="A207" s="13">
        <v>206</v>
      </c>
      <c r="B207" s="35">
        <v>414</v>
      </c>
      <c r="C207" s="35">
        <v>347</v>
      </c>
      <c r="D207" s="35">
        <v>883</v>
      </c>
      <c r="E207" s="42">
        <v>0</v>
      </c>
    </row>
    <row r="208" spans="1:5" x14ac:dyDescent="0.25">
      <c r="A208" s="13">
        <v>207</v>
      </c>
      <c r="B208" s="35">
        <v>464</v>
      </c>
      <c r="C208" s="35">
        <v>421</v>
      </c>
      <c r="D208" s="35">
        <v>467</v>
      </c>
      <c r="E208" s="42">
        <v>0</v>
      </c>
    </row>
    <row r="209" spans="1:5" x14ac:dyDescent="0.25">
      <c r="A209" s="13">
        <v>208</v>
      </c>
      <c r="B209" s="35">
        <v>580</v>
      </c>
      <c r="C209" s="35">
        <v>516</v>
      </c>
      <c r="D209" s="35">
        <v>233</v>
      </c>
      <c r="E209" s="42">
        <v>0</v>
      </c>
    </row>
    <row r="210" spans="1:5" x14ac:dyDescent="0.25">
      <c r="A210" s="13">
        <v>209</v>
      </c>
      <c r="B210" s="35">
        <v>593</v>
      </c>
      <c r="C210" s="35">
        <v>796</v>
      </c>
      <c r="D210" s="35">
        <v>725</v>
      </c>
      <c r="E210" s="42">
        <v>0</v>
      </c>
    </row>
    <row r="211" spans="1:5" x14ac:dyDescent="0.25">
      <c r="A211" s="13">
        <v>210</v>
      </c>
      <c r="B211" s="35">
        <v>485</v>
      </c>
      <c r="C211" s="35">
        <v>160</v>
      </c>
      <c r="D211" s="35">
        <v>321</v>
      </c>
      <c r="E211" s="42">
        <v>0</v>
      </c>
    </row>
    <row r="212" spans="1:5" x14ac:dyDescent="0.25">
      <c r="A212" s="13">
        <v>211</v>
      </c>
      <c r="B212" s="35">
        <v>731</v>
      </c>
      <c r="C212" s="35">
        <v>126</v>
      </c>
      <c r="D212" s="35">
        <v>882</v>
      </c>
      <c r="E212" s="42">
        <v>0</v>
      </c>
    </row>
    <row r="213" spans="1:5" x14ac:dyDescent="0.25">
      <c r="A213" s="13">
        <v>212</v>
      </c>
      <c r="B213" s="35">
        <v>568</v>
      </c>
      <c r="C213" s="35">
        <v>745</v>
      </c>
      <c r="D213" s="35">
        <v>265</v>
      </c>
      <c r="E213" s="42">
        <v>0</v>
      </c>
    </row>
    <row r="214" spans="1:5" x14ac:dyDescent="0.25">
      <c r="A214" s="13">
        <v>213</v>
      </c>
      <c r="B214" s="35">
        <v>890</v>
      </c>
      <c r="C214" s="35">
        <v>181</v>
      </c>
      <c r="D214" s="35">
        <v>442</v>
      </c>
      <c r="E214" s="42">
        <v>0</v>
      </c>
    </row>
    <row r="215" spans="1:5" x14ac:dyDescent="0.25">
      <c r="A215" s="13">
        <v>214</v>
      </c>
      <c r="B215" s="35">
        <v>523</v>
      </c>
      <c r="C215" s="35">
        <v>569</v>
      </c>
      <c r="D215" s="35">
        <v>766</v>
      </c>
      <c r="E215" s="42">
        <v>0</v>
      </c>
    </row>
    <row r="216" spans="1:5" x14ac:dyDescent="0.25">
      <c r="A216" s="13">
        <v>215</v>
      </c>
      <c r="B216" s="35">
        <v>469</v>
      </c>
      <c r="C216" s="35">
        <v>272</v>
      </c>
      <c r="D216" s="35">
        <v>729</v>
      </c>
      <c r="E216" s="42">
        <v>0</v>
      </c>
    </row>
    <row r="217" spans="1:5" x14ac:dyDescent="0.25">
      <c r="A217" s="13">
        <v>216</v>
      </c>
      <c r="B217" s="35">
        <v>452</v>
      </c>
      <c r="C217" s="35">
        <v>118</v>
      </c>
      <c r="D217" s="35">
        <v>908</v>
      </c>
      <c r="E217" s="42">
        <v>0</v>
      </c>
    </row>
    <row r="218" spans="1:5" x14ac:dyDescent="0.25">
      <c r="A218" s="13">
        <v>217</v>
      </c>
      <c r="B218" s="35">
        <v>385</v>
      </c>
      <c r="C218" s="35">
        <v>456</v>
      </c>
      <c r="D218" s="35">
        <v>957</v>
      </c>
      <c r="E218" s="42">
        <v>0</v>
      </c>
    </row>
    <row r="219" spans="1:5" x14ac:dyDescent="0.25">
      <c r="A219" s="13">
        <v>218</v>
      </c>
      <c r="B219" s="35">
        <v>526</v>
      </c>
      <c r="C219" s="35">
        <v>723</v>
      </c>
      <c r="D219" s="35">
        <v>615</v>
      </c>
      <c r="E219" s="42">
        <v>0</v>
      </c>
    </row>
    <row r="220" spans="1:5" x14ac:dyDescent="0.25">
      <c r="A220" s="13">
        <v>219</v>
      </c>
      <c r="B220" s="35">
        <v>808</v>
      </c>
      <c r="C220" s="35">
        <v>255</v>
      </c>
      <c r="D220" s="35">
        <v>587</v>
      </c>
      <c r="E220" s="42">
        <v>0</v>
      </c>
    </row>
    <row r="221" spans="1:5" x14ac:dyDescent="0.25">
      <c r="A221" s="13">
        <v>220</v>
      </c>
      <c r="B221" s="35">
        <v>414</v>
      </c>
      <c r="C221" s="35">
        <v>885</v>
      </c>
      <c r="D221" s="35">
        <v>853</v>
      </c>
      <c r="E221" s="42">
        <v>0</v>
      </c>
    </row>
    <row r="222" spans="1:5" x14ac:dyDescent="0.25">
      <c r="A222" s="13">
        <v>221</v>
      </c>
      <c r="B222" s="35">
        <v>385</v>
      </c>
      <c r="C222" s="35">
        <v>163</v>
      </c>
      <c r="D222" s="35">
        <v>527</v>
      </c>
      <c r="E222" s="42">
        <v>0</v>
      </c>
    </row>
    <row r="223" spans="1:5" x14ac:dyDescent="0.25">
      <c r="A223" s="13">
        <v>222</v>
      </c>
      <c r="B223" s="35">
        <v>547</v>
      </c>
      <c r="C223" s="35">
        <v>689</v>
      </c>
      <c r="D223" s="35">
        <v>434</v>
      </c>
      <c r="E223" s="42">
        <v>0</v>
      </c>
    </row>
    <row r="224" spans="1:5" x14ac:dyDescent="0.25">
      <c r="A224" s="13">
        <v>223</v>
      </c>
      <c r="B224" s="35">
        <v>318</v>
      </c>
      <c r="C224" s="35">
        <v>196</v>
      </c>
      <c r="D224" s="35">
        <v>403</v>
      </c>
      <c r="E224" s="42">
        <v>0</v>
      </c>
    </row>
    <row r="225" spans="1:5" x14ac:dyDescent="0.25">
      <c r="A225" s="13">
        <v>224</v>
      </c>
      <c r="B225" s="35">
        <v>238</v>
      </c>
      <c r="C225" s="35">
        <v>293</v>
      </c>
      <c r="D225" s="35">
        <v>418</v>
      </c>
      <c r="E225" s="42">
        <v>0</v>
      </c>
    </row>
    <row r="226" spans="1:5" x14ac:dyDescent="0.25">
      <c r="A226" s="13">
        <v>225</v>
      </c>
      <c r="B226" s="35">
        <v>460</v>
      </c>
      <c r="C226" s="35">
        <v>890</v>
      </c>
      <c r="D226" s="35">
        <v>593</v>
      </c>
      <c r="E226" s="42">
        <v>0</v>
      </c>
    </row>
    <row r="227" spans="1:5" x14ac:dyDescent="0.25">
      <c r="A227" s="13">
        <v>226</v>
      </c>
      <c r="B227" s="35">
        <v>574</v>
      </c>
      <c r="C227" s="35">
        <v>570</v>
      </c>
      <c r="D227" s="35">
        <v>411</v>
      </c>
      <c r="E227" s="42">
        <v>0</v>
      </c>
    </row>
    <row r="228" spans="1:5" x14ac:dyDescent="0.25">
      <c r="A228" s="13">
        <v>227</v>
      </c>
      <c r="B228" s="35">
        <v>480</v>
      </c>
      <c r="C228" s="35">
        <v>368</v>
      </c>
      <c r="D228" s="35">
        <v>753</v>
      </c>
      <c r="E228" s="42">
        <v>0</v>
      </c>
    </row>
    <row r="229" spans="1:5" x14ac:dyDescent="0.25">
      <c r="A229" s="13">
        <v>228</v>
      </c>
      <c r="B229" s="35">
        <v>334</v>
      </c>
      <c r="C229" s="35">
        <v>111</v>
      </c>
      <c r="D229" s="35">
        <v>388</v>
      </c>
      <c r="E229" s="42">
        <v>0</v>
      </c>
    </row>
    <row r="230" spans="1:5" x14ac:dyDescent="0.25">
      <c r="A230" s="13">
        <v>229</v>
      </c>
      <c r="B230" s="35">
        <v>466</v>
      </c>
      <c r="C230" s="35">
        <v>424</v>
      </c>
      <c r="D230" s="35">
        <v>962</v>
      </c>
      <c r="E230" s="42">
        <v>0</v>
      </c>
    </row>
    <row r="231" spans="1:5" x14ac:dyDescent="0.25">
      <c r="A231" s="13">
        <v>230</v>
      </c>
      <c r="B231" s="35">
        <v>591</v>
      </c>
      <c r="C231" s="35">
        <v>533</v>
      </c>
      <c r="D231" s="35">
        <v>804</v>
      </c>
      <c r="E231" s="42">
        <v>0</v>
      </c>
    </row>
    <row r="232" spans="1:5" x14ac:dyDescent="0.25">
      <c r="A232" s="13">
        <v>231</v>
      </c>
      <c r="B232" s="35">
        <v>349</v>
      </c>
      <c r="C232" s="35">
        <v>389</v>
      </c>
      <c r="D232" s="35">
        <v>931</v>
      </c>
      <c r="E232" s="42">
        <v>0</v>
      </c>
    </row>
    <row r="233" spans="1:5" x14ac:dyDescent="0.25">
      <c r="A233" s="13">
        <v>232</v>
      </c>
      <c r="B233" s="35">
        <v>519</v>
      </c>
      <c r="C233" s="35">
        <v>648</v>
      </c>
      <c r="D233" s="35">
        <v>972</v>
      </c>
      <c r="E233" s="42">
        <v>0</v>
      </c>
    </row>
    <row r="234" spans="1:5" x14ac:dyDescent="0.25">
      <c r="A234" s="13">
        <v>233</v>
      </c>
      <c r="B234" s="35">
        <v>451</v>
      </c>
      <c r="C234" s="35">
        <v>454</v>
      </c>
      <c r="D234" s="35">
        <v>710</v>
      </c>
      <c r="E234" s="42">
        <v>0</v>
      </c>
    </row>
    <row r="235" spans="1:5" x14ac:dyDescent="0.25">
      <c r="A235" s="13">
        <v>234</v>
      </c>
      <c r="B235" s="35">
        <v>433</v>
      </c>
      <c r="C235" s="35">
        <v>848</v>
      </c>
      <c r="D235" s="35">
        <v>698</v>
      </c>
      <c r="E235" s="42">
        <v>0</v>
      </c>
    </row>
    <row r="236" spans="1:5" x14ac:dyDescent="0.25">
      <c r="A236" s="13">
        <v>235</v>
      </c>
      <c r="B236" s="35">
        <v>875</v>
      </c>
      <c r="C236" s="35">
        <v>418</v>
      </c>
      <c r="D236" s="35">
        <v>506</v>
      </c>
      <c r="E236" s="42">
        <v>0</v>
      </c>
    </row>
    <row r="237" spans="1:5" x14ac:dyDescent="0.25">
      <c r="A237" s="13">
        <v>236</v>
      </c>
      <c r="B237" s="35">
        <v>528</v>
      </c>
      <c r="C237" s="35">
        <v>180</v>
      </c>
      <c r="D237" s="35">
        <v>589</v>
      </c>
      <c r="E237" s="42">
        <v>0</v>
      </c>
    </row>
    <row r="238" spans="1:5" x14ac:dyDescent="0.25">
      <c r="A238" s="13">
        <v>237</v>
      </c>
      <c r="B238" s="35">
        <v>332</v>
      </c>
      <c r="C238" s="35">
        <v>511</v>
      </c>
      <c r="D238" s="35">
        <v>839</v>
      </c>
      <c r="E238" s="42">
        <v>0</v>
      </c>
    </row>
    <row r="239" spans="1:5" x14ac:dyDescent="0.25">
      <c r="A239" s="13">
        <v>238</v>
      </c>
      <c r="B239" s="35">
        <v>435</v>
      </c>
      <c r="C239" s="35">
        <v>120</v>
      </c>
      <c r="D239" s="35">
        <v>695</v>
      </c>
      <c r="E239" s="42">
        <v>0</v>
      </c>
    </row>
    <row r="240" spans="1:5" x14ac:dyDescent="0.25">
      <c r="A240" s="13">
        <v>239</v>
      </c>
      <c r="B240" s="35">
        <v>651</v>
      </c>
      <c r="C240" s="35">
        <v>695</v>
      </c>
      <c r="D240" s="35">
        <v>263</v>
      </c>
      <c r="E240" s="42">
        <v>0</v>
      </c>
    </row>
    <row r="241" spans="1:5" x14ac:dyDescent="0.25">
      <c r="A241" s="13">
        <v>240</v>
      </c>
      <c r="B241" s="35">
        <v>387</v>
      </c>
      <c r="C241" s="35">
        <v>416</v>
      </c>
      <c r="D241" s="35">
        <v>222</v>
      </c>
      <c r="E241" s="42">
        <v>0</v>
      </c>
    </row>
    <row r="242" spans="1:5" x14ac:dyDescent="0.25">
      <c r="A242" s="13">
        <v>241</v>
      </c>
      <c r="B242" s="35">
        <v>438</v>
      </c>
      <c r="C242" s="35">
        <v>143</v>
      </c>
      <c r="D242" s="35">
        <v>783</v>
      </c>
      <c r="E242" s="42">
        <v>0</v>
      </c>
    </row>
    <row r="243" spans="1:5" x14ac:dyDescent="0.25">
      <c r="A243" s="13">
        <v>242</v>
      </c>
      <c r="B243" s="35">
        <v>563</v>
      </c>
      <c r="C243" s="35">
        <v>375</v>
      </c>
      <c r="D243" s="35">
        <v>556</v>
      </c>
      <c r="E243" s="42">
        <v>0</v>
      </c>
    </row>
    <row r="244" spans="1:5" x14ac:dyDescent="0.25">
      <c r="A244" s="13">
        <v>243</v>
      </c>
      <c r="B244" s="35">
        <v>502</v>
      </c>
      <c r="C244" s="35">
        <v>109</v>
      </c>
      <c r="D244" s="35">
        <v>886</v>
      </c>
      <c r="E244" s="42">
        <v>0</v>
      </c>
    </row>
    <row r="245" spans="1:5" x14ac:dyDescent="0.25">
      <c r="A245" s="13">
        <v>244</v>
      </c>
      <c r="B245" s="35">
        <v>553</v>
      </c>
      <c r="C245" s="35">
        <v>331</v>
      </c>
      <c r="D245" s="35">
        <v>717</v>
      </c>
      <c r="E245" s="42">
        <v>0</v>
      </c>
    </row>
    <row r="246" spans="1:5" x14ac:dyDescent="0.25">
      <c r="A246" s="13">
        <v>245</v>
      </c>
      <c r="B246" s="35">
        <v>407</v>
      </c>
      <c r="C246" s="35">
        <v>769</v>
      </c>
      <c r="D246" s="35">
        <v>946</v>
      </c>
      <c r="E246" s="42">
        <v>0</v>
      </c>
    </row>
    <row r="247" spans="1:5" x14ac:dyDescent="0.25">
      <c r="A247" s="13">
        <v>246</v>
      </c>
      <c r="B247" s="35">
        <v>412</v>
      </c>
      <c r="C247" s="35">
        <v>252</v>
      </c>
      <c r="D247" s="35">
        <v>577</v>
      </c>
      <c r="E247" s="42">
        <v>0</v>
      </c>
    </row>
    <row r="248" spans="1:5" x14ac:dyDescent="0.25">
      <c r="A248" s="13">
        <v>247</v>
      </c>
      <c r="B248" s="35">
        <v>491</v>
      </c>
      <c r="C248" s="35">
        <v>168</v>
      </c>
      <c r="D248" s="35">
        <v>365</v>
      </c>
      <c r="E248" s="42">
        <v>0</v>
      </c>
    </row>
    <row r="249" spans="1:5" x14ac:dyDescent="0.25">
      <c r="A249" s="13">
        <v>248</v>
      </c>
      <c r="B249" s="35">
        <v>537</v>
      </c>
      <c r="C249" s="35">
        <v>232</v>
      </c>
      <c r="D249" s="35">
        <v>778</v>
      </c>
      <c r="E249" s="42">
        <v>0</v>
      </c>
    </row>
    <row r="250" spans="1:5" x14ac:dyDescent="0.25">
      <c r="A250" s="13">
        <v>249</v>
      </c>
      <c r="B250" s="35">
        <v>387</v>
      </c>
      <c r="C250" s="35">
        <v>687</v>
      </c>
      <c r="D250" s="35">
        <v>532</v>
      </c>
      <c r="E250" s="42">
        <v>0</v>
      </c>
    </row>
    <row r="251" spans="1:5" x14ac:dyDescent="0.25">
      <c r="A251" s="13">
        <v>250</v>
      </c>
      <c r="B251" s="35">
        <v>594</v>
      </c>
      <c r="C251" s="35">
        <v>488</v>
      </c>
      <c r="D251" s="35">
        <v>329</v>
      </c>
      <c r="E251" s="42">
        <v>0</v>
      </c>
    </row>
    <row r="252" spans="1:5" x14ac:dyDescent="0.25">
      <c r="A252" s="13">
        <v>251</v>
      </c>
      <c r="B252" s="35">
        <v>722</v>
      </c>
      <c r="C252" s="35">
        <v>527</v>
      </c>
      <c r="D252" s="35">
        <v>330</v>
      </c>
      <c r="E252" s="42">
        <v>0</v>
      </c>
    </row>
    <row r="253" spans="1:5" x14ac:dyDescent="0.25">
      <c r="A253" s="13">
        <v>252</v>
      </c>
      <c r="B253" s="35">
        <v>407</v>
      </c>
      <c r="C253" s="35">
        <v>888</v>
      </c>
      <c r="D253" s="35">
        <v>368</v>
      </c>
      <c r="E253" s="42">
        <v>0</v>
      </c>
    </row>
    <row r="254" spans="1:5" x14ac:dyDescent="0.25">
      <c r="A254" s="13">
        <v>253</v>
      </c>
      <c r="B254" s="35">
        <v>604</v>
      </c>
      <c r="C254" s="35">
        <v>462</v>
      </c>
      <c r="D254" s="35">
        <v>793</v>
      </c>
      <c r="E254" s="42">
        <v>0</v>
      </c>
    </row>
    <row r="255" spans="1:5" x14ac:dyDescent="0.25">
      <c r="A255" s="13">
        <v>254</v>
      </c>
      <c r="B255" s="35">
        <v>200</v>
      </c>
      <c r="C255" s="35">
        <v>857</v>
      </c>
      <c r="D255" s="35">
        <v>910</v>
      </c>
      <c r="E255" s="42">
        <v>0</v>
      </c>
    </row>
    <row r="256" spans="1:5" x14ac:dyDescent="0.25">
      <c r="A256" s="13">
        <v>255</v>
      </c>
      <c r="B256" s="35">
        <v>582</v>
      </c>
      <c r="C256" s="35">
        <v>836</v>
      </c>
      <c r="D256" s="35">
        <v>828</v>
      </c>
      <c r="E256" s="42">
        <v>0</v>
      </c>
    </row>
    <row r="257" spans="1:5" x14ac:dyDescent="0.25">
      <c r="A257" s="13">
        <v>256</v>
      </c>
      <c r="B257" s="35">
        <v>519</v>
      </c>
      <c r="C257" s="35">
        <v>802</v>
      </c>
      <c r="D257" s="35">
        <v>739</v>
      </c>
      <c r="E257" s="42">
        <v>0</v>
      </c>
    </row>
    <row r="258" spans="1:5" x14ac:dyDescent="0.25">
      <c r="A258" s="13">
        <v>257</v>
      </c>
      <c r="B258" s="35">
        <v>549</v>
      </c>
      <c r="C258" s="35">
        <v>302</v>
      </c>
      <c r="D258" s="35">
        <v>758</v>
      </c>
      <c r="E258" s="42">
        <v>0</v>
      </c>
    </row>
    <row r="259" spans="1:5" x14ac:dyDescent="0.25">
      <c r="A259" s="13">
        <v>258</v>
      </c>
      <c r="B259" s="35">
        <v>695</v>
      </c>
      <c r="C259" s="35">
        <v>270</v>
      </c>
      <c r="D259" s="35">
        <v>270</v>
      </c>
      <c r="E259" s="42">
        <v>0</v>
      </c>
    </row>
    <row r="260" spans="1:5" x14ac:dyDescent="0.25">
      <c r="A260" s="13">
        <v>259</v>
      </c>
      <c r="B260" s="35">
        <v>328</v>
      </c>
      <c r="C260" s="35">
        <v>386</v>
      </c>
      <c r="D260" s="35">
        <v>840</v>
      </c>
      <c r="E260" s="42">
        <v>0</v>
      </c>
    </row>
    <row r="261" spans="1:5" x14ac:dyDescent="0.25">
      <c r="A261" s="13">
        <v>260</v>
      </c>
      <c r="B261" s="35">
        <v>619</v>
      </c>
      <c r="C261" s="35">
        <v>847</v>
      </c>
      <c r="D261" s="35">
        <v>258</v>
      </c>
      <c r="E261" s="42">
        <v>0</v>
      </c>
    </row>
    <row r="262" spans="1:5" x14ac:dyDescent="0.25">
      <c r="A262" s="13">
        <v>261</v>
      </c>
      <c r="B262" s="35">
        <v>727</v>
      </c>
      <c r="C262" s="35">
        <v>427</v>
      </c>
      <c r="D262" s="35">
        <v>824</v>
      </c>
      <c r="E262" s="42">
        <v>0</v>
      </c>
    </row>
    <row r="263" spans="1:5" x14ac:dyDescent="0.25">
      <c r="A263" s="13">
        <v>262</v>
      </c>
      <c r="B263" s="35">
        <v>315</v>
      </c>
      <c r="C263" s="35">
        <v>254</v>
      </c>
      <c r="D263" s="35">
        <v>571</v>
      </c>
      <c r="E263" s="42">
        <v>0</v>
      </c>
    </row>
    <row r="264" spans="1:5" x14ac:dyDescent="0.25">
      <c r="A264" s="13">
        <v>263</v>
      </c>
      <c r="B264" s="35">
        <v>287</v>
      </c>
      <c r="C264" s="35">
        <v>880</v>
      </c>
      <c r="D264" s="35">
        <v>561</v>
      </c>
      <c r="E264" s="42">
        <v>0</v>
      </c>
    </row>
    <row r="265" spans="1:5" x14ac:dyDescent="0.25">
      <c r="A265" s="13">
        <v>264</v>
      </c>
      <c r="B265" s="35">
        <v>615</v>
      </c>
      <c r="C265" s="35">
        <v>322</v>
      </c>
      <c r="D265" s="35">
        <v>547</v>
      </c>
      <c r="E265" s="42">
        <v>0</v>
      </c>
    </row>
    <row r="266" spans="1:5" x14ac:dyDescent="0.25">
      <c r="A266" s="13">
        <v>265</v>
      </c>
      <c r="B266" s="35">
        <v>453</v>
      </c>
      <c r="C266" s="35">
        <v>258</v>
      </c>
      <c r="D266" s="35">
        <v>776</v>
      </c>
      <c r="E266" s="42">
        <v>0</v>
      </c>
    </row>
    <row r="267" spans="1:5" x14ac:dyDescent="0.25">
      <c r="A267" s="13">
        <v>266</v>
      </c>
      <c r="B267" s="35">
        <v>589</v>
      </c>
      <c r="C267" s="35">
        <v>844</v>
      </c>
      <c r="D267" s="35">
        <v>964</v>
      </c>
      <c r="E267" s="42">
        <v>0</v>
      </c>
    </row>
    <row r="268" spans="1:5" x14ac:dyDescent="0.25">
      <c r="A268" s="13">
        <v>267</v>
      </c>
      <c r="B268" s="35">
        <v>369</v>
      </c>
      <c r="C268" s="35">
        <v>698</v>
      </c>
      <c r="D268" s="35">
        <v>595</v>
      </c>
      <c r="E268" s="42">
        <v>0</v>
      </c>
    </row>
    <row r="269" spans="1:5" x14ac:dyDescent="0.25">
      <c r="A269" s="13">
        <v>268</v>
      </c>
      <c r="B269" s="35">
        <v>435</v>
      </c>
      <c r="C269" s="35">
        <v>544</v>
      </c>
      <c r="D269" s="35">
        <v>698</v>
      </c>
      <c r="E269" s="42">
        <v>0</v>
      </c>
    </row>
    <row r="270" spans="1:5" x14ac:dyDescent="0.25">
      <c r="A270" s="13">
        <v>269</v>
      </c>
      <c r="B270" s="35">
        <v>380</v>
      </c>
      <c r="C270" s="35">
        <v>288</v>
      </c>
      <c r="D270" s="35">
        <v>657</v>
      </c>
      <c r="E270" s="42">
        <v>0</v>
      </c>
    </row>
    <row r="271" spans="1:5" x14ac:dyDescent="0.25">
      <c r="A271" s="13">
        <v>270</v>
      </c>
      <c r="B271" s="35">
        <v>476</v>
      </c>
      <c r="C271" s="35">
        <v>705</v>
      </c>
      <c r="D271" s="35">
        <v>898</v>
      </c>
      <c r="E271" s="42">
        <v>0</v>
      </c>
    </row>
    <row r="272" spans="1:5" x14ac:dyDescent="0.25">
      <c r="A272" s="13">
        <v>271</v>
      </c>
      <c r="B272" s="35">
        <v>453</v>
      </c>
      <c r="C272" s="35">
        <v>632</v>
      </c>
      <c r="D272" s="35">
        <v>792</v>
      </c>
      <c r="E272" s="42">
        <v>0</v>
      </c>
    </row>
    <row r="273" spans="1:5" x14ac:dyDescent="0.25">
      <c r="A273" s="13">
        <v>272</v>
      </c>
      <c r="B273" s="35">
        <v>482</v>
      </c>
      <c r="C273" s="35">
        <v>351</v>
      </c>
      <c r="D273" s="35">
        <v>381</v>
      </c>
      <c r="E273" s="42">
        <v>0</v>
      </c>
    </row>
    <row r="274" spans="1:5" x14ac:dyDescent="0.25">
      <c r="A274" s="13">
        <v>273</v>
      </c>
      <c r="B274" s="35">
        <v>122</v>
      </c>
      <c r="C274" s="35">
        <v>178</v>
      </c>
      <c r="D274" s="35">
        <v>556</v>
      </c>
      <c r="E274" s="42">
        <v>0</v>
      </c>
    </row>
    <row r="275" spans="1:5" x14ac:dyDescent="0.25">
      <c r="A275" s="13">
        <v>274</v>
      </c>
      <c r="B275" s="35">
        <v>579</v>
      </c>
      <c r="C275" s="35">
        <v>843</v>
      </c>
      <c r="D275" s="35">
        <v>362</v>
      </c>
      <c r="E275" s="42">
        <v>0</v>
      </c>
    </row>
    <row r="276" spans="1:5" x14ac:dyDescent="0.25">
      <c r="A276" s="13">
        <v>275</v>
      </c>
      <c r="B276" s="35">
        <v>626</v>
      </c>
      <c r="C276" s="35">
        <v>682</v>
      </c>
      <c r="D276" s="35">
        <v>223</v>
      </c>
      <c r="E276" s="42">
        <v>0</v>
      </c>
    </row>
    <row r="277" spans="1:5" x14ac:dyDescent="0.25">
      <c r="A277" s="13">
        <v>276</v>
      </c>
      <c r="B277" s="35">
        <v>434</v>
      </c>
      <c r="C277" s="35">
        <v>836</v>
      </c>
      <c r="D277" s="35">
        <v>600</v>
      </c>
      <c r="E277" s="42">
        <v>0</v>
      </c>
    </row>
    <row r="278" spans="1:5" x14ac:dyDescent="0.25">
      <c r="A278" s="13">
        <v>277</v>
      </c>
      <c r="B278" s="35">
        <v>570</v>
      </c>
      <c r="C278" s="35">
        <v>690</v>
      </c>
      <c r="D278" s="35">
        <v>396</v>
      </c>
      <c r="E278" s="42">
        <v>0</v>
      </c>
    </row>
    <row r="279" spans="1:5" x14ac:dyDescent="0.25">
      <c r="A279" s="13">
        <v>278</v>
      </c>
      <c r="B279" s="35">
        <v>532</v>
      </c>
      <c r="C279" s="35">
        <v>400</v>
      </c>
      <c r="D279" s="35">
        <v>908</v>
      </c>
      <c r="E279" s="42">
        <v>0</v>
      </c>
    </row>
    <row r="280" spans="1:5" x14ac:dyDescent="0.25">
      <c r="A280" s="13">
        <v>279</v>
      </c>
      <c r="B280" s="35">
        <v>181</v>
      </c>
      <c r="C280" s="35">
        <v>318</v>
      </c>
      <c r="D280" s="35">
        <v>927</v>
      </c>
      <c r="E280" s="42">
        <v>0</v>
      </c>
    </row>
    <row r="281" spans="1:5" x14ac:dyDescent="0.25">
      <c r="A281" s="13">
        <v>280</v>
      </c>
      <c r="B281" s="35">
        <v>736</v>
      </c>
      <c r="C281" s="35">
        <v>822</v>
      </c>
      <c r="D281" s="35">
        <v>340</v>
      </c>
      <c r="E281" s="42">
        <v>0</v>
      </c>
    </row>
    <row r="282" spans="1:5" x14ac:dyDescent="0.25">
      <c r="A282" s="13">
        <v>281</v>
      </c>
      <c r="B282" s="35">
        <v>473</v>
      </c>
      <c r="C282" s="35">
        <v>188</v>
      </c>
      <c r="D282" s="35">
        <v>478</v>
      </c>
      <c r="E282" s="42">
        <v>0</v>
      </c>
    </row>
    <row r="283" spans="1:5" x14ac:dyDescent="0.25">
      <c r="A283" s="13">
        <v>282</v>
      </c>
      <c r="B283" s="35">
        <v>281</v>
      </c>
      <c r="C283" s="35">
        <v>360</v>
      </c>
      <c r="D283" s="35">
        <v>960</v>
      </c>
      <c r="E283" s="42">
        <v>0</v>
      </c>
    </row>
    <row r="284" spans="1:5" x14ac:dyDescent="0.25">
      <c r="A284" s="13">
        <v>283</v>
      </c>
      <c r="B284" s="35">
        <v>647</v>
      </c>
      <c r="C284" s="35">
        <v>523</v>
      </c>
      <c r="D284" s="35">
        <v>794</v>
      </c>
      <c r="E284" s="42">
        <v>0</v>
      </c>
    </row>
    <row r="285" spans="1:5" x14ac:dyDescent="0.25">
      <c r="A285" s="13">
        <v>284</v>
      </c>
      <c r="B285" s="35">
        <v>408</v>
      </c>
      <c r="C285" s="35">
        <v>226</v>
      </c>
      <c r="D285" s="35">
        <v>753</v>
      </c>
      <c r="E285" s="42">
        <v>0</v>
      </c>
    </row>
    <row r="286" spans="1:5" x14ac:dyDescent="0.25">
      <c r="A286" s="13">
        <v>285</v>
      </c>
      <c r="B286" s="35">
        <v>578</v>
      </c>
      <c r="C286" s="35">
        <v>305</v>
      </c>
      <c r="D286" s="35">
        <v>282</v>
      </c>
      <c r="E286" s="42">
        <v>0</v>
      </c>
    </row>
    <row r="287" spans="1:5" x14ac:dyDescent="0.25">
      <c r="A287" s="13">
        <v>286</v>
      </c>
      <c r="B287" s="35">
        <v>308</v>
      </c>
      <c r="C287" s="35">
        <v>335</v>
      </c>
      <c r="D287" s="35">
        <v>494</v>
      </c>
      <c r="E287" s="42">
        <v>0</v>
      </c>
    </row>
    <row r="288" spans="1:5" x14ac:dyDescent="0.25">
      <c r="A288" s="13">
        <v>287</v>
      </c>
      <c r="B288" s="35">
        <v>309</v>
      </c>
      <c r="C288" s="35">
        <v>659</v>
      </c>
      <c r="D288" s="35">
        <v>648</v>
      </c>
      <c r="E288" s="42">
        <v>0</v>
      </c>
    </row>
    <row r="289" spans="1:5" x14ac:dyDescent="0.25">
      <c r="A289" s="13">
        <v>288</v>
      </c>
      <c r="B289" s="35">
        <v>485</v>
      </c>
      <c r="C289" s="35">
        <v>770</v>
      </c>
      <c r="D289" s="35">
        <v>474</v>
      </c>
      <c r="E289" s="42">
        <v>0</v>
      </c>
    </row>
    <row r="290" spans="1:5" x14ac:dyDescent="0.25">
      <c r="A290" s="13">
        <v>289</v>
      </c>
      <c r="B290" s="35">
        <v>459</v>
      </c>
      <c r="C290" s="35">
        <v>611</v>
      </c>
      <c r="D290" s="35">
        <v>774</v>
      </c>
      <c r="E290" s="42">
        <v>0</v>
      </c>
    </row>
    <row r="291" spans="1:5" x14ac:dyDescent="0.25">
      <c r="A291" s="13">
        <v>290</v>
      </c>
      <c r="B291" s="35">
        <v>681</v>
      </c>
      <c r="C291" s="35">
        <v>240</v>
      </c>
      <c r="D291" s="35">
        <v>458</v>
      </c>
      <c r="E291" s="42">
        <v>0</v>
      </c>
    </row>
    <row r="292" spans="1:5" x14ac:dyDescent="0.25">
      <c r="A292" s="13">
        <v>291</v>
      </c>
      <c r="B292" s="35">
        <v>665</v>
      </c>
      <c r="C292" s="35">
        <v>328</v>
      </c>
      <c r="D292" s="35">
        <v>617</v>
      </c>
      <c r="E292" s="42">
        <v>0</v>
      </c>
    </row>
    <row r="293" spans="1:5" x14ac:dyDescent="0.25">
      <c r="A293" s="13">
        <v>292</v>
      </c>
      <c r="B293" s="35">
        <v>389</v>
      </c>
      <c r="C293" s="35">
        <v>613</v>
      </c>
      <c r="D293" s="35">
        <v>478</v>
      </c>
      <c r="E293" s="42">
        <v>0</v>
      </c>
    </row>
    <row r="294" spans="1:5" x14ac:dyDescent="0.25">
      <c r="A294" s="13">
        <v>293</v>
      </c>
      <c r="B294" s="35">
        <v>800</v>
      </c>
      <c r="C294" s="35">
        <v>774</v>
      </c>
      <c r="D294" s="35">
        <v>356</v>
      </c>
      <c r="E294" s="42">
        <v>0</v>
      </c>
    </row>
    <row r="295" spans="1:5" x14ac:dyDescent="0.25">
      <c r="A295" s="13">
        <v>294</v>
      </c>
      <c r="B295" s="35">
        <v>489</v>
      </c>
      <c r="C295" s="35">
        <v>458</v>
      </c>
      <c r="D295" s="35">
        <v>537</v>
      </c>
      <c r="E295" s="42">
        <v>0</v>
      </c>
    </row>
    <row r="296" spans="1:5" x14ac:dyDescent="0.25">
      <c r="A296" s="13">
        <v>295</v>
      </c>
      <c r="B296" s="35">
        <v>312</v>
      </c>
      <c r="C296" s="35">
        <v>564</v>
      </c>
      <c r="D296" s="35">
        <v>764</v>
      </c>
      <c r="E296" s="42">
        <v>0</v>
      </c>
    </row>
    <row r="297" spans="1:5" x14ac:dyDescent="0.25">
      <c r="A297" s="13">
        <v>296</v>
      </c>
      <c r="B297" s="35">
        <v>595</v>
      </c>
      <c r="C297" s="35">
        <v>631</v>
      </c>
      <c r="D297" s="35">
        <v>237</v>
      </c>
      <c r="E297" s="42">
        <v>0</v>
      </c>
    </row>
    <row r="298" spans="1:5" x14ac:dyDescent="0.25">
      <c r="A298" s="13">
        <v>297</v>
      </c>
      <c r="B298" s="35">
        <v>635</v>
      </c>
      <c r="C298" s="35">
        <v>794</v>
      </c>
      <c r="D298" s="35">
        <v>574</v>
      </c>
      <c r="E298" s="42">
        <v>0</v>
      </c>
    </row>
    <row r="299" spans="1:5" x14ac:dyDescent="0.25">
      <c r="A299" s="13">
        <v>298</v>
      </c>
      <c r="B299" s="35">
        <v>637</v>
      </c>
      <c r="C299" s="35">
        <v>313</v>
      </c>
      <c r="D299" s="35">
        <v>378</v>
      </c>
      <c r="E299" s="42">
        <v>0</v>
      </c>
    </row>
    <row r="300" spans="1:5" x14ac:dyDescent="0.25">
      <c r="A300" s="13">
        <v>299</v>
      </c>
      <c r="B300" s="35">
        <v>537</v>
      </c>
      <c r="C300" s="35">
        <v>111</v>
      </c>
      <c r="D300" s="35">
        <v>616</v>
      </c>
      <c r="E300" s="42">
        <v>0</v>
      </c>
    </row>
    <row r="301" spans="1:5" x14ac:dyDescent="0.25">
      <c r="A301" s="13">
        <v>300</v>
      </c>
      <c r="B301" s="35">
        <v>687</v>
      </c>
      <c r="C301" s="35">
        <v>858</v>
      </c>
      <c r="D301" s="35">
        <v>560</v>
      </c>
      <c r="E301" s="42">
        <v>0</v>
      </c>
    </row>
    <row r="302" spans="1:5" x14ac:dyDescent="0.25">
      <c r="A302" s="13">
        <v>301</v>
      </c>
      <c r="B302" s="35">
        <v>436</v>
      </c>
      <c r="C302" s="35">
        <v>631</v>
      </c>
      <c r="D302" s="35">
        <v>360</v>
      </c>
      <c r="E302" s="42">
        <v>0</v>
      </c>
    </row>
    <row r="303" spans="1:5" x14ac:dyDescent="0.25">
      <c r="A303" s="13">
        <v>302</v>
      </c>
      <c r="B303" s="35">
        <v>460</v>
      </c>
      <c r="C303" s="35">
        <v>404</v>
      </c>
      <c r="D303" s="35">
        <v>857</v>
      </c>
      <c r="E303" s="42">
        <v>0</v>
      </c>
    </row>
    <row r="304" spans="1:5" x14ac:dyDescent="0.25">
      <c r="A304" s="13">
        <v>303</v>
      </c>
      <c r="B304" s="35">
        <v>191</v>
      </c>
      <c r="C304" s="35">
        <v>890</v>
      </c>
      <c r="D304" s="35">
        <v>394</v>
      </c>
      <c r="E304" s="42">
        <v>0</v>
      </c>
    </row>
    <row r="305" spans="1:5" x14ac:dyDescent="0.25">
      <c r="A305" s="13">
        <v>304</v>
      </c>
      <c r="B305" s="35">
        <v>523</v>
      </c>
      <c r="C305" s="35">
        <v>862</v>
      </c>
      <c r="D305" s="35">
        <v>890</v>
      </c>
      <c r="E305" s="42">
        <v>0</v>
      </c>
    </row>
    <row r="306" spans="1:5" x14ac:dyDescent="0.25">
      <c r="A306" s="13">
        <v>305</v>
      </c>
      <c r="B306" s="35">
        <v>667</v>
      </c>
      <c r="C306" s="35">
        <v>691</v>
      </c>
      <c r="D306" s="35">
        <v>443</v>
      </c>
      <c r="E306" s="42">
        <v>0</v>
      </c>
    </row>
    <row r="307" spans="1:5" x14ac:dyDescent="0.25">
      <c r="A307" s="13">
        <v>306</v>
      </c>
      <c r="B307" s="35">
        <v>294</v>
      </c>
      <c r="C307" s="35">
        <v>188</v>
      </c>
      <c r="D307" s="35">
        <v>239</v>
      </c>
      <c r="E307" s="42">
        <v>0</v>
      </c>
    </row>
    <row r="308" spans="1:5" x14ac:dyDescent="0.25">
      <c r="A308" s="13">
        <v>307</v>
      </c>
      <c r="B308" s="35">
        <v>429</v>
      </c>
      <c r="C308" s="35">
        <v>151</v>
      </c>
      <c r="D308" s="35">
        <v>632</v>
      </c>
      <c r="E308" s="42">
        <v>0</v>
      </c>
    </row>
    <row r="309" spans="1:5" x14ac:dyDescent="0.25">
      <c r="A309" s="13">
        <v>308</v>
      </c>
      <c r="B309" s="35">
        <v>767</v>
      </c>
      <c r="C309" s="35">
        <v>391</v>
      </c>
      <c r="D309" s="35">
        <v>422</v>
      </c>
      <c r="E309" s="42">
        <v>0</v>
      </c>
    </row>
    <row r="310" spans="1:5" x14ac:dyDescent="0.25">
      <c r="A310" s="13">
        <v>309</v>
      </c>
      <c r="B310" s="35">
        <v>318</v>
      </c>
      <c r="C310" s="35">
        <v>123</v>
      </c>
      <c r="D310" s="35">
        <v>547</v>
      </c>
      <c r="E310" s="42">
        <v>0</v>
      </c>
    </row>
    <row r="311" spans="1:5" x14ac:dyDescent="0.25">
      <c r="A311" s="13">
        <v>310</v>
      </c>
      <c r="B311" s="35">
        <v>414</v>
      </c>
      <c r="C311" s="35">
        <v>728</v>
      </c>
      <c r="D311" s="35">
        <v>728</v>
      </c>
      <c r="E311" s="42">
        <v>0</v>
      </c>
    </row>
    <row r="312" spans="1:5" x14ac:dyDescent="0.25">
      <c r="A312" s="13">
        <v>311</v>
      </c>
      <c r="B312" s="35">
        <v>644</v>
      </c>
      <c r="C312" s="35">
        <v>314</v>
      </c>
      <c r="D312" s="35">
        <v>850</v>
      </c>
      <c r="E312" s="42">
        <v>0</v>
      </c>
    </row>
    <row r="313" spans="1:5" x14ac:dyDescent="0.25">
      <c r="A313" s="13">
        <v>312</v>
      </c>
      <c r="B313" s="35">
        <v>545</v>
      </c>
      <c r="C313" s="35">
        <v>115</v>
      </c>
      <c r="D313" s="35">
        <v>279</v>
      </c>
      <c r="E313" s="42">
        <v>0</v>
      </c>
    </row>
    <row r="314" spans="1:5" x14ac:dyDescent="0.25">
      <c r="A314" s="13">
        <v>313</v>
      </c>
      <c r="B314" s="35">
        <v>435</v>
      </c>
      <c r="C314" s="35">
        <v>853</v>
      </c>
      <c r="D314" s="35">
        <v>509</v>
      </c>
      <c r="E314" s="42">
        <v>0</v>
      </c>
    </row>
    <row r="315" spans="1:5" x14ac:dyDescent="0.25">
      <c r="A315" s="13">
        <v>314</v>
      </c>
      <c r="B315" s="35">
        <v>441</v>
      </c>
      <c r="C315" s="35">
        <v>606</v>
      </c>
      <c r="D315" s="35">
        <v>955</v>
      </c>
      <c r="E315" s="42">
        <v>0</v>
      </c>
    </row>
    <row r="316" spans="1:5" x14ac:dyDescent="0.25">
      <c r="A316" s="13">
        <v>315</v>
      </c>
      <c r="B316" s="35">
        <v>392</v>
      </c>
      <c r="C316" s="35">
        <v>305</v>
      </c>
      <c r="D316" s="35">
        <v>727</v>
      </c>
      <c r="E316" s="42">
        <v>0</v>
      </c>
    </row>
    <row r="317" spans="1:5" x14ac:dyDescent="0.25">
      <c r="A317" s="13">
        <v>316</v>
      </c>
      <c r="B317" s="35">
        <v>347</v>
      </c>
      <c r="C317" s="35">
        <v>811</v>
      </c>
      <c r="D317" s="35">
        <v>901</v>
      </c>
      <c r="E317" s="42">
        <v>0</v>
      </c>
    </row>
    <row r="318" spans="1:5" x14ac:dyDescent="0.25">
      <c r="A318" s="13">
        <v>317</v>
      </c>
      <c r="B318" s="35">
        <v>362</v>
      </c>
      <c r="C318" s="35">
        <v>128</v>
      </c>
      <c r="D318" s="35">
        <v>626</v>
      </c>
      <c r="E318" s="42">
        <v>0</v>
      </c>
    </row>
    <row r="319" spans="1:5" x14ac:dyDescent="0.25">
      <c r="A319" s="13">
        <v>318</v>
      </c>
      <c r="B319" s="35">
        <v>325</v>
      </c>
      <c r="C319" s="35">
        <v>750</v>
      </c>
      <c r="D319" s="35">
        <v>750</v>
      </c>
      <c r="E319" s="42">
        <v>0</v>
      </c>
    </row>
    <row r="320" spans="1:5" x14ac:dyDescent="0.25">
      <c r="A320" s="13">
        <v>319</v>
      </c>
      <c r="B320" s="35">
        <v>537</v>
      </c>
      <c r="C320" s="35">
        <v>803</v>
      </c>
      <c r="D320" s="35">
        <v>641</v>
      </c>
      <c r="E320" s="42">
        <v>0</v>
      </c>
    </row>
    <row r="321" spans="1:5" x14ac:dyDescent="0.25">
      <c r="A321" s="13">
        <v>320</v>
      </c>
      <c r="B321" s="35">
        <v>469</v>
      </c>
      <c r="C321" s="35">
        <v>255</v>
      </c>
      <c r="D321" s="35">
        <v>720</v>
      </c>
      <c r="E321" s="42">
        <v>0</v>
      </c>
    </row>
    <row r="322" spans="1:5" x14ac:dyDescent="0.25">
      <c r="A322" s="13">
        <v>321</v>
      </c>
      <c r="B322" s="35">
        <v>389</v>
      </c>
      <c r="C322" s="35">
        <v>475</v>
      </c>
      <c r="D322" s="35">
        <v>610</v>
      </c>
      <c r="E322" s="42">
        <v>0</v>
      </c>
    </row>
    <row r="323" spans="1:5" x14ac:dyDescent="0.25">
      <c r="A323" s="13">
        <v>322</v>
      </c>
      <c r="B323" s="35">
        <v>349</v>
      </c>
      <c r="C323" s="35">
        <v>785</v>
      </c>
      <c r="D323" s="35">
        <v>820</v>
      </c>
      <c r="E323" s="42">
        <v>0</v>
      </c>
    </row>
    <row r="324" spans="1:5" x14ac:dyDescent="0.25">
      <c r="A324" s="13">
        <v>323</v>
      </c>
      <c r="B324" s="35">
        <v>286</v>
      </c>
      <c r="C324" s="35">
        <v>506</v>
      </c>
      <c r="D324" s="35">
        <v>915</v>
      </c>
      <c r="E324" s="42">
        <v>0</v>
      </c>
    </row>
    <row r="325" spans="1:5" x14ac:dyDescent="0.25">
      <c r="A325" s="13">
        <v>324</v>
      </c>
      <c r="B325" s="35">
        <v>544</v>
      </c>
      <c r="C325" s="35">
        <v>851</v>
      </c>
      <c r="D325" s="35">
        <v>823</v>
      </c>
      <c r="E325" s="42">
        <v>0</v>
      </c>
    </row>
    <row r="326" spans="1:5" x14ac:dyDescent="0.25">
      <c r="A326" s="13">
        <v>325</v>
      </c>
      <c r="B326" s="35">
        <v>417</v>
      </c>
      <c r="C326" s="35">
        <v>534</v>
      </c>
      <c r="D326" s="35">
        <v>743</v>
      </c>
      <c r="E326" s="42">
        <v>0</v>
      </c>
    </row>
    <row r="327" spans="1:5" x14ac:dyDescent="0.25">
      <c r="A327" s="13">
        <v>326</v>
      </c>
      <c r="B327" s="35">
        <v>378</v>
      </c>
      <c r="C327" s="35">
        <v>697</v>
      </c>
      <c r="D327" s="35">
        <v>643</v>
      </c>
      <c r="E327" s="42">
        <v>0</v>
      </c>
    </row>
    <row r="328" spans="1:5" x14ac:dyDescent="0.25">
      <c r="A328" s="13">
        <v>327</v>
      </c>
      <c r="B328" s="35">
        <v>541</v>
      </c>
      <c r="C328" s="35">
        <v>529</v>
      </c>
      <c r="D328" s="35">
        <v>621</v>
      </c>
      <c r="E328" s="42">
        <v>0</v>
      </c>
    </row>
    <row r="329" spans="1:5" x14ac:dyDescent="0.25">
      <c r="A329" s="13">
        <v>328</v>
      </c>
      <c r="B329" s="35">
        <v>638</v>
      </c>
      <c r="C329" s="35">
        <v>627</v>
      </c>
      <c r="D329" s="35">
        <v>871</v>
      </c>
      <c r="E329" s="42">
        <v>0</v>
      </c>
    </row>
    <row r="330" spans="1:5" x14ac:dyDescent="0.25">
      <c r="A330" s="13">
        <v>329</v>
      </c>
      <c r="B330" s="35">
        <v>430</v>
      </c>
      <c r="C330" s="35">
        <v>876</v>
      </c>
      <c r="D330" s="35">
        <v>561</v>
      </c>
      <c r="E330" s="42">
        <v>0</v>
      </c>
    </row>
    <row r="331" spans="1:5" x14ac:dyDescent="0.25">
      <c r="A331" s="13">
        <v>330</v>
      </c>
      <c r="B331" s="35">
        <v>705</v>
      </c>
      <c r="C331" s="35">
        <v>600</v>
      </c>
      <c r="D331" s="35">
        <v>881</v>
      </c>
      <c r="E331" s="42">
        <v>0</v>
      </c>
    </row>
    <row r="332" spans="1:5" x14ac:dyDescent="0.25">
      <c r="A332" s="13">
        <v>331</v>
      </c>
      <c r="B332" s="35">
        <v>682</v>
      </c>
      <c r="C332" s="35">
        <v>722</v>
      </c>
      <c r="D332" s="35">
        <v>271</v>
      </c>
      <c r="E332" s="42">
        <v>0</v>
      </c>
    </row>
    <row r="333" spans="1:5" x14ac:dyDescent="0.25">
      <c r="A333" s="13">
        <v>332</v>
      </c>
      <c r="B333" s="35">
        <v>579</v>
      </c>
      <c r="C333" s="35">
        <v>346</v>
      </c>
      <c r="D333" s="35">
        <v>824</v>
      </c>
      <c r="E333" s="42">
        <v>0</v>
      </c>
    </row>
    <row r="334" spans="1:5" x14ac:dyDescent="0.25">
      <c r="A334" s="13">
        <v>333</v>
      </c>
      <c r="B334" s="35">
        <v>717</v>
      </c>
      <c r="C334" s="35">
        <v>686</v>
      </c>
      <c r="D334" s="35">
        <v>482</v>
      </c>
      <c r="E334" s="42">
        <v>0</v>
      </c>
    </row>
    <row r="335" spans="1:5" x14ac:dyDescent="0.25">
      <c r="A335" s="13">
        <v>334</v>
      </c>
      <c r="B335" s="35">
        <v>626</v>
      </c>
      <c r="C335" s="35">
        <v>587</v>
      </c>
      <c r="D335" s="35">
        <v>790</v>
      </c>
      <c r="E335" s="42">
        <v>0</v>
      </c>
    </row>
    <row r="336" spans="1:5" x14ac:dyDescent="0.25">
      <c r="A336" s="13">
        <v>335</v>
      </c>
      <c r="B336" s="35">
        <v>385</v>
      </c>
      <c r="C336" s="35">
        <v>235</v>
      </c>
      <c r="D336" s="35">
        <v>221</v>
      </c>
      <c r="E336" s="42">
        <v>0</v>
      </c>
    </row>
    <row r="337" spans="1:5" x14ac:dyDescent="0.25">
      <c r="A337" s="13">
        <v>336</v>
      </c>
      <c r="B337" s="35">
        <v>394</v>
      </c>
      <c r="C337" s="35">
        <v>893</v>
      </c>
      <c r="D337" s="35">
        <v>580</v>
      </c>
      <c r="E337" s="42">
        <v>0</v>
      </c>
    </row>
    <row r="338" spans="1:5" x14ac:dyDescent="0.25">
      <c r="A338" s="13">
        <v>337</v>
      </c>
      <c r="B338" s="35">
        <v>642</v>
      </c>
      <c r="C338" s="35">
        <v>623</v>
      </c>
      <c r="D338" s="35">
        <v>312</v>
      </c>
      <c r="E338" s="42">
        <v>0</v>
      </c>
    </row>
    <row r="339" spans="1:5" x14ac:dyDescent="0.25">
      <c r="A339" s="13">
        <v>338</v>
      </c>
      <c r="B339" s="35">
        <v>750</v>
      </c>
      <c r="C339" s="35">
        <v>114</v>
      </c>
      <c r="D339" s="35">
        <v>313</v>
      </c>
      <c r="E339" s="42">
        <v>0</v>
      </c>
    </row>
    <row r="340" spans="1:5" x14ac:dyDescent="0.25">
      <c r="A340" s="13">
        <v>339</v>
      </c>
      <c r="B340" s="35">
        <v>605</v>
      </c>
      <c r="C340" s="35">
        <v>810</v>
      </c>
      <c r="D340" s="35">
        <v>793</v>
      </c>
      <c r="E340" s="42">
        <v>0</v>
      </c>
    </row>
    <row r="341" spans="1:5" x14ac:dyDescent="0.25">
      <c r="A341" s="13">
        <v>340</v>
      </c>
      <c r="B341" s="35">
        <v>564</v>
      </c>
      <c r="C341" s="35">
        <v>611</v>
      </c>
      <c r="D341" s="35">
        <v>473</v>
      </c>
      <c r="E341" s="42">
        <v>0</v>
      </c>
    </row>
    <row r="342" spans="1:5" x14ac:dyDescent="0.25">
      <c r="A342" s="13">
        <v>341</v>
      </c>
      <c r="B342" s="35">
        <v>672</v>
      </c>
      <c r="C342" s="35">
        <v>105</v>
      </c>
      <c r="D342" s="35">
        <v>440</v>
      </c>
      <c r="E342" s="42">
        <v>0</v>
      </c>
    </row>
    <row r="343" spans="1:5" x14ac:dyDescent="0.25">
      <c r="A343" s="13">
        <v>342</v>
      </c>
      <c r="B343" s="35">
        <v>759</v>
      </c>
      <c r="C343" s="35">
        <v>600</v>
      </c>
      <c r="D343" s="35">
        <v>415</v>
      </c>
      <c r="E343" s="42">
        <v>0</v>
      </c>
    </row>
    <row r="344" spans="1:5" x14ac:dyDescent="0.25">
      <c r="A344" s="13">
        <v>343</v>
      </c>
      <c r="B344" s="35">
        <v>507</v>
      </c>
      <c r="C344" s="35">
        <v>820</v>
      </c>
      <c r="D344" s="35">
        <v>881</v>
      </c>
      <c r="E344" s="42">
        <v>0</v>
      </c>
    </row>
    <row r="345" spans="1:5" x14ac:dyDescent="0.25">
      <c r="A345" s="13">
        <v>344</v>
      </c>
      <c r="B345" s="35">
        <v>468</v>
      </c>
      <c r="C345" s="35">
        <v>478</v>
      </c>
      <c r="D345" s="35">
        <v>802</v>
      </c>
      <c r="E345" s="42">
        <v>0</v>
      </c>
    </row>
    <row r="346" spans="1:5" x14ac:dyDescent="0.25">
      <c r="A346" s="13">
        <v>345</v>
      </c>
      <c r="B346" s="35">
        <v>349</v>
      </c>
      <c r="C346" s="35">
        <v>891</v>
      </c>
      <c r="D346" s="35">
        <v>230</v>
      </c>
      <c r="E346" s="42">
        <v>0</v>
      </c>
    </row>
    <row r="347" spans="1:5" x14ac:dyDescent="0.25">
      <c r="A347" s="13">
        <v>346</v>
      </c>
      <c r="B347" s="35">
        <v>624</v>
      </c>
      <c r="C347" s="35">
        <v>151</v>
      </c>
      <c r="D347" s="35">
        <v>781</v>
      </c>
      <c r="E347" s="42">
        <v>0</v>
      </c>
    </row>
    <row r="348" spans="1:5" x14ac:dyDescent="0.25">
      <c r="A348" s="13">
        <v>347</v>
      </c>
      <c r="B348" s="35">
        <v>468</v>
      </c>
      <c r="C348" s="35">
        <v>245</v>
      </c>
      <c r="D348" s="35">
        <v>385</v>
      </c>
      <c r="E348" s="42">
        <v>0</v>
      </c>
    </row>
    <row r="349" spans="1:5" x14ac:dyDescent="0.25">
      <c r="A349" s="13">
        <v>348</v>
      </c>
      <c r="B349" s="35">
        <v>358</v>
      </c>
      <c r="C349" s="35">
        <v>224</v>
      </c>
      <c r="D349" s="35">
        <v>341</v>
      </c>
      <c r="E349" s="42">
        <v>0</v>
      </c>
    </row>
    <row r="350" spans="1:5" x14ac:dyDescent="0.25">
      <c r="A350" s="13">
        <v>349</v>
      </c>
      <c r="B350" s="35">
        <v>605</v>
      </c>
      <c r="C350" s="35">
        <v>601</v>
      </c>
      <c r="D350" s="35">
        <v>681</v>
      </c>
      <c r="E350" s="42">
        <v>0</v>
      </c>
    </row>
    <row r="351" spans="1:5" x14ac:dyDescent="0.25">
      <c r="A351" s="13">
        <v>350</v>
      </c>
      <c r="B351" s="35">
        <v>254</v>
      </c>
      <c r="C351" s="35">
        <v>758</v>
      </c>
      <c r="D351" s="35">
        <v>904</v>
      </c>
      <c r="E351" s="42">
        <v>0</v>
      </c>
    </row>
    <row r="352" spans="1:5" x14ac:dyDescent="0.25">
      <c r="A352" s="13">
        <v>351</v>
      </c>
      <c r="B352" s="35">
        <v>482</v>
      </c>
      <c r="C352" s="35">
        <v>835</v>
      </c>
      <c r="D352" s="35">
        <v>570</v>
      </c>
      <c r="E352" s="42">
        <v>0</v>
      </c>
    </row>
    <row r="353" spans="1:5" x14ac:dyDescent="0.25">
      <c r="A353" s="13">
        <v>352</v>
      </c>
      <c r="B353" s="35">
        <v>284</v>
      </c>
      <c r="C353" s="35">
        <v>878</v>
      </c>
      <c r="D353" s="35">
        <v>738</v>
      </c>
      <c r="E353" s="42">
        <v>0</v>
      </c>
    </row>
    <row r="354" spans="1:5" x14ac:dyDescent="0.25">
      <c r="A354" s="13">
        <v>353</v>
      </c>
      <c r="B354" s="35">
        <v>413</v>
      </c>
      <c r="C354" s="35">
        <v>298</v>
      </c>
      <c r="D354" s="35">
        <v>362</v>
      </c>
      <c r="E354" s="42">
        <v>0</v>
      </c>
    </row>
    <row r="355" spans="1:5" x14ac:dyDescent="0.25">
      <c r="A355" s="13">
        <v>354</v>
      </c>
      <c r="B355" s="35">
        <v>507</v>
      </c>
      <c r="C355" s="35">
        <v>533</v>
      </c>
      <c r="D355" s="35">
        <v>766</v>
      </c>
      <c r="E355" s="42">
        <v>0</v>
      </c>
    </row>
    <row r="356" spans="1:5" x14ac:dyDescent="0.25">
      <c r="A356" s="13">
        <v>355</v>
      </c>
      <c r="B356" s="35">
        <v>590</v>
      </c>
      <c r="C356" s="35">
        <v>693</v>
      </c>
      <c r="D356" s="35">
        <v>825</v>
      </c>
      <c r="E356" s="42">
        <v>0</v>
      </c>
    </row>
    <row r="357" spans="1:5" x14ac:dyDescent="0.25">
      <c r="A357" s="13">
        <v>356</v>
      </c>
      <c r="B357" s="35">
        <v>614</v>
      </c>
      <c r="C357" s="35">
        <v>562</v>
      </c>
      <c r="D357" s="35">
        <v>545</v>
      </c>
      <c r="E357" s="42">
        <v>0</v>
      </c>
    </row>
    <row r="358" spans="1:5" x14ac:dyDescent="0.25">
      <c r="A358" s="13">
        <v>357</v>
      </c>
      <c r="B358" s="35">
        <v>263</v>
      </c>
      <c r="C358" s="35">
        <v>454</v>
      </c>
      <c r="D358" s="35">
        <v>499</v>
      </c>
      <c r="E358" s="42">
        <v>0</v>
      </c>
    </row>
    <row r="359" spans="1:5" x14ac:dyDescent="0.25">
      <c r="A359" s="13">
        <v>358</v>
      </c>
      <c r="B359" s="35">
        <v>501</v>
      </c>
      <c r="C359" s="35">
        <v>216</v>
      </c>
      <c r="D359" s="35">
        <v>829</v>
      </c>
      <c r="E359" s="42">
        <v>0</v>
      </c>
    </row>
    <row r="360" spans="1:5" x14ac:dyDescent="0.25">
      <c r="A360" s="13">
        <v>359</v>
      </c>
      <c r="B360" s="35">
        <v>692</v>
      </c>
      <c r="C360" s="35">
        <v>604</v>
      </c>
      <c r="D360" s="35">
        <v>971</v>
      </c>
      <c r="E360" s="42">
        <v>0</v>
      </c>
    </row>
    <row r="361" spans="1:5" x14ac:dyDescent="0.25">
      <c r="A361" s="13">
        <v>360</v>
      </c>
      <c r="B361" s="35">
        <v>450</v>
      </c>
      <c r="C361" s="35">
        <v>602</v>
      </c>
      <c r="D361" s="35">
        <v>736</v>
      </c>
      <c r="E361" s="42">
        <v>0</v>
      </c>
    </row>
    <row r="362" spans="1:5" x14ac:dyDescent="0.25">
      <c r="A362" s="13">
        <v>361</v>
      </c>
      <c r="B362" s="35">
        <v>646</v>
      </c>
      <c r="C362" s="35">
        <v>236</v>
      </c>
      <c r="D362" s="35">
        <v>893</v>
      </c>
      <c r="E362" s="42">
        <v>0</v>
      </c>
    </row>
    <row r="363" spans="1:5" x14ac:dyDescent="0.25">
      <c r="A363" s="13">
        <v>362</v>
      </c>
      <c r="B363" s="35">
        <v>584</v>
      </c>
      <c r="C363" s="35">
        <v>398</v>
      </c>
      <c r="D363" s="35">
        <v>785</v>
      </c>
      <c r="E363" s="42">
        <v>0</v>
      </c>
    </row>
    <row r="364" spans="1:5" x14ac:dyDescent="0.25">
      <c r="A364" s="13">
        <v>363</v>
      </c>
      <c r="B364" s="35">
        <v>415</v>
      </c>
      <c r="C364" s="35">
        <v>747</v>
      </c>
      <c r="D364" s="35">
        <v>777</v>
      </c>
      <c r="E364" s="42">
        <v>0</v>
      </c>
    </row>
    <row r="365" spans="1:5" x14ac:dyDescent="0.25">
      <c r="A365" s="13">
        <v>364</v>
      </c>
      <c r="B365" s="35">
        <v>635</v>
      </c>
      <c r="C365" s="35">
        <v>396</v>
      </c>
      <c r="D365" s="35">
        <v>208</v>
      </c>
      <c r="E365" s="42">
        <v>0</v>
      </c>
    </row>
    <row r="366" spans="1:5" x14ac:dyDescent="0.25">
      <c r="A366" s="13">
        <v>365</v>
      </c>
      <c r="B366" s="35">
        <v>245</v>
      </c>
      <c r="C366" s="35">
        <v>116</v>
      </c>
      <c r="D366" s="35">
        <v>374</v>
      </c>
      <c r="E366" s="42">
        <v>0</v>
      </c>
    </row>
    <row r="367" spans="1:5" x14ac:dyDescent="0.25">
      <c r="E367" s="39"/>
    </row>
    <row r="368" spans="1:5" x14ac:dyDescent="0.25">
      <c r="E368" s="39"/>
    </row>
    <row r="369" spans="5:5" x14ac:dyDescent="0.25">
      <c r="E369" s="39"/>
    </row>
    <row r="370" spans="5:5" x14ac:dyDescent="0.25">
      <c r="E370" s="39"/>
    </row>
    <row r="371" spans="5:5" x14ac:dyDescent="0.25">
      <c r="E371" s="39"/>
    </row>
    <row r="372" spans="5:5" x14ac:dyDescent="0.25">
      <c r="E372" s="39"/>
    </row>
    <row r="373" spans="5:5" x14ac:dyDescent="0.25">
      <c r="E373" s="39"/>
    </row>
    <row r="374" spans="5:5" x14ac:dyDescent="0.25">
      <c r="E374" s="39"/>
    </row>
    <row r="375" spans="5:5" x14ac:dyDescent="0.25">
      <c r="E375" s="39"/>
    </row>
    <row r="376" spans="5:5" x14ac:dyDescent="0.25">
      <c r="E376" s="39"/>
    </row>
    <row r="377" spans="5:5" x14ac:dyDescent="0.25">
      <c r="E377" s="39"/>
    </row>
    <row r="378" spans="5:5" x14ac:dyDescent="0.25">
      <c r="E378" s="39"/>
    </row>
    <row r="379" spans="5:5" x14ac:dyDescent="0.25">
      <c r="E379" s="39"/>
    </row>
    <row r="380" spans="5:5" x14ac:dyDescent="0.25">
      <c r="E380" s="39"/>
    </row>
    <row r="381" spans="5:5" x14ac:dyDescent="0.25">
      <c r="E381" s="39"/>
    </row>
    <row r="382" spans="5:5" x14ac:dyDescent="0.25">
      <c r="E382" s="39"/>
    </row>
    <row r="383" spans="5:5" x14ac:dyDescent="0.25">
      <c r="E383" s="39"/>
    </row>
    <row r="384" spans="5:5" x14ac:dyDescent="0.25">
      <c r="E384" s="39"/>
    </row>
    <row r="385" spans="5:5" x14ac:dyDescent="0.25">
      <c r="E385" s="3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C13"/>
  <sheetViews>
    <sheetView topLeftCell="C1" workbookViewId="0">
      <selection activeCell="G24" sqref="G24"/>
    </sheetView>
  </sheetViews>
  <sheetFormatPr defaultRowHeight="15" x14ac:dyDescent="0.25"/>
  <cols>
    <col min="1" max="1" width="31.85546875" style="1" bestFit="1" customWidth="1"/>
    <col min="2" max="2" width="24" style="1" bestFit="1" customWidth="1"/>
    <col min="3" max="3" width="10.42578125" style="1" bestFit="1" customWidth="1"/>
  </cols>
  <sheetData>
    <row r="1" spans="1:3" x14ac:dyDescent="0.25">
      <c r="A1" s="3" t="s">
        <v>4</v>
      </c>
    </row>
    <row r="2" spans="1:3" x14ac:dyDescent="0.25">
      <c r="A2" s="4" t="s">
        <v>5</v>
      </c>
      <c r="B2" s="5">
        <v>50</v>
      </c>
    </row>
    <row r="3" spans="1:3" x14ac:dyDescent="0.25">
      <c r="A3" s="4" t="s">
        <v>6</v>
      </c>
      <c r="B3" s="6">
        <v>0.4</v>
      </c>
    </row>
    <row r="4" spans="1:3" x14ac:dyDescent="0.25">
      <c r="A4" s="4" t="s">
        <v>7</v>
      </c>
      <c r="B4" s="5">
        <f>B3*B2</f>
        <v>20</v>
      </c>
    </row>
    <row r="8" spans="1:3" x14ac:dyDescent="0.25">
      <c r="A8" s="1" t="s">
        <v>8</v>
      </c>
    </row>
    <row r="9" spans="1:3" x14ac:dyDescent="0.25">
      <c r="A9" s="1" t="s">
        <v>9</v>
      </c>
      <c r="B9" s="1" t="s">
        <v>10</v>
      </c>
      <c r="C9" s="1" t="s">
        <v>11</v>
      </c>
    </row>
    <row r="10" spans="1:3" x14ac:dyDescent="0.25">
      <c r="A10" s="1">
        <v>1</v>
      </c>
      <c r="B10" s="1">
        <v>1000</v>
      </c>
      <c r="C10" s="5">
        <v>375</v>
      </c>
    </row>
    <row r="11" spans="1:3" x14ac:dyDescent="0.25">
      <c r="A11" s="1">
        <v>1001</v>
      </c>
      <c r="B11" s="1">
        <v>5000</v>
      </c>
      <c r="C11" s="5">
        <v>275</v>
      </c>
    </row>
    <row r="12" spans="1:3" x14ac:dyDescent="0.25">
      <c r="A12" s="1">
        <v>5001</v>
      </c>
      <c r="B12" s="1">
        <v>1000</v>
      </c>
      <c r="C12" s="5">
        <v>175</v>
      </c>
    </row>
    <row r="13" spans="1:3" x14ac:dyDescent="0.25">
      <c r="A13" s="1">
        <v>10001</v>
      </c>
      <c r="C13" s="5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O385"/>
  <sheetViews>
    <sheetView zoomScale="95" zoomScaleNormal="95" workbookViewId="0">
      <selection activeCell="C1" sqref="C1:C366"/>
    </sheetView>
  </sheetViews>
  <sheetFormatPr defaultRowHeight="15" x14ac:dyDescent="0.25"/>
  <cols>
    <col min="2" max="2" width="7.42578125" bestFit="1" customWidth="1"/>
    <col min="3" max="3" width="23" style="38" bestFit="1" customWidth="1"/>
    <col min="4" max="4" width="9.85546875" bestFit="1" customWidth="1"/>
    <col min="5" max="5" width="16.5703125" bestFit="1" customWidth="1"/>
    <col min="6" max="6" width="7.42578125" bestFit="1" customWidth="1"/>
    <col min="7" max="7" width="14.28515625" bestFit="1" customWidth="1"/>
    <col min="8" max="8" width="16.140625" bestFit="1" customWidth="1"/>
    <col min="9" max="9" width="12.5703125" style="7" bestFit="1" customWidth="1"/>
    <col min="10" max="10" width="14.5703125" style="45" bestFit="1" customWidth="1"/>
    <col min="11" max="11" width="16.5703125" style="46" bestFit="1" customWidth="1"/>
    <col min="13" max="13" width="30.7109375" customWidth="1"/>
    <col min="14" max="14" width="24" bestFit="1" customWidth="1"/>
    <col min="15" max="16" width="15.140625" customWidth="1"/>
  </cols>
  <sheetData>
    <row r="1" spans="1:15" ht="18.75" x14ac:dyDescent="0.3">
      <c r="A1" t="s">
        <v>0</v>
      </c>
      <c r="B1" t="s">
        <v>12</v>
      </c>
      <c r="C1" s="34" t="s">
        <v>26</v>
      </c>
      <c r="D1" t="s">
        <v>13</v>
      </c>
      <c r="E1" t="s">
        <v>14</v>
      </c>
      <c r="F1" t="s">
        <v>15</v>
      </c>
      <c r="G1" t="s">
        <v>16</v>
      </c>
      <c r="H1" t="s">
        <v>17</v>
      </c>
      <c r="I1" s="7" t="s">
        <v>11</v>
      </c>
      <c r="J1" s="43" t="s">
        <v>31</v>
      </c>
      <c r="K1" s="44" t="s">
        <v>33</v>
      </c>
      <c r="M1" s="1" t="s">
        <v>8</v>
      </c>
      <c r="N1" s="1"/>
      <c r="O1" s="1"/>
    </row>
    <row r="2" spans="1:15" x14ac:dyDescent="0.25">
      <c r="A2">
        <v>1</v>
      </c>
      <c r="B2" s="2">
        <v>1500</v>
      </c>
      <c r="C2" s="35">
        <v>482</v>
      </c>
      <c r="D2">
        <f>IF(B2&gt;C2,C2,B2)</f>
        <v>482</v>
      </c>
      <c r="E2">
        <f>IF(B2&gt;=C2,0,C2-B2)</f>
        <v>0</v>
      </c>
      <c r="F2">
        <f>IF(B2&gt;=C2,B2-C2,0)</f>
        <v>1018</v>
      </c>
      <c r="G2" s="8">
        <f>((F2*$N$9)*$N$10)/365</f>
        <v>55.780821917808218</v>
      </c>
      <c r="H2">
        <f>IF(OR(E2&gt;0,F2&lt;$M$14),$M$17,0)</f>
        <v>0</v>
      </c>
      <c r="I2" s="7">
        <f>IF(H2&lt;=0,0,IF(AND(H2&lt;=$N$3,H2&gt;0),$O$3,IF(AND(H2&lt;=$N$4,H2&gt;$M$4),$O$4,IF(AND(H2&lt;=$N$5,H2&gt;$M$5),$O$5,$O$6))))</f>
        <v>0</v>
      </c>
      <c r="J2" s="45">
        <f t="shared" ref="J2:J65" si="0">IF($J$368=TRUE,C2,NA())</f>
        <v>482</v>
      </c>
      <c r="K2" s="46" t="e">
        <f t="shared" ref="K2:K65" si="1">IF($K$368=TRUE,F2,NA())</f>
        <v>#N/A</v>
      </c>
      <c r="M2" s="1" t="s">
        <v>9</v>
      </c>
      <c r="N2" s="1" t="s">
        <v>10</v>
      </c>
      <c r="O2" s="1" t="s">
        <v>11</v>
      </c>
    </row>
    <row r="3" spans="1:15" x14ac:dyDescent="0.25">
      <c r="A3">
        <v>2</v>
      </c>
      <c r="B3">
        <f>F2+H2</f>
        <v>1018</v>
      </c>
      <c r="C3" s="35">
        <v>903</v>
      </c>
      <c r="D3">
        <f t="shared" ref="D3:D66" si="2">IF(B3&gt;C3,C3,B3)</f>
        <v>903</v>
      </c>
      <c r="E3">
        <f t="shared" ref="E3:E66" si="3">IF(B3&gt;=C3,0,C3-B3)</f>
        <v>0</v>
      </c>
      <c r="F3">
        <f>IF(B3&gt;=C3,B3-C3,0)</f>
        <v>115</v>
      </c>
      <c r="G3" s="8">
        <f t="shared" ref="G3:G66" si="4">((F3*$N$9)*$N$10)/365</f>
        <v>6.3013698630136989</v>
      </c>
      <c r="H3">
        <f>IF(OR(E3&gt;0,F3&lt;$M$14),$M$17,0)</f>
        <v>5346</v>
      </c>
      <c r="I3" s="7">
        <f t="shared" ref="I3:I66" si="5">IF(H3&lt;=0,0,IF(AND(H3&lt;=$N$3,H3&gt;0),$O$3,IF(AND(H3&lt;=$N$4,H3&gt;$M$4),$O$4,IF(AND(H3&lt;=$N$5,H3&gt;$M$5),$O$5,$O$6))))</f>
        <v>175</v>
      </c>
      <c r="J3" s="45">
        <f t="shared" si="0"/>
        <v>903</v>
      </c>
      <c r="K3" s="46" t="e">
        <f t="shared" si="1"/>
        <v>#N/A</v>
      </c>
      <c r="M3" s="1">
        <v>1</v>
      </c>
      <c r="N3" s="1">
        <v>1000</v>
      </c>
      <c r="O3" s="5">
        <v>375</v>
      </c>
    </row>
    <row r="4" spans="1:15" x14ac:dyDescent="0.25">
      <c r="A4">
        <v>3</v>
      </c>
      <c r="B4">
        <f t="shared" ref="B4:B67" si="6">F3+H3</f>
        <v>5461</v>
      </c>
      <c r="C4" s="35">
        <v>248</v>
      </c>
      <c r="D4">
        <f t="shared" si="2"/>
        <v>248</v>
      </c>
      <c r="E4">
        <f t="shared" si="3"/>
        <v>0</v>
      </c>
      <c r="F4">
        <f t="shared" ref="F4:F66" si="7">IF(B4&gt;=C4,B4-C4,0)</f>
        <v>5213</v>
      </c>
      <c r="G4" s="8">
        <f t="shared" si="4"/>
        <v>285.64383561643837</v>
      </c>
      <c r="H4">
        <f t="shared" ref="H4:H67" si="8">IF(OR(E4&gt;0,F4&lt;$M$14),$M$17,0)</f>
        <v>0</v>
      </c>
      <c r="I4" s="7">
        <f t="shared" si="5"/>
        <v>0</v>
      </c>
      <c r="J4" s="45">
        <f t="shared" si="0"/>
        <v>248</v>
      </c>
      <c r="K4" s="46" t="e">
        <f t="shared" si="1"/>
        <v>#N/A</v>
      </c>
      <c r="M4" s="1">
        <v>1001</v>
      </c>
      <c r="N4" s="1">
        <v>5000</v>
      </c>
      <c r="O4" s="5">
        <v>275</v>
      </c>
    </row>
    <row r="5" spans="1:15" x14ac:dyDescent="0.25">
      <c r="A5">
        <v>4</v>
      </c>
      <c r="B5">
        <f t="shared" si="6"/>
        <v>5213</v>
      </c>
      <c r="C5" s="35">
        <v>484</v>
      </c>
      <c r="D5">
        <f t="shared" si="2"/>
        <v>484</v>
      </c>
      <c r="E5">
        <f t="shared" si="3"/>
        <v>0</v>
      </c>
      <c r="F5">
        <f t="shared" si="7"/>
        <v>4729</v>
      </c>
      <c r="G5" s="8">
        <f t="shared" si="4"/>
        <v>259.1232876712329</v>
      </c>
      <c r="H5">
        <f t="shared" si="8"/>
        <v>0</v>
      </c>
      <c r="I5" s="7">
        <f t="shared" si="5"/>
        <v>0</v>
      </c>
      <c r="J5" s="45">
        <f t="shared" si="0"/>
        <v>484</v>
      </c>
      <c r="K5" s="46" t="e">
        <f t="shared" si="1"/>
        <v>#N/A</v>
      </c>
      <c r="M5" s="1">
        <v>5001</v>
      </c>
      <c r="N5" s="1">
        <v>10000</v>
      </c>
      <c r="O5" s="5">
        <v>175</v>
      </c>
    </row>
    <row r="6" spans="1:15" x14ac:dyDescent="0.25">
      <c r="A6">
        <v>5</v>
      </c>
      <c r="B6">
        <f t="shared" si="6"/>
        <v>4729</v>
      </c>
      <c r="C6" s="35">
        <v>851</v>
      </c>
      <c r="D6">
        <f t="shared" si="2"/>
        <v>851</v>
      </c>
      <c r="E6">
        <f>IF(B6&gt;=C6,0,C6-B6)</f>
        <v>0</v>
      </c>
      <c r="F6">
        <f t="shared" si="7"/>
        <v>3878</v>
      </c>
      <c r="G6" s="8">
        <f t="shared" si="4"/>
        <v>212.49315068493149</v>
      </c>
      <c r="H6">
        <f t="shared" si="8"/>
        <v>0</v>
      </c>
      <c r="I6" s="7">
        <f t="shared" si="5"/>
        <v>0</v>
      </c>
      <c r="J6" s="45">
        <f t="shared" si="0"/>
        <v>851</v>
      </c>
      <c r="K6" s="46" t="e">
        <f t="shared" si="1"/>
        <v>#N/A</v>
      </c>
      <c r="M6" s="1">
        <v>10001</v>
      </c>
      <c r="N6" s="1"/>
      <c r="O6" s="5">
        <v>100</v>
      </c>
    </row>
    <row r="7" spans="1:15" x14ac:dyDescent="0.25">
      <c r="A7">
        <v>6</v>
      </c>
      <c r="B7">
        <f t="shared" si="6"/>
        <v>3878</v>
      </c>
      <c r="C7" s="35">
        <v>660</v>
      </c>
      <c r="D7">
        <f t="shared" si="2"/>
        <v>660</v>
      </c>
      <c r="E7">
        <f t="shared" si="3"/>
        <v>0</v>
      </c>
      <c r="F7">
        <f t="shared" si="7"/>
        <v>3218</v>
      </c>
      <c r="G7" s="8">
        <f t="shared" si="4"/>
        <v>176.32876712328766</v>
      </c>
      <c r="H7">
        <f t="shared" si="8"/>
        <v>0</v>
      </c>
      <c r="I7" s="7">
        <f t="shared" si="5"/>
        <v>0</v>
      </c>
      <c r="J7" s="45">
        <f t="shared" si="0"/>
        <v>660</v>
      </c>
      <c r="K7" s="46" t="e">
        <f t="shared" si="1"/>
        <v>#N/A</v>
      </c>
    </row>
    <row r="8" spans="1:15" x14ac:dyDescent="0.25">
      <c r="A8">
        <v>7</v>
      </c>
      <c r="B8">
        <f t="shared" si="6"/>
        <v>3218</v>
      </c>
      <c r="C8" s="35">
        <v>784</v>
      </c>
      <c r="D8">
        <f t="shared" si="2"/>
        <v>784</v>
      </c>
      <c r="E8">
        <f t="shared" si="3"/>
        <v>0</v>
      </c>
      <c r="F8">
        <f t="shared" si="7"/>
        <v>2434</v>
      </c>
      <c r="G8" s="8">
        <f t="shared" si="4"/>
        <v>133.36986301369862</v>
      </c>
      <c r="H8">
        <f t="shared" si="8"/>
        <v>0</v>
      </c>
      <c r="I8" s="7">
        <f t="shared" si="5"/>
        <v>0</v>
      </c>
      <c r="J8" s="45">
        <f t="shared" si="0"/>
        <v>784</v>
      </c>
      <c r="K8" s="46" t="e">
        <f t="shared" si="1"/>
        <v>#N/A</v>
      </c>
      <c r="M8" s="3" t="s">
        <v>4</v>
      </c>
      <c r="N8" s="1"/>
    </row>
    <row r="9" spans="1:15" x14ac:dyDescent="0.25">
      <c r="A9">
        <v>8</v>
      </c>
      <c r="B9">
        <f t="shared" si="6"/>
        <v>2434</v>
      </c>
      <c r="C9" s="35">
        <v>317</v>
      </c>
      <c r="D9">
        <f t="shared" si="2"/>
        <v>317</v>
      </c>
      <c r="E9">
        <f t="shared" si="3"/>
        <v>0</v>
      </c>
      <c r="F9">
        <f t="shared" si="7"/>
        <v>2117</v>
      </c>
      <c r="G9" s="8">
        <f t="shared" si="4"/>
        <v>116</v>
      </c>
      <c r="H9">
        <f t="shared" si="8"/>
        <v>0</v>
      </c>
      <c r="I9" s="7">
        <f t="shared" si="5"/>
        <v>0</v>
      </c>
      <c r="J9" s="45">
        <f t="shared" si="0"/>
        <v>317</v>
      </c>
      <c r="K9" s="46" t="e">
        <f t="shared" si="1"/>
        <v>#N/A</v>
      </c>
      <c r="M9" s="4" t="s">
        <v>5</v>
      </c>
      <c r="N9" s="5">
        <v>50</v>
      </c>
    </row>
    <row r="10" spans="1:15" x14ac:dyDescent="0.25">
      <c r="A10">
        <v>9</v>
      </c>
      <c r="B10">
        <f t="shared" si="6"/>
        <v>2117</v>
      </c>
      <c r="C10" s="35">
        <v>526</v>
      </c>
      <c r="D10">
        <f t="shared" si="2"/>
        <v>526</v>
      </c>
      <c r="E10">
        <f t="shared" si="3"/>
        <v>0</v>
      </c>
      <c r="F10">
        <f t="shared" si="7"/>
        <v>1591</v>
      </c>
      <c r="G10" s="8">
        <f t="shared" si="4"/>
        <v>87.178082191780817</v>
      </c>
      <c r="H10">
        <f t="shared" si="8"/>
        <v>0</v>
      </c>
      <c r="I10" s="7">
        <f t="shared" si="5"/>
        <v>0</v>
      </c>
      <c r="J10" s="45">
        <f t="shared" si="0"/>
        <v>526</v>
      </c>
      <c r="K10" s="46" t="e">
        <f t="shared" si="1"/>
        <v>#N/A</v>
      </c>
      <c r="M10" s="4" t="s">
        <v>6</v>
      </c>
      <c r="N10" s="6">
        <v>0.4</v>
      </c>
    </row>
    <row r="11" spans="1:15" x14ac:dyDescent="0.25">
      <c r="A11">
        <v>10</v>
      </c>
      <c r="B11">
        <f t="shared" si="6"/>
        <v>1591</v>
      </c>
      <c r="C11" s="35">
        <v>736</v>
      </c>
      <c r="D11">
        <f t="shared" si="2"/>
        <v>736</v>
      </c>
      <c r="E11">
        <f t="shared" si="3"/>
        <v>0</v>
      </c>
      <c r="F11">
        <f t="shared" si="7"/>
        <v>855</v>
      </c>
      <c r="G11" s="8">
        <f t="shared" si="4"/>
        <v>46.849315068493148</v>
      </c>
      <c r="H11">
        <f t="shared" si="8"/>
        <v>0</v>
      </c>
      <c r="I11" s="7">
        <f t="shared" si="5"/>
        <v>0</v>
      </c>
      <c r="J11" s="45">
        <f t="shared" si="0"/>
        <v>736</v>
      </c>
      <c r="K11" s="46" t="e">
        <f t="shared" si="1"/>
        <v>#N/A</v>
      </c>
      <c r="M11" s="4" t="s">
        <v>7</v>
      </c>
      <c r="N11" s="5">
        <f>N10*N9</f>
        <v>20</v>
      </c>
    </row>
    <row r="12" spans="1:15" x14ac:dyDescent="0.25">
      <c r="A12">
        <v>11</v>
      </c>
      <c r="B12">
        <f t="shared" si="6"/>
        <v>855</v>
      </c>
      <c r="C12" s="35">
        <v>970</v>
      </c>
      <c r="D12">
        <f t="shared" si="2"/>
        <v>855</v>
      </c>
      <c r="E12">
        <f t="shared" si="3"/>
        <v>115</v>
      </c>
      <c r="F12">
        <f t="shared" si="7"/>
        <v>0</v>
      </c>
      <c r="G12" s="8">
        <f t="shared" si="4"/>
        <v>0</v>
      </c>
      <c r="H12">
        <f t="shared" si="8"/>
        <v>5346</v>
      </c>
      <c r="I12" s="7">
        <f t="shared" si="5"/>
        <v>175</v>
      </c>
      <c r="J12" s="45">
        <f t="shared" si="0"/>
        <v>970</v>
      </c>
      <c r="K12" s="46" t="e">
        <f t="shared" si="1"/>
        <v>#N/A</v>
      </c>
    </row>
    <row r="13" spans="1:15" x14ac:dyDescent="0.25">
      <c r="A13">
        <v>12</v>
      </c>
      <c r="B13">
        <f t="shared" si="6"/>
        <v>5346</v>
      </c>
      <c r="C13" s="35">
        <v>397</v>
      </c>
      <c r="D13">
        <f t="shared" si="2"/>
        <v>397</v>
      </c>
      <c r="E13">
        <f>IF(B13&gt;=C13,0,C13-B13)</f>
        <v>0</v>
      </c>
      <c r="F13">
        <f t="shared" si="7"/>
        <v>4949</v>
      </c>
      <c r="G13" s="8">
        <f t="shared" si="4"/>
        <v>271.17808219178085</v>
      </c>
      <c r="H13">
        <f t="shared" si="8"/>
        <v>0</v>
      </c>
      <c r="I13" s="7">
        <f t="shared" si="5"/>
        <v>0</v>
      </c>
      <c r="J13" s="45">
        <f t="shared" si="0"/>
        <v>397</v>
      </c>
      <c r="K13" s="46" t="e">
        <f t="shared" si="1"/>
        <v>#N/A</v>
      </c>
      <c r="M13" s="16" t="s">
        <v>3</v>
      </c>
    </row>
    <row r="14" spans="1:15" x14ac:dyDescent="0.25">
      <c r="A14">
        <v>13</v>
      </c>
      <c r="B14">
        <f t="shared" si="6"/>
        <v>4949</v>
      </c>
      <c r="C14" s="35">
        <v>313</v>
      </c>
      <c r="D14">
        <f t="shared" si="2"/>
        <v>313</v>
      </c>
      <c r="E14">
        <f t="shared" si="3"/>
        <v>0</v>
      </c>
      <c r="F14">
        <f t="shared" si="7"/>
        <v>4636</v>
      </c>
      <c r="G14" s="8">
        <f t="shared" si="4"/>
        <v>254.02739726027397</v>
      </c>
      <c r="H14">
        <f t="shared" si="8"/>
        <v>0</v>
      </c>
      <c r="I14" s="7">
        <f t="shared" si="5"/>
        <v>0</v>
      </c>
      <c r="J14" s="45">
        <f t="shared" si="0"/>
        <v>313</v>
      </c>
      <c r="K14" s="46" t="e">
        <f t="shared" si="1"/>
        <v>#N/A</v>
      </c>
      <c r="M14">
        <f>Manager!D7</f>
        <v>159</v>
      </c>
    </row>
    <row r="15" spans="1:15" x14ac:dyDescent="0.25">
      <c r="A15">
        <v>14</v>
      </c>
      <c r="B15">
        <f t="shared" si="6"/>
        <v>4636</v>
      </c>
      <c r="C15" s="35">
        <v>948</v>
      </c>
      <c r="D15">
        <f t="shared" si="2"/>
        <v>948</v>
      </c>
      <c r="E15">
        <f t="shared" si="3"/>
        <v>0</v>
      </c>
      <c r="F15">
        <f t="shared" si="7"/>
        <v>3688</v>
      </c>
      <c r="G15" s="8">
        <f t="shared" si="4"/>
        <v>202.08219178082192</v>
      </c>
      <c r="H15">
        <f t="shared" si="8"/>
        <v>0</v>
      </c>
      <c r="I15" s="7">
        <f t="shared" si="5"/>
        <v>0</v>
      </c>
      <c r="J15" s="45">
        <f t="shared" si="0"/>
        <v>948</v>
      </c>
      <c r="K15" s="46" t="e">
        <f t="shared" si="1"/>
        <v>#N/A</v>
      </c>
    </row>
    <row r="16" spans="1:15" x14ac:dyDescent="0.25">
      <c r="A16">
        <v>15</v>
      </c>
      <c r="B16">
        <f t="shared" si="6"/>
        <v>3688</v>
      </c>
      <c r="C16" s="35">
        <v>203</v>
      </c>
      <c r="D16">
        <f t="shared" si="2"/>
        <v>203</v>
      </c>
      <c r="E16">
        <f t="shared" si="3"/>
        <v>0</v>
      </c>
      <c r="F16">
        <f t="shared" si="7"/>
        <v>3485</v>
      </c>
      <c r="G16" s="8">
        <f t="shared" si="4"/>
        <v>190.95890410958904</v>
      </c>
      <c r="H16">
        <f t="shared" si="8"/>
        <v>0</v>
      </c>
      <c r="I16" s="7">
        <f t="shared" si="5"/>
        <v>0</v>
      </c>
      <c r="J16" s="45">
        <f t="shared" si="0"/>
        <v>203</v>
      </c>
      <c r="K16" s="46" t="e">
        <f t="shared" si="1"/>
        <v>#N/A</v>
      </c>
      <c r="M16" s="16" t="s">
        <v>18</v>
      </c>
    </row>
    <row r="17" spans="1:13" x14ac:dyDescent="0.25">
      <c r="A17">
        <v>16</v>
      </c>
      <c r="B17">
        <f t="shared" si="6"/>
        <v>3485</v>
      </c>
      <c r="C17" s="35">
        <v>641</v>
      </c>
      <c r="D17">
        <f t="shared" si="2"/>
        <v>641</v>
      </c>
      <c r="E17">
        <f t="shared" si="3"/>
        <v>0</v>
      </c>
      <c r="F17">
        <f t="shared" si="7"/>
        <v>2844</v>
      </c>
      <c r="G17" s="8">
        <f t="shared" si="4"/>
        <v>155.83561643835617</v>
      </c>
      <c r="H17">
        <f t="shared" si="8"/>
        <v>0</v>
      </c>
      <c r="I17" s="7">
        <f t="shared" si="5"/>
        <v>0</v>
      </c>
      <c r="J17" s="45">
        <f t="shared" si="0"/>
        <v>641</v>
      </c>
      <c r="K17" s="46" t="e">
        <f t="shared" si="1"/>
        <v>#N/A</v>
      </c>
      <c r="M17">
        <f>Manager!D11</f>
        <v>5346</v>
      </c>
    </row>
    <row r="18" spans="1:13" x14ac:dyDescent="0.25">
      <c r="A18">
        <v>17</v>
      </c>
      <c r="B18">
        <f t="shared" si="6"/>
        <v>2844</v>
      </c>
      <c r="C18" s="35">
        <v>306</v>
      </c>
      <c r="D18">
        <f t="shared" si="2"/>
        <v>306</v>
      </c>
      <c r="E18">
        <f t="shared" si="3"/>
        <v>0</v>
      </c>
      <c r="F18">
        <f t="shared" si="7"/>
        <v>2538</v>
      </c>
      <c r="G18" s="8">
        <f t="shared" si="4"/>
        <v>139.06849315068493</v>
      </c>
      <c r="H18">
        <f t="shared" si="8"/>
        <v>0</v>
      </c>
      <c r="I18" s="7">
        <f t="shared" si="5"/>
        <v>0</v>
      </c>
      <c r="J18" s="45">
        <f t="shared" si="0"/>
        <v>306</v>
      </c>
      <c r="K18" s="46" t="e">
        <f t="shared" si="1"/>
        <v>#N/A</v>
      </c>
    </row>
    <row r="19" spans="1:13" x14ac:dyDescent="0.25">
      <c r="A19">
        <v>18</v>
      </c>
      <c r="B19">
        <f t="shared" si="6"/>
        <v>2538</v>
      </c>
      <c r="C19" s="35">
        <v>643</v>
      </c>
      <c r="D19">
        <f t="shared" si="2"/>
        <v>643</v>
      </c>
      <c r="E19">
        <f t="shared" si="3"/>
        <v>0</v>
      </c>
      <c r="F19">
        <f t="shared" si="7"/>
        <v>1895</v>
      </c>
      <c r="G19" s="8">
        <f t="shared" si="4"/>
        <v>103.83561643835617</v>
      </c>
      <c r="H19">
        <f t="shared" si="8"/>
        <v>0</v>
      </c>
      <c r="I19" s="7">
        <f t="shared" si="5"/>
        <v>0</v>
      </c>
      <c r="J19" s="45">
        <f t="shared" si="0"/>
        <v>643</v>
      </c>
      <c r="K19" s="46" t="e">
        <f t="shared" si="1"/>
        <v>#N/A</v>
      </c>
      <c r="M19" s="9" t="s">
        <v>29</v>
      </c>
    </row>
    <row r="20" spans="1:13" x14ac:dyDescent="0.25">
      <c r="A20">
        <v>19</v>
      </c>
      <c r="B20">
        <f t="shared" si="6"/>
        <v>1895</v>
      </c>
      <c r="C20" s="35">
        <v>758</v>
      </c>
      <c r="D20">
        <f t="shared" si="2"/>
        <v>758</v>
      </c>
      <c r="E20">
        <f t="shared" si="3"/>
        <v>0</v>
      </c>
      <c r="F20">
        <f t="shared" si="7"/>
        <v>1137</v>
      </c>
      <c r="G20" s="8">
        <f t="shared" si="4"/>
        <v>62.301369863013697</v>
      </c>
      <c r="H20">
        <f t="shared" si="8"/>
        <v>0</v>
      </c>
      <c r="I20" s="7">
        <f t="shared" si="5"/>
        <v>0</v>
      </c>
      <c r="J20" s="45">
        <f t="shared" si="0"/>
        <v>758</v>
      </c>
      <c r="K20" s="46" t="e">
        <f t="shared" si="1"/>
        <v>#N/A</v>
      </c>
      <c r="M20" s="28">
        <f>SUM(E2:E366)/SUM(C2:C366)</f>
        <v>3.6266218367433191E-2</v>
      </c>
    </row>
    <row r="21" spans="1:13" x14ac:dyDescent="0.25">
      <c r="A21">
        <v>20</v>
      </c>
      <c r="B21">
        <f t="shared" si="6"/>
        <v>1137</v>
      </c>
      <c r="C21" s="35">
        <v>422</v>
      </c>
      <c r="D21">
        <f t="shared" si="2"/>
        <v>422</v>
      </c>
      <c r="E21">
        <f t="shared" si="3"/>
        <v>0</v>
      </c>
      <c r="F21">
        <f t="shared" si="7"/>
        <v>715</v>
      </c>
      <c r="G21" s="8">
        <f t="shared" si="4"/>
        <v>39.178082191780824</v>
      </c>
      <c r="H21">
        <f t="shared" si="8"/>
        <v>0</v>
      </c>
      <c r="I21" s="7">
        <f t="shared" si="5"/>
        <v>0</v>
      </c>
      <c r="J21" s="45">
        <f t="shared" si="0"/>
        <v>422</v>
      </c>
      <c r="K21" s="46" t="e">
        <f t="shared" si="1"/>
        <v>#N/A</v>
      </c>
    </row>
    <row r="22" spans="1:13" x14ac:dyDescent="0.25">
      <c r="A22">
        <v>21</v>
      </c>
      <c r="B22">
        <f t="shared" si="6"/>
        <v>715</v>
      </c>
      <c r="C22" s="35">
        <v>277</v>
      </c>
      <c r="D22">
        <f t="shared" si="2"/>
        <v>277</v>
      </c>
      <c r="E22">
        <f t="shared" si="3"/>
        <v>0</v>
      </c>
      <c r="F22">
        <f t="shared" si="7"/>
        <v>438</v>
      </c>
      <c r="G22" s="8">
        <f t="shared" si="4"/>
        <v>24</v>
      </c>
      <c r="H22">
        <f t="shared" si="8"/>
        <v>0</v>
      </c>
      <c r="I22" s="7">
        <f t="shared" si="5"/>
        <v>0</v>
      </c>
      <c r="J22" s="45">
        <f t="shared" si="0"/>
        <v>277</v>
      </c>
      <c r="K22" s="46" t="e">
        <f t="shared" si="1"/>
        <v>#N/A</v>
      </c>
    </row>
    <row r="23" spans="1:13" x14ac:dyDescent="0.25">
      <c r="A23">
        <v>22</v>
      </c>
      <c r="B23">
        <f t="shared" si="6"/>
        <v>438</v>
      </c>
      <c r="C23" s="35">
        <v>583</v>
      </c>
      <c r="D23">
        <f t="shared" si="2"/>
        <v>438</v>
      </c>
      <c r="E23">
        <f t="shared" si="3"/>
        <v>145</v>
      </c>
      <c r="F23">
        <f t="shared" si="7"/>
        <v>0</v>
      </c>
      <c r="G23" s="8">
        <f t="shared" si="4"/>
        <v>0</v>
      </c>
      <c r="H23">
        <f t="shared" si="8"/>
        <v>5346</v>
      </c>
      <c r="I23" s="7">
        <f t="shared" si="5"/>
        <v>175</v>
      </c>
      <c r="J23" s="45">
        <f t="shared" si="0"/>
        <v>583</v>
      </c>
      <c r="K23" s="46" t="e">
        <f t="shared" si="1"/>
        <v>#N/A</v>
      </c>
    </row>
    <row r="24" spans="1:13" x14ac:dyDescent="0.25">
      <c r="A24">
        <v>23</v>
      </c>
      <c r="B24">
        <f t="shared" si="6"/>
        <v>5346</v>
      </c>
      <c r="C24" s="35">
        <v>418</v>
      </c>
      <c r="D24">
        <f t="shared" si="2"/>
        <v>418</v>
      </c>
      <c r="E24">
        <f t="shared" si="3"/>
        <v>0</v>
      </c>
      <c r="F24">
        <f t="shared" si="7"/>
        <v>4928</v>
      </c>
      <c r="G24" s="8">
        <f t="shared" si="4"/>
        <v>270.02739726027397</v>
      </c>
      <c r="H24">
        <f t="shared" si="8"/>
        <v>0</v>
      </c>
      <c r="I24" s="7">
        <f t="shared" si="5"/>
        <v>0</v>
      </c>
      <c r="J24" s="45">
        <f t="shared" si="0"/>
        <v>418</v>
      </c>
      <c r="K24" s="46" t="e">
        <f t="shared" si="1"/>
        <v>#N/A</v>
      </c>
    </row>
    <row r="25" spans="1:13" x14ac:dyDescent="0.25">
      <c r="A25">
        <v>24</v>
      </c>
      <c r="B25">
        <f t="shared" si="6"/>
        <v>4928</v>
      </c>
      <c r="C25" s="35">
        <v>628</v>
      </c>
      <c r="D25">
        <f t="shared" si="2"/>
        <v>628</v>
      </c>
      <c r="E25">
        <f t="shared" si="3"/>
        <v>0</v>
      </c>
      <c r="F25">
        <f t="shared" si="7"/>
        <v>4300</v>
      </c>
      <c r="G25" s="8">
        <f t="shared" si="4"/>
        <v>235.61643835616439</v>
      </c>
      <c r="H25">
        <f t="shared" si="8"/>
        <v>0</v>
      </c>
      <c r="I25" s="7">
        <f t="shared" si="5"/>
        <v>0</v>
      </c>
      <c r="J25" s="45">
        <f t="shared" si="0"/>
        <v>628</v>
      </c>
      <c r="K25" s="46" t="e">
        <f t="shared" si="1"/>
        <v>#N/A</v>
      </c>
    </row>
    <row r="26" spans="1:13" x14ac:dyDescent="0.25">
      <c r="A26">
        <v>25</v>
      </c>
      <c r="B26">
        <f t="shared" si="6"/>
        <v>4300</v>
      </c>
      <c r="C26" s="35">
        <v>761</v>
      </c>
      <c r="D26">
        <f t="shared" si="2"/>
        <v>761</v>
      </c>
      <c r="E26">
        <f t="shared" si="3"/>
        <v>0</v>
      </c>
      <c r="F26">
        <f t="shared" si="7"/>
        <v>3539</v>
      </c>
      <c r="G26" s="8">
        <f t="shared" si="4"/>
        <v>193.91780821917808</v>
      </c>
      <c r="H26">
        <f t="shared" si="8"/>
        <v>0</v>
      </c>
      <c r="I26" s="7">
        <f t="shared" si="5"/>
        <v>0</v>
      </c>
      <c r="J26" s="45">
        <f t="shared" si="0"/>
        <v>761</v>
      </c>
      <c r="K26" s="46" t="e">
        <f t="shared" si="1"/>
        <v>#N/A</v>
      </c>
    </row>
    <row r="27" spans="1:13" x14ac:dyDescent="0.25">
      <c r="A27">
        <v>26</v>
      </c>
      <c r="B27">
        <f t="shared" si="6"/>
        <v>3539</v>
      </c>
      <c r="C27" s="35">
        <v>364</v>
      </c>
      <c r="D27">
        <f t="shared" si="2"/>
        <v>364</v>
      </c>
      <c r="E27">
        <f t="shared" si="3"/>
        <v>0</v>
      </c>
      <c r="F27">
        <f t="shared" si="7"/>
        <v>3175</v>
      </c>
      <c r="G27" s="8">
        <f t="shared" si="4"/>
        <v>173.97260273972603</v>
      </c>
      <c r="H27">
        <f t="shared" si="8"/>
        <v>0</v>
      </c>
      <c r="I27" s="7">
        <f t="shared" si="5"/>
        <v>0</v>
      </c>
      <c r="J27" s="45">
        <f t="shared" si="0"/>
        <v>364</v>
      </c>
      <c r="K27" s="46" t="e">
        <f t="shared" si="1"/>
        <v>#N/A</v>
      </c>
    </row>
    <row r="28" spans="1:13" x14ac:dyDescent="0.25">
      <c r="A28">
        <v>27</v>
      </c>
      <c r="B28">
        <f t="shared" si="6"/>
        <v>3175</v>
      </c>
      <c r="C28" s="35">
        <v>486</v>
      </c>
      <c r="D28">
        <f t="shared" si="2"/>
        <v>486</v>
      </c>
      <c r="E28">
        <f t="shared" si="3"/>
        <v>0</v>
      </c>
      <c r="F28">
        <f t="shared" si="7"/>
        <v>2689</v>
      </c>
      <c r="G28" s="8">
        <f t="shared" si="4"/>
        <v>147.34246575342465</v>
      </c>
      <c r="H28">
        <f t="shared" si="8"/>
        <v>0</v>
      </c>
      <c r="I28" s="7">
        <f t="shared" si="5"/>
        <v>0</v>
      </c>
      <c r="J28" s="45">
        <f t="shared" si="0"/>
        <v>486</v>
      </c>
      <c r="K28" s="46" t="e">
        <f t="shared" si="1"/>
        <v>#N/A</v>
      </c>
    </row>
    <row r="29" spans="1:13" x14ac:dyDescent="0.25">
      <c r="A29">
        <v>28</v>
      </c>
      <c r="B29">
        <f t="shared" si="6"/>
        <v>2689</v>
      </c>
      <c r="C29" s="35">
        <v>964</v>
      </c>
      <c r="D29">
        <f t="shared" si="2"/>
        <v>964</v>
      </c>
      <c r="E29">
        <f t="shared" si="3"/>
        <v>0</v>
      </c>
      <c r="F29">
        <f t="shared" si="7"/>
        <v>1725</v>
      </c>
      <c r="G29" s="8">
        <f t="shared" si="4"/>
        <v>94.520547945205479</v>
      </c>
      <c r="H29">
        <f t="shared" si="8"/>
        <v>0</v>
      </c>
      <c r="I29" s="7">
        <f t="shared" si="5"/>
        <v>0</v>
      </c>
      <c r="J29" s="45">
        <f t="shared" si="0"/>
        <v>964</v>
      </c>
      <c r="K29" s="46" t="e">
        <f t="shared" si="1"/>
        <v>#N/A</v>
      </c>
    </row>
    <row r="30" spans="1:13" x14ac:dyDescent="0.25">
      <c r="A30">
        <v>29</v>
      </c>
      <c r="B30">
        <f t="shared" si="6"/>
        <v>1725</v>
      </c>
      <c r="C30" s="35">
        <v>284</v>
      </c>
      <c r="D30">
        <f t="shared" si="2"/>
        <v>284</v>
      </c>
      <c r="E30">
        <f t="shared" si="3"/>
        <v>0</v>
      </c>
      <c r="F30">
        <f t="shared" si="7"/>
        <v>1441</v>
      </c>
      <c r="G30" s="8">
        <f t="shared" si="4"/>
        <v>78.958904109589042</v>
      </c>
      <c r="H30">
        <f t="shared" si="8"/>
        <v>0</v>
      </c>
      <c r="I30" s="7">
        <f t="shared" si="5"/>
        <v>0</v>
      </c>
      <c r="J30" s="45">
        <f t="shared" si="0"/>
        <v>284</v>
      </c>
      <c r="K30" s="46" t="e">
        <f t="shared" si="1"/>
        <v>#N/A</v>
      </c>
    </row>
    <row r="31" spans="1:13" x14ac:dyDescent="0.25">
      <c r="A31">
        <v>30</v>
      </c>
      <c r="B31">
        <f t="shared" si="6"/>
        <v>1441</v>
      </c>
      <c r="C31" s="35">
        <v>787</v>
      </c>
      <c r="D31">
        <f t="shared" si="2"/>
        <v>787</v>
      </c>
      <c r="E31">
        <f t="shared" si="3"/>
        <v>0</v>
      </c>
      <c r="F31">
        <f t="shared" si="7"/>
        <v>654</v>
      </c>
      <c r="G31" s="8">
        <f t="shared" si="4"/>
        <v>35.835616438356162</v>
      </c>
      <c r="H31">
        <f t="shared" si="8"/>
        <v>0</v>
      </c>
      <c r="I31" s="7">
        <f t="shared" si="5"/>
        <v>0</v>
      </c>
      <c r="J31" s="45">
        <f t="shared" si="0"/>
        <v>787</v>
      </c>
      <c r="K31" s="46" t="e">
        <f t="shared" si="1"/>
        <v>#N/A</v>
      </c>
    </row>
    <row r="32" spans="1:13" x14ac:dyDescent="0.25">
      <c r="A32">
        <v>31</v>
      </c>
      <c r="B32">
        <f t="shared" si="6"/>
        <v>654</v>
      </c>
      <c r="C32" s="35">
        <v>249</v>
      </c>
      <c r="D32">
        <f t="shared" si="2"/>
        <v>249</v>
      </c>
      <c r="E32">
        <f t="shared" si="3"/>
        <v>0</v>
      </c>
      <c r="F32">
        <f t="shared" si="7"/>
        <v>405</v>
      </c>
      <c r="G32" s="8">
        <f t="shared" si="4"/>
        <v>22.19178082191781</v>
      </c>
      <c r="H32">
        <f t="shared" si="8"/>
        <v>0</v>
      </c>
      <c r="I32" s="7">
        <f t="shared" si="5"/>
        <v>0</v>
      </c>
      <c r="J32" s="45">
        <f t="shared" si="0"/>
        <v>249</v>
      </c>
      <c r="K32" s="46" t="e">
        <f t="shared" si="1"/>
        <v>#N/A</v>
      </c>
    </row>
    <row r="33" spans="1:11" x14ac:dyDescent="0.25">
      <c r="A33">
        <v>32</v>
      </c>
      <c r="B33">
        <f t="shared" si="6"/>
        <v>405</v>
      </c>
      <c r="C33" s="35">
        <v>609</v>
      </c>
      <c r="D33">
        <f t="shared" si="2"/>
        <v>405</v>
      </c>
      <c r="E33">
        <f t="shared" si="3"/>
        <v>204</v>
      </c>
      <c r="F33">
        <f t="shared" si="7"/>
        <v>0</v>
      </c>
      <c r="G33" s="8">
        <f t="shared" si="4"/>
        <v>0</v>
      </c>
      <c r="H33">
        <f t="shared" si="8"/>
        <v>5346</v>
      </c>
      <c r="I33" s="7">
        <f t="shared" si="5"/>
        <v>175</v>
      </c>
      <c r="J33" s="45">
        <f t="shared" si="0"/>
        <v>609</v>
      </c>
      <c r="K33" s="46" t="e">
        <f t="shared" si="1"/>
        <v>#N/A</v>
      </c>
    </row>
    <row r="34" spans="1:11" x14ac:dyDescent="0.25">
      <c r="A34">
        <v>33</v>
      </c>
      <c r="B34">
        <f t="shared" si="6"/>
        <v>5346</v>
      </c>
      <c r="C34" s="35">
        <v>644</v>
      </c>
      <c r="D34">
        <f t="shared" si="2"/>
        <v>644</v>
      </c>
      <c r="E34">
        <f t="shared" si="3"/>
        <v>0</v>
      </c>
      <c r="F34">
        <f t="shared" si="7"/>
        <v>4702</v>
      </c>
      <c r="G34" s="8">
        <f t="shared" si="4"/>
        <v>257.64383561643837</v>
      </c>
      <c r="H34">
        <f t="shared" si="8"/>
        <v>0</v>
      </c>
      <c r="I34" s="7">
        <f t="shared" si="5"/>
        <v>0</v>
      </c>
      <c r="J34" s="45">
        <f t="shared" si="0"/>
        <v>644</v>
      </c>
      <c r="K34" s="46" t="e">
        <f t="shared" si="1"/>
        <v>#N/A</v>
      </c>
    </row>
    <row r="35" spans="1:11" x14ac:dyDescent="0.25">
      <c r="A35">
        <v>34</v>
      </c>
      <c r="B35">
        <f t="shared" si="6"/>
        <v>4702</v>
      </c>
      <c r="C35" s="35">
        <v>954</v>
      </c>
      <c r="D35">
        <f t="shared" si="2"/>
        <v>954</v>
      </c>
      <c r="E35">
        <f t="shared" si="3"/>
        <v>0</v>
      </c>
      <c r="F35">
        <f t="shared" si="7"/>
        <v>3748</v>
      </c>
      <c r="G35" s="8">
        <f t="shared" si="4"/>
        <v>205.36986301369862</v>
      </c>
      <c r="H35">
        <f t="shared" si="8"/>
        <v>0</v>
      </c>
      <c r="I35" s="7">
        <f t="shared" si="5"/>
        <v>0</v>
      </c>
      <c r="J35" s="45">
        <f t="shared" si="0"/>
        <v>954</v>
      </c>
      <c r="K35" s="46" t="e">
        <f t="shared" si="1"/>
        <v>#N/A</v>
      </c>
    </row>
    <row r="36" spans="1:11" x14ac:dyDescent="0.25">
      <c r="A36">
        <v>35</v>
      </c>
      <c r="B36">
        <f t="shared" si="6"/>
        <v>3748</v>
      </c>
      <c r="C36" s="35">
        <v>854</v>
      </c>
      <c r="D36">
        <f t="shared" si="2"/>
        <v>854</v>
      </c>
      <c r="E36">
        <f t="shared" si="3"/>
        <v>0</v>
      </c>
      <c r="F36">
        <f t="shared" si="7"/>
        <v>2894</v>
      </c>
      <c r="G36" s="8">
        <f t="shared" si="4"/>
        <v>158.57534246575344</v>
      </c>
      <c r="H36">
        <f t="shared" si="8"/>
        <v>0</v>
      </c>
      <c r="I36" s="7">
        <f t="shared" si="5"/>
        <v>0</v>
      </c>
      <c r="J36" s="45">
        <f t="shared" si="0"/>
        <v>854</v>
      </c>
      <c r="K36" s="46" t="e">
        <f t="shared" si="1"/>
        <v>#N/A</v>
      </c>
    </row>
    <row r="37" spans="1:11" x14ac:dyDescent="0.25">
      <c r="A37">
        <v>36</v>
      </c>
      <c r="B37">
        <f t="shared" si="6"/>
        <v>2894</v>
      </c>
      <c r="C37" s="35">
        <v>334</v>
      </c>
      <c r="D37">
        <f t="shared" si="2"/>
        <v>334</v>
      </c>
      <c r="E37">
        <f t="shared" si="3"/>
        <v>0</v>
      </c>
      <c r="F37">
        <f t="shared" si="7"/>
        <v>2560</v>
      </c>
      <c r="G37" s="8">
        <f t="shared" si="4"/>
        <v>140.27397260273972</v>
      </c>
      <c r="H37">
        <f t="shared" si="8"/>
        <v>0</v>
      </c>
      <c r="I37" s="7">
        <f t="shared" si="5"/>
        <v>0</v>
      </c>
      <c r="J37" s="45">
        <f t="shared" si="0"/>
        <v>334</v>
      </c>
      <c r="K37" s="46" t="e">
        <f t="shared" si="1"/>
        <v>#N/A</v>
      </c>
    </row>
    <row r="38" spans="1:11" x14ac:dyDescent="0.25">
      <c r="A38">
        <v>37</v>
      </c>
      <c r="B38">
        <f t="shared" si="6"/>
        <v>2560</v>
      </c>
      <c r="C38" s="35">
        <v>349</v>
      </c>
      <c r="D38">
        <f t="shared" si="2"/>
        <v>349</v>
      </c>
      <c r="E38">
        <f t="shared" si="3"/>
        <v>0</v>
      </c>
      <c r="F38">
        <f t="shared" si="7"/>
        <v>2211</v>
      </c>
      <c r="G38" s="8">
        <f t="shared" si="4"/>
        <v>121.15068493150685</v>
      </c>
      <c r="H38">
        <f t="shared" si="8"/>
        <v>0</v>
      </c>
      <c r="I38" s="7">
        <f t="shared" si="5"/>
        <v>0</v>
      </c>
      <c r="J38" s="45">
        <f t="shared" si="0"/>
        <v>349</v>
      </c>
      <c r="K38" s="46" t="e">
        <f t="shared" si="1"/>
        <v>#N/A</v>
      </c>
    </row>
    <row r="39" spans="1:11" x14ac:dyDescent="0.25">
      <c r="A39">
        <v>38</v>
      </c>
      <c r="B39">
        <f t="shared" si="6"/>
        <v>2211</v>
      </c>
      <c r="C39" s="35">
        <v>597</v>
      </c>
      <c r="D39">
        <f t="shared" si="2"/>
        <v>597</v>
      </c>
      <c r="E39">
        <f t="shared" si="3"/>
        <v>0</v>
      </c>
      <c r="F39">
        <f t="shared" si="7"/>
        <v>1614</v>
      </c>
      <c r="G39" s="8">
        <f t="shared" si="4"/>
        <v>88.438356164383563</v>
      </c>
      <c r="H39">
        <f t="shared" si="8"/>
        <v>0</v>
      </c>
      <c r="I39" s="7">
        <f t="shared" si="5"/>
        <v>0</v>
      </c>
      <c r="J39" s="45">
        <f t="shared" si="0"/>
        <v>597</v>
      </c>
      <c r="K39" s="46" t="e">
        <f t="shared" si="1"/>
        <v>#N/A</v>
      </c>
    </row>
    <row r="40" spans="1:11" x14ac:dyDescent="0.25">
      <c r="A40">
        <v>39</v>
      </c>
      <c r="B40">
        <f t="shared" si="6"/>
        <v>1614</v>
      </c>
      <c r="C40" s="35">
        <v>318</v>
      </c>
      <c r="D40">
        <f t="shared" si="2"/>
        <v>318</v>
      </c>
      <c r="E40">
        <f t="shared" si="3"/>
        <v>0</v>
      </c>
      <c r="F40">
        <f t="shared" si="7"/>
        <v>1296</v>
      </c>
      <c r="G40" s="8">
        <f t="shared" si="4"/>
        <v>71.013698630136986</v>
      </c>
      <c r="H40">
        <f t="shared" si="8"/>
        <v>0</v>
      </c>
      <c r="I40" s="7">
        <f t="shared" si="5"/>
        <v>0</v>
      </c>
      <c r="J40" s="45">
        <f t="shared" si="0"/>
        <v>318</v>
      </c>
      <c r="K40" s="46" t="e">
        <f t="shared" si="1"/>
        <v>#N/A</v>
      </c>
    </row>
    <row r="41" spans="1:11" x14ac:dyDescent="0.25">
      <c r="A41">
        <v>40</v>
      </c>
      <c r="B41">
        <f t="shared" si="6"/>
        <v>1296</v>
      </c>
      <c r="C41" s="35">
        <v>622</v>
      </c>
      <c r="D41">
        <f t="shared" si="2"/>
        <v>622</v>
      </c>
      <c r="E41">
        <f t="shared" si="3"/>
        <v>0</v>
      </c>
      <c r="F41">
        <f t="shared" si="7"/>
        <v>674</v>
      </c>
      <c r="G41" s="8">
        <f t="shared" si="4"/>
        <v>36.93150684931507</v>
      </c>
      <c r="H41">
        <f t="shared" si="8"/>
        <v>0</v>
      </c>
      <c r="I41" s="7">
        <f t="shared" si="5"/>
        <v>0</v>
      </c>
      <c r="J41" s="45">
        <f t="shared" si="0"/>
        <v>622</v>
      </c>
      <c r="K41" s="46" t="e">
        <f t="shared" si="1"/>
        <v>#N/A</v>
      </c>
    </row>
    <row r="42" spans="1:11" x14ac:dyDescent="0.25">
      <c r="A42">
        <v>41</v>
      </c>
      <c r="B42">
        <f t="shared" si="6"/>
        <v>674</v>
      </c>
      <c r="C42" s="35">
        <v>575</v>
      </c>
      <c r="D42">
        <f t="shared" si="2"/>
        <v>575</v>
      </c>
      <c r="E42">
        <f t="shared" si="3"/>
        <v>0</v>
      </c>
      <c r="F42">
        <f t="shared" si="7"/>
        <v>99</v>
      </c>
      <c r="G42" s="8">
        <f t="shared" si="4"/>
        <v>5.4246575342465757</v>
      </c>
      <c r="H42">
        <f t="shared" si="8"/>
        <v>5346</v>
      </c>
      <c r="I42" s="7">
        <f t="shared" si="5"/>
        <v>175</v>
      </c>
      <c r="J42" s="45">
        <f t="shared" si="0"/>
        <v>575</v>
      </c>
      <c r="K42" s="46" t="e">
        <f t="shared" si="1"/>
        <v>#N/A</v>
      </c>
    </row>
    <row r="43" spans="1:11" x14ac:dyDescent="0.25">
      <c r="A43">
        <v>42</v>
      </c>
      <c r="B43">
        <f t="shared" si="6"/>
        <v>5445</v>
      </c>
      <c r="C43" s="35">
        <v>671</v>
      </c>
      <c r="D43">
        <f t="shared" si="2"/>
        <v>671</v>
      </c>
      <c r="E43">
        <f t="shared" si="3"/>
        <v>0</v>
      </c>
      <c r="F43">
        <f t="shared" si="7"/>
        <v>4774</v>
      </c>
      <c r="G43" s="8">
        <f t="shared" si="4"/>
        <v>261.58904109589042</v>
      </c>
      <c r="H43">
        <f t="shared" si="8"/>
        <v>0</v>
      </c>
      <c r="I43" s="7">
        <f t="shared" si="5"/>
        <v>0</v>
      </c>
      <c r="J43" s="45">
        <f t="shared" si="0"/>
        <v>671</v>
      </c>
      <c r="K43" s="46" t="e">
        <f t="shared" si="1"/>
        <v>#N/A</v>
      </c>
    </row>
    <row r="44" spans="1:11" x14ac:dyDescent="0.25">
      <c r="A44">
        <v>43</v>
      </c>
      <c r="B44">
        <f t="shared" si="6"/>
        <v>4774</v>
      </c>
      <c r="C44" s="35">
        <v>824</v>
      </c>
      <c r="D44">
        <f t="shared" si="2"/>
        <v>824</v>
      </c>
      <c r="E44">
        <f t="shared" si="3"/>
        <v>0</v>
      </c>
      <c r="F44">
        <f t="shared" si="7"/>
        <v>3950</v>
      </c>
      <c r="G44" s="8">
        <f t="shared" si="4"/>
        <v>216.43835616438355</v>
      </c>
      <c r="H44">
        <f t="shared" si="8"/>
        <v>0</v>
      </c>
      <c r="I44" s="7">
        <f t="shared" si="5"/>
        <v>0</v>
      </c>
      <c r="J44" s="45">
        <f t="shared" si="0"/>
        <v>824</v>
      </c>
      <c r="K44" s="46" t="e">
        <f t="shared" si="1"/>
        <v>#N/A</v>
      </c>
    </row>
    <row r="45" spans="1:11" x14ac:dyDescent="0.25">
      <c r="A45">
        <v>44</v>
      </c>
      <c r="B45">
        <f t="shared" si="6"/>
        <v>3950</v>
      </c>
      <c r="C45" s="35">
        <v>488</v>
      </c>
      <c r="D45">
        <f t="shared" si="2"/>
        <v>488</v>
      </c>
      <c r="E45">
        <f t="shared" si="3"/>
        <v>0</v>
      </c>
      <c r="F45">
        <f t="shared" si="7"/>
        <v>3462</v>
      </c>
      <c r="G45" s="8">
        <f t="shared" si="4"/>
        <v>189.69863013698631</v>
      </c>
      <c r="H45">
        <f t="shared" si="8"/>
        <v>0</v>
      </c>
      <c r="I45" s="7">
        <f t="shared" si="5"/>
        <v>0</v>
      </c>
      <c r="J45" s="45">
        <f t="shared" si="0"/>
        <v>488</v>
      </c>
      <c r="K45" s="46" t="e">
        <f t="shared" si="1"/>
        <v>#N/A</v>
      </c>
    </row>
    <row r="46" spans="1:11" x14ac:dyDescent="0.25">
      <c r="A46">
        <v>45</v>
      </c>
      <c r="B46">
        <f t="shared" si="6"/>
        <v>3462</v>
      </c>
      <c r="C46" s="35">
        <v>229</v>
      </c>
      <c r="D46">
        <f t="shared" si="2"/>
        <v>229</v>
      </c>
      <c r="E46">
        <f t="shared" si="3"/>
        <v>0</v>
      </c>
      <c r="F46">
        <f t="shared" si="7"/>
        <v>3233</v>
      </c>
      <c r="G46" s="8">
        <f t="shared" si="4"/>
        <v>177.15068493150685</v>
      </c>
      <c r="H46">
        <f t="shared" si="8"/>
        <v>0</v>
      </c>
      <c r="I46" s="7">
        <f t="shared" si="5"/>
        <v>0</v>
      </c>
      <c r="J46" s="45">
        <f t="shared" si="0"/>
        <v>229</v>
      </c>
      <c r="K46" s="46" t="e">
        <f t="shared" si="1"/>
        <v>#N/A</v>
      </c>
    </row>
    <row r="47" spans="1:11" x14ac:dyDescent="0.25">
      <c r="A47">
        <v>46</v>
      </c>
      <c r="B47">
        <f t="shared" si="6"/>
        <v>3233</v>
      </c>
      <c r="C47" s="35">
        <v>234</v>
      </c>
      <c r="D47">
        <f t="shared" si="2"/>
        <v>234</v>
      </c>
      <c r="E47">
        <f t="shared" si="3"/>
        <v>0</v>
      </c>
      <c r="F47">
        <f t="shared" si="7"/>
        <v>2999</v>
      </c>
      <c r="G47" s="8">
        <f t="shared" si="4"/>
        <v>164.32876712328766</v>
      </c>
      <c r="H47">
        <f t="shared" si="8"/>
        <v>0</v>
      </c>
      <c r="I47" s="7">
        <f t="shared" si="5"/>
        <v>0</v>
      </c>
      <c r="J47" s="45">
        <f t="shared" si="0"/>
        <v>234</v>
      </c>
      <c r="K47" s="46" t="e">
        <f t="shared" si="1"/>
        <v>#N/A</v>
      </c>
    </row>
    <row r="48" spans="1:11" x14ac:dyDescent="0.25">
      <c r="A48">
        <v>47</v>
      </c>
      <c r="B48">
        <f t="shared" si="6"/>
        <v>2999</v>
      </c>
      <c r="C48" s="35">
        <v>569</v>
      </c>
      <c r="D48">
        <f t="shared" si="2"/>
        <v>569</v>
      </c>
      <c r="E48">
        <f t="shared" si="3"/>
        <v>0</v>
      </c>
      <c r="F48">
        <f t="shared" si="7"/>
        <v>2430</v>
      </c>
      <c r="G48" s="8">
        <f t="shared" si="4"/>
        <v>133.15068493150685</v>
      </c>
      <c r="H48">
        <f t="shared" si="8"/>
        <v>0</v>
      </c>
      <c r="I48" s="7">
        <f t="shared" si="5"/>
        <v>0</v>
      </c>
      <c r="J48" s="45">
        <f t="shared" si="0"/>
        <v>569</v>
      </c>
      <c r="K48" s="46" t="e">
        <f t="shared" si="1"/>
        <v>#N/A</v>
      </c>
    </row>
    <row r="49" spans="1:11" x14ac:dyDescent="0.25">
      <c r="A49">
        <v>48</v>
      </c>
      <c r="B49">
        <f t="shared" si="6"/>
        <v>2430</v>
      </c>
      <c r="C49" s="35">
        <v>969</v>
      </c>
      <c r="D49">
        <f t="shared" si="2"/>
        <v>969</v>
      </c>
      <c r="E49">
        <f t="shared" si="3"/>
        <v>0</v>
      </c>
      <c r="F49">
        <f t="shared" si="7"/>
        <v>1461</v>
      </c>
      <c r="G49" s="8">
        <f t="shared" si="4"/>
        <v>80.054794520547944</v>
      </c>
      <c r="H49">
        <f t="shared" si="8"/>
        <v>0</v>
      </c>
      <c r="I49" s="7">
        <f t="shared" si="5"/>
        <v>0</v>
      </c>
      <c r="J49" s="45">
        <f t="shared" si="0"/>
        <v>969</v>
      </c>
      <c r="K49" s="46" t="e">
        <f t="shared" si="1"/>
        <v>#N/A</v>
      </c>
    </row>
    <row r="50" spans="1:11" x14ac:dyDescent="0.25">
      <c r="A50">
        <v>49</v>
      </c>
      <c r="B50">
        <f t="shared" si="6"/>
        <v>1461</v>
      </c>
      <c r="C50" s="35">
        <v>539</v>
      </c>
      <c r="D50">
        <f t="shared" si="2"/>
        <v>539</v>
      </c>
      <c r="E50">
        <f t="shared" si="3"/>
        <v>0</v>
      </c>
      <c r="F50">
        <f t="shared" si="7"/>
        <v>922</v>
      </c>
      <c r="G50" s="8">
        <f t="shared" si="4"/>
        <v>50.520547945205479</v>
      </c>
      <c r="H50">
        <f t="shared" si="8"/>
        <v>0</v>
      </c>
      <c r="I50" s="7">
        <f t="shared" si="5"/>
        <v>0</v>
      </c>
      <c r="J50" s="45">
        <f t="shared" si="0"/>
        <v>539</v>
      </c>
      <c r="K50" s="46" t="e">
        <f t="shared" si="1"/>
        <v>#N/A</v>
      </c>
    </row>
    <row r="51" spans="1:11" x14ac:dyDescent="0.25">
      <c r="A51">
        <v>50</v>
      </c>
      <c r="B51">
        <f t="shared" si="6"/>
        <v>922</v>
      </c>
      <c r="C51" s="35">
        <v>584</v>
      </c>
      <c r="D51">
        <f t="shared" si="2"/>
        <v>584</v>
      </c>
      <c r="E51">
        <f t="shared" si="3"/>
        <v>0</v>
      </c>
      <c r="F51">
        <f t="shared" si="7"/>
        <v>338</v>
      </c>
      <c r="G51" s="8">
        <f t="shared" si="4"/>
        <v>18.520547945205479</v>
      </c>
      <c r="H51">
        <f t="shared" si="8"/>
        <v>0</v>
      </c>
      <c r="I51" s="7">
        <f t="shared" si="5"/>
        <v>0</v>
      </c>
      <c r="J51" s="45">
        <f t="shared" si="0"/>
        <v>584</v>
      </c>
      <c r="K51" s="46" t="e">
        <f t="shared" si="1"/>
        <v>#N/A</v>
      </c>
    </row>
    <row r="52" spans="1:11" x14ac:dyDescent="0.25">
      <c r="A52">
        <v>51</v>
      </c>
      <c r="B52">
        <f t="shared" si="6"/>
        <v>338</v>
      </c>
      <c r="C52" s="35">
        <v>278</v>
      </c>
      <c r="D52">
        <f t="shared" si="2"/>
        <v>278</v>
      </c>
      <c r="E52">
        <f t="shared" si="3"/>
        <v>0</v>
      </c>
      <c r="F52">
        <f t="shared" si="7"/>
        <v>60</v>
      </c>
      <c r="G52" s="8">
        <f t="shared" si="4"/>
        <v>3.2876712328767121</v>
      </c>
      <c r="H52">
        <f t="shared" si="8"/>
        <v>5346</v>
      </c>
      <c r="I52" s="7">
        <f t="shared" si="5"/>
        <v>175</v>
      </c>
      <c r="J52" s="45">
        <f t="shared" si="0"/>
        <v>278</v>
      </c>
      <c r="K52" s="46" t="e">
        <f t="shared" si="1"/>
        <v>#N/A</v>
      </c>
    </row>
    <row r="53" spans="1:11" x14ac:dyDescent="0.25">
      <c r="A53">
        <v>52</v>
      </c>
      <c r="B53">
        <f t="shared" si="6"/>
        <v>5406</v>
      </c>
      <c r="C53" s="35">
        <v>828</v>
      </c>
      <c r="D53">
        <f t="shared" si="2"/>
        <v>828</v>
      </c>
      <c r="E53">
        <f t="shared" si="3"/>
        <v>0</v>
      </c>
      <c r="F53">
        <f t="shared" si="7"/>
        <v>4578</v>
      </c>
      <c r="G53" s="8">
        <f t="shared" si="4"/>
        <v>250.84931506849315</v>
      </c>
      <c r="H53">
        <f t="shared" si="8"/>
        <v>0</v>
      </c>
      <c r="I53" s="7">
        <f t="shared" si="5"/>
        <v>0</v>
      </c>
      <c r="J53" s="45">
        <f t="shared" si="0"/>
        <v>828</v>
      </c>
      <c r="K53" s="46" t="e">
        <f t="shared" si="1"/>
        <v>#N/A</v>
      </c>
    </row>
    <row r="54" spans="1:11" x14ac:dyDescent="0.25">
      <c r="A54">
        <v>53</v>
      </c>
      <c r="B54">
        <f t="shared" si="6"/>
        <v>4578</v>
      </c>
      <c r="C54" s="35">
        <v>669</v>
      </c>
      <c r="D54">
        <f t="shared" si="2"/>
        <v>669</v>
      </c>
      <c r="E54">
        <f t="shared" si="3"/>
        <v>0</v>
      </c>
      <c r="F54">
        <f t="shared" si="7"/>
        <v>3909</v>
      </c>
      <c r="G54" s="8">
        <f t="shared" si="4"/>
        <v>214.1917808219178</v>
      </c>
      <c r="H54">
        <f t="shared" si="8"/>
        <v>0</v>
      </c>
      <c r="I54" s="7">
        <f t="shared" si="5"/>
        <v>0</v>
      </c>
      <c r="J54" s="45">
        <f t="shared" si="0"/>
        <v>669</v>
      </c>
      <c r="K54" s="46" t="e">
        <f t="shared" si="1"/>
        <v>#N/A</v>
      </c>
    </row>
    <row r="55" spans="1:11" x14ac:dyDescent="0.25">
      <c r="A55">
        <v>54</v>
      </c>
      <c r="B55">
        <f t="shared" si="6"/>
        <v>3909</v>
      </c>
      <c r="C55" s="35">
        <v>816</v>
      </c>
      <c r="D55">
        <f t="shared" si="2"/>
        <v>816</v>
      </c>
      <c r="E55">
        <f t="shared" si="3"/>
        <v>0</v>
      </c>
      <c r="F55">
        <f t="shared" si="7"/>
        <v>3093</v>
      </c>
      <c r="G55" s="8">
        <f t="shared" si="4"/>
        <v>169.47945205479451</v>
      </c>
      <c r="H55">
        <f t="shared" si="8"/>
        <v>0</v>
      </c>
      <c r="I55" s="7">
        <f t="shared" si="5"/>
        <v>0</v>
      </c>
      <c r="J55" s="45">
        <f t="shared" si="0"/>
        <v>816</v>
      </c>
      <c r="K55" s="46" t="e">
        <f t="shared" si="1"/>
        <v>#N/A</v>
      </c>
    </row>
    <row r="56" spans="1:11" x14ac:dyDescent="0.25">
      <c r="A56">
        <v>55</v>
      </c>
      <c r="B56">
        <f t="shared" si="6"/>
        <v>3093</v>
      </c>
      <c r="C56" s="35">
        <v>856</v>
      </c>
      <c r="D56">
        <f t="shared" si="2"/>
        <v>856</v>
      </c>
      <c r="E56">
        <f t="shared" si="3"/>
        <v>0</v>
      </c>
      <c r="F56">
        <f t="shared" si="7"/>
        <v>2237</v>
      </c>
      <c r="G56" s="8">
        <f t="shared" si="4"/>
        <v>122.57534246575342</v>
      </c>
      <c r="H56">
        <f t="shared" si="8"/>
        <v>0</v>
      </c>
      <c r="I56" s="7">
        <f t="shared" si="5"/>
        <v>0</v>
      </c>
      <c r="J56" s="45">
        <f t="shared" si="0"/>
        <v>856</v>
      </c>
      <c r="K56" s="46" t="e">
        <f t="shared" si="1"/>
        <v>#N/A</v>
      </c>
    </row>
    <row r="57" spans="1:11" x14ac:dyDescent="0.25">
      <c r="A57">
        <v>56</v>
      </c>
      <c r="B57">
        <f t="shared" si="6"/>
        <v>2237</v>
      </c>
      <c r="C57" s="35">
        <v>754</v>
      </c>
      <c r="D57">
        <f t="shared" si="2"/>
        <v>754</v>
      </c>
      <c r="E57">
        <f t="shared" si="3"/>
        <v>0</v>
      </c>
      <c r="F57">
        <f t="shared" si="7"/>
        <v>1483</v>
      </c>
      <c r="G57" s="8">
        <f t="shared" si="4"/>
        <v>81.260273972602747</v>
      </c>
      <c r="H57">
        <f t="shared" si="8"/>
        <v>0</v>
      </c>
      <c r="I57" s="7">
        <f t="shared" si="5"/>
        <v>0</v>
      </c>
      <c r="J57" s="45">
        <f t="shared" si="0"/>
        <v>754</v>
      </c>
      <c r="K57" s="46" t="e">
        <f t="shared" si="1"/>
        <v>#N/A</v>
      </c>
    </row>
    <row r="58" spans="1:11" x14ac:dyDescent="0.25">
      <c r="A58">
        <v>57</v>
      </c>
      <c r="B58">
        <f t="shared" si="6"/>
        <v>1483</v>
      </c>
      <c r="C58" s="35">
        <v>253</v>
      </c>
      <c r="D58">
        <f t="shared" si="2"/>
        <v>253</v>
      </c>
      <c r="E58">
        <f t="shared" si="3"/>
        <v>0</v>
      </c>
      <c r="F58">
        <f t="shared" si="7"/>
        <v>1230</v>
      </c>
      <c r="G58" s="8">
        <f t="shared" si="4"/>
        <v>67.397260273972606</v>
      </c>
      <c r="H58">
        <f t="shared" si="8"/>
        <v>0</v>
      </c>
      <c r="I58" s="7">
        <f t="shared" si="5"/>
        <v>0</v>
      </c>
      <c r="J58" s="45">
        <f t="shared" si="0"/>
        <v>253</v>
      </c>
      <c r="K58" s="46" t="e">
        <f t="shared" si="1"/>
        <v>#N/A</v>
      </c>
    </row>
    <row r="59" spans="1:11" x14ac:dyDescent="0.25">
      <c r="A59">
        <v>58</v>
      </c>
      <c r="B59">
        <f t="shared" si="6"/>
        <v>1230</v>
      </c>
      <c r="C59" s="35">
        <v>679</v>
      </c>
      <c r="D59">
        <f t="shared" si="2"/>
        <v>679</v>
      </c>
      <c r="E59">
        <f t="shared" si="3"/>
        <v>0</v>
      </c>
      <c r="F59">
        <f t="shared" si="7"/>
        <v>551</v>
      </c>
      <c r="G59" s="8">
        <f t="shared" si="4"/>
        <v>30.19178082191781</v>
      </c>
      <c r="H59">
        <f t="shared" si="8"/>
        <v>0</v>
      </c>
      <c r="I59" s="7">
        <f t="shared" si="5"/>
        <v>0</v>
      </c>
      <c r="J59" s="45">
        <f t="shared" si="0"/>
        <v>679</v>
      </c>
      <c r="K59" s="46" t="e">
        <f t="shared" si="1"/>
        <v>#N/A</v>
      </c>
    </row>
    <row r="60" spans="1:11" x14ac:dyDescent="0.25">
      <c r="A60">
        <v>59</v>
      </c>
      <c r="B60">
        <f t="shared" si="6"/>
        <v>551</v>
      </c>
      <c r="C60" s="35">
        <v>767</v>
      </c>
      <c r="D60">
        <f t="shared" si="2"/>
        <v>551</v>
      </c>
      <c r="E60">
        <f t="shared" si="3"/>
        <v>216</v>
      </c>
      <c r="F60">
        <f t="shared" si="7"/>
        <v>0</v>
      </c>
      <c r="G60" s="8">
        <f t="shared" si="4"/>
        <v>0</v>
      </c>
      <c r="H60">
        <f t="shared" si="8"/>
        <v>5346</v>
      </c>
      <c r="I60" s="7">
        <f t="shared" si="5"/>
        <v>175</v>
      </c>
      <c r="J60" s="45">
        <f t="shared" si="0"/>
        <v>767</v>
      </c>
      <c r="K60" s="46" t="e">
        <f t="shared" si="1"/>
        <v>#N/A</v>
      </c>
    </row>
    <row r="61" spans="1:11" x14ac:dyDescent="0.25">
      <c r="A61">
        <v>60</v>
      </c>
      <c r="B61">
        <f t="shared" si="6"/>
        <v>5346</v>
      </c>
      <c r="C61" s="35">
        <v>696</v>
      </c>
      <c r="D61">
        <f t="shared" si="2"/>
        <v>696</v>
      </c>
      <c r="E61">
        <f t="shared" si="3"/>
        <v>0</v>
      </c>
      <c r="F61">
        <f t="shared" si="7"/>
        <v>4650</v>
      </c>
      <c r="G61" s="8">
        <f t="shared" si="4"/>
        <v>254.79452054794521</v>
      </c>
      <c r="H61">
        <f t="shared" si="8"/>
        <v>0</v>
      </c>
      <c r="I61" s="7">
        <f t="shared" si="5"/>
        <v>0</v>
      </c>
      <c r="J61" s="45">
        <f t="shared" si="0"/>
        <v>696</v>
      </c>
      <c r="K61" s="46" t="e">
        <f t="shared" si="1"/>
        <v>#N/A</v>
      </c>
    </row>
    <row r="62" spans="1:11" x14ac:dyDescent="0.25">
      <c r="A62">
        <v>61</v>
      </c>
      <c r="B62">
        <f t="shared" si="6"/>
        <v>4650</v>
      </c>
      <c r="C62" s="35">
        <v>535</v>
      </c>
      <c r="D62">
        <f t="shared" si="2"/>
        <v>535</v>
      </c>
      <c r="E62">
        <f t="shared" si="3"/>
        <v>0</v>
      </c>
      <c r="F62">
        <f t="shared" si="7"/>
        <v>4115</v>
      </c>
      <c r="G62" s="8">
        <f t="shared" si="4"/>
        <v>225.47945205479451</v>
      </c>
      <c r="H62">
        <f t="shared" si="8"/>
        <v>0</v>
      </c>
      <c r="I62" s="7">
        <f t="shared" si="5"/>
        <v>0</v>
      </c>
      <c r="J62" s="45">
        <f t="shared" si="0"/>
        <v>535</v>
      </c>
      <c r="K62" s="46" t="e">
        <f t="shared" si="1"/>
        <v>#N/A</v>
      </c>
    </row>
    <row r="63" spans="1:11" x14ac:dyDescent="0.25">
      <c r="A63">
        <v>62</v>
      </c>
      <c r="B63">
        <f t="shared" si="6"/>
        <v>4115</v>
      </c>
      <c r="C63" s="35">
        <v>959</v>
      </c>
      <c r="D63">
        <f t="shared" si="2"/>
        <v>959</v>
      </c>
      <c r="E63">
        <f t="shared" si="3"/>
        <v>0</v>
      </c>
      <c r="F63">
        <f t="shared" si="7"/>
        <v>3156</v>
      </c>
      <c r="G63" s="8">
        <f t="shared" si="4"/>
        <v>172.93150684931507</v>
      </c>
      <c r="H63">
        <f t="shared" si="8"/>
        <v>0</v>
      </c>
      <c r="I63" s="7">
        <f t="shared" si="5"/>
        <v>0</v>
      </c>
      <c r="J63" s="45">
        <f t="shared" si="0"/>
        <v>959</v>
      </c>
      <c r="K63" s="46" t="e">
        <f t="shared" si="1"/>
        <v>#N/A</v>
      </c>
    </row>
    <row r="64" spans="1:11" x14ac:dyDescent="0.25">
      <c r="A64">
        <v>63</v>
      </c>
      <c r="B64">
        <f t="shared" si="6"/>
        <v>3156</v>
      </c>
      <c r="C64" s="35">
        <v>837</v>
      </c>
      <c r="D64">
        <f t="shared" si="2"/>
        <v>837</v>
      </c>
      <c r="E64">
        <f t="shared" si="3"/>
        <v>0</v>
      </c>
      <c r="F64">
        <f t="shared" si="7"/>
        <v>2319</v>
      </c>
      <c r="G64" s="8">
        <f t="shared" si="4"/>
        <v>127.06849315068493</v>
      </c>
      <c r="H64">
        <f t="shared" si="8"/>
        <v>0</v>
      </c>
      <c r="I64" s="7">
        <f t="shared" si="5"/>
        <v>0</v>
      </c>
      <c r="J64" s="45">
        <f t="shared" si="0"/>
        <v>837</v>
      </c>
      <c r="K64" s="46" t="e">
        <f t="shared" si="1"/>
        <v>#N/A</v>
      </c>
    </row>
    <row r="65" spans="1:11" x14ac:dyDescent="0.25">
      <c r="A65">
        <v>64</v>
      </c>
      <c r="B65">
        <f t="shared" si="6"/>
        <v>2319</v>
      </c>
      <c r="C65" s="35">
        <v>466</v>
      </c>
      <c r="D65">
        <f t="shared" si="2"/>
        <v>466</v>
      </c>
      <c r="E65">
        <f t="shared" si="3"/>
        <v>0</v>
      </c>
      <c r="F65">
        <f t="shared" si="7"/>
        <v>1853</v>
      </c>
      <c r="G65" s="8">
        <f t="shared" si="4"/>
        <v>101.53424657534246</v>
      </c>
      <c r="H65">
        <f t="shared" si="8"/>
        <v>0</v>
      </c>
      <c r="I65" s="7">
        <f t="shared" si="5"/>
        <v>0</v>
      </c>
      <c r="J65" s="45">
        <f t="shared" si="0"/>
        <v>466</v>
      </c>
      <c r="K65" s="46" t="e">
        <f t="shared" si="1"/>
        <v>#N/A</v>
      </c>
    </row>
    <row r="66" spans="1:11" x14ac:dyDescent="0.25">
      <c r="A66">
        <v>65</v>
      </c>
      <c r="B66">
        <f t="shared" si="6"/>
        <v>1853</v>
      </c>
      <c r="C66" s="35">
        <v>519</v>
      </c>
      <c r="D66">
        <f t="shared" si="2"/>
        <v>519</v>
      </c>
      <c r="E66">
        <f t="shared" si="3"/>
        <v>0</v>
      </c>
      <c r="F66">
        <f t="shared" si="7"/>
        <v>1334</v>
      </c>
      <c r="G66" s="8">
        <f t="shared" si="4"/>
        <v>73.095890410958901</v>
      </c>
      <c r="H66">
        <f t="shared" si="8"/>
        <v>0</v>
      </c>
      <c r="I66" s="7">
        <f t="shared" si="5"/>
        <v>0</v>
      </c>
      <c r="J66" s="45">
        <f t="shared" ref="J66:J129" si="9">IF($J$368=TRUE,C66,NA())</f>
        <v>519</v>
      </c>
      <c r="K66" s="46" t="e">
        <f t="shared" ref="K66:K129" si="10">IF($K$368=TRUE,F66,NA())</f>
        <v>#N/A</v>
      </c>
    </row>
    <row r="67" spans="1:11" x14ac:dyDescent="0.25">
      <c r="A67">
        <v>66</v>
      </c>
      <c r="B67">
        <f t="shared" si="6"/>
        <v>1334</v>
      </c>
      <c r="C67" s="35">
        <v>502</v>
      </c>
      <c r="D67">
        <f t="shared" ref="D67:D130" si="11">IF(B67&gt;C67,C67,B67)</f>
        <v>502</v>
      </c>
      <c r="E67">
        <f t="shared" ref="E67:E130" si="12">IF(B67&gt;=C67,0,C67-B67)</f>
        <v>0</v>
      </c>
      <c r="F67">
        <f t="shared" ref="F67:F130" si="13">IF(B67&gt;=C67,B67-C67,0)</f>
        <v>832</v>
      </c>
      <c r="G67" s="8">
        <f t="shared" ref="G67:G130" si="14">((F67*$N$9)*$N$10)/365</f>
        <v>45.589041095890408</v>
      </c>
      <c r="H67">
        <f t="shared" si="8"/>
        <v>0</v>
      </c>
      <c r="I67" s="7">
        <f t="shared" ref="I67:I130" si="15">IF(H67&lt;=0,0,IF(AND(H67&lt;=$N$3,H67&gt;0),$O$3,IF(AND(H67&lt;=$N$4,H67&gt;$M$4),$O$4,IF(AND(H67&lt;=$N$5,H67&gt;$M$5),$O$5,$O$6))))</f>
        <v>0</v>
      </c>
      <c r="J67" s="45">
        <f t="shared" si="9"/>
        <v>502</v>
      </c>
      <c r="K67" s="46" t="e">
        <f t="shared" si="10"/>
        <v>#N/A</v>
      </c>
    </row>
    <row r="68" spans="1:11" x14ac:dyDescent="0.25">
      <c r="A68">
        <v>67</v>
      </c>
      <c r="B68">
        <f t="shared" ref="B68:B131" si="16">F67+H67</f>
        <v>832</v>
      </c>
      <c r="C68" s="35">
        <v>973</v>
      </c>
      <c r="D68">
        <f t="shared" si="11"/>
        <v>832</v>
      </c>
      <c r="E68">
        <f t="shared" si="12"/>
        <v>141</v>
      </c>
      <c r="F68">
        <f t="shared" si="13"/>
        <v>0</v>
      </c>
      <c r="G68" s="8">
        <f t="shared" si="14"/>
        <v>0</v>
      </c>
      <c r="H68">
        <f t="shared" ref="H68:H131" si="17">IF(OR(E68&gt;0,F68&lt;$M$14),$M$17,0)</f>
        <v>5346</v>
      </c>
      <c r="I68" s="7">
        <f t="shared" si="15"/>
        <v>175</v>
      </c>
      <c r="J68" s="45">
        <f t="shared" si="9"/>
        <v>973</v>
      </c>
      <c r="K68" s="46" t="e">
        <f t="shared" si="10"/>
        <v>#N/A</v>
      </c>
    </row>
    <row r="69" spans="1:11" x14ac:dyDescent="0.25">
      <c r="A69">
        <v>68</v>
      </c>
      <c r="B69">
        <f t="shared" si="16"/>
        <v>5346</v>
      </c>
      <c r="C69" s="35">
        <v>500</v>
      </c>
      <c r="D69">
        <f t="shared" si="11"/>
        <v>500</v>
      </c>
      <c r="E69">
        <f t="shared" si="12"/>
        <v>0</v>
      </c>
      <c r="F69">
        <f t="shared" si="13"/>
        <v>4846</v>
      </c>
      <c r="G69" s="8">
        <f t="shared" si="14"/>
        <v>265.53424657534248</v>
      </c>
      <c r="H69">
        <f t="shared" si="17"/>
        <v>0</v>
      </c>
      <c r="I69" s="7">
        <f t="shared" si="15"/>
        <v>0</v>
      </c>
      <c r="J69" s="45">
        <f t="shared" si="9"/>
        <v>500</v>
      </c>
      <c r="K69" s="46" t="e">
        <f t="shared" si="10"/>
        <v>#N/A</v>
      </c>
    </row>
    <row r="70" spans="1:11" x14ac:dyDescent="0.25">
      <c r="A70">
        <v>69</v>
      </c>
      <c r="B70">
        <f t="shared" si="16"/>
        <v>4846</v>
      </c>
      <c r="C70" s="35">
        <v>252</v>
      </c>
      <c r="D70">
        <f t="shared" si="11"/>
        <v>252</v>
      </c>
      <c r="E70">
        <f t="shared" si="12"/>
        <v>0</v>
      </c>
      <c r="F70">
        <f t="shared" si="13"/>
        <v>4594</v>
      </c>
      <c r="G70" s="8">
        <f t="shared" si="14"/>
        <v>251.72602739726028</v>
      </c>
      <c r="H70">
        <f t="shared" si="17"/>
        <v>0</v>
      </c>
      <c r="I70" s="7">
        <f t="shared" si="15"/>
        <v>0</v>
      </c>
      <c r="J70" s="45">
        <f t="shared" si="9"/>
        <v>252</v>
      </c>
      <c r="K70" s="46" t="e">
        <f t="shared" si="10"/>
        <v>#N/A</v>
      </c>
    </row>
    <row r="71" spans="1:11" x14ac:dyDescent="0.25">
      <c r="A71">
        <v>70</v>
      </c>
      <c r="B71">
        <f t="shared" si="16"/>
        <v>4594</v>
      </c>
      <c r="C71" s="35">
        <v>566</v>
      </c>
      <c r="D71">
        <f t="shared" si="11"/>
        <v>566</v>
      </c>
      <c r="E71">
        <f t="shared" si="12"/>
        <v>0</v>
      </c>
      <c r="F71">
        <f t="shared" si="13"/>
        <v>4028</v>
      </c>
      <c r="G71" s="8">
        <f t="shared" si="14"/>
        <v>220.7123287671233</v>
      </c>
      <c r="H71">
        <f t="shared" si="17"/>
        <v>0</v>
      </c>
      <c r="I71" s="7">
        <f t="shared" si="15"/>
        <v>0</v>
      </c>
      <c r="J71" s="45">
        <f t="shared" si="9"/>
        <v>566</v>
      </c>
      <c r="K71" s="46" t="e">
        <f t="shared" si="10"/>
        <v>#N/A</v>
      </c>
    </row>
    <row r="72" spans="1:11" x14ac:dyDescent="0.25">
      <c r="A72">
        <v>71</v>
      </c>
      <c r="B72">
        <f t="shared" si="16"/>
        <v>4028</v>
      </c>
      <c r="C72" s="35">
        <v>508</v>
      </c>
      <c r="D72">
        <f t="shared" si="11"/>
        <v>508</v>
      </c>
      <c r="E72">
        <f t="shared" si="12"/>
        <v>0</v>
      </c>
      <c r="F72">
        <f t="shared" si="13"/>
        <v>3520</v>
      </c>
      <c r="G72" s="8">
        <f t="shared" si="14"/>
        <v>192.87671232876713</v>
      </c>
      <c r="H72">
        <f t="shared" si="17"/>
        <v>0</v>
      </c>
      <c r="I72" s="7">
        <f t="shared" si="15"/>
        <v>0</v>
      </c>
      <c r="J72" s="45">
        <f t="shared" si="9"/>
        <v>508</v>
      </c>
      <c r="K72" s="46" t="e">
        <f t="shared" si="10"/>
        <v>#N/A</v>
      </c>
    </row>
    <row r="73" spans="1:11" x14ac:dyDescent="0.25">
      <c r="A73">
        <v>72</v>
      </c>
      <c r="B73">
        <f t="shared" si="16"/>
        <v>3520</v>
      </c>
      <c r="C73" s="35">
        <v>797</v>
      </c>
      <c r="D73">
        <f t="shared" si="11"/>
        <v>797</v>
      </c>
      <c r="E73">
        <f t="shared" si="12"/>
        <v>0</v>
      </c>
      <c r="F73">
        <f t="shared" si="13"/>
        <v>2723</v>
      </c>
      <c r="G73" s="8">
        <f t="shared" si="14"/>
        <v>149.20547945205479</v>
      </c>
      <c r="H73">
        <f t="shared" si="17"/>
        <v>0</v>
      </c>
      <c r="I73" s="7">
        <f t="shared" si="15"/>
        <v>0</v>
      </c>
      <c r="J73" s="45">
        <f t="shared" si="9"/>
        <v>797</v>
      </c>
      <c r="K73" s="46" t="e">
        <f t="shared" si="10"/>
        <v>#N/A</v>
      </c>
    </row>
    <row r="74" spans="1:11" x14ac:dyDescent="0.25">
      <c r="A74">
        <v>73</v>
      </c>
      <c r="B74">
        <f t="shared" si="16"/>
        <v>2723</v>
      </c>
      <c r="C74" s="35">
        <v>800</v>
      </c>
      <c r="D74">
        <f t="shared" si="11"/>
        <v>800</v>
      </c>
      <c r="E74">
        <f t="shared" si="12"/>
        <v>0</v>
      </c>
      <c r="F74">
        <f t="shared" si="13"/>
        <v>1923</v>
      </c>
      <c r="G74" s="8">
        <f t="shared" si="14"/>
        <v>105.36986301369863</v>
      </c>
      <c r="H74">
        <f t="shared" si="17"/>
        <v>0</v>
      </c>
      <c r="I74" s="7">
        <f t="shared" si="15"/>
        <v>0</v>
      </c>
      <c r="J74" s="45">
        <f t="shared" si="9"/>
        <v>800</v>
      </c>
      <c r="K74" s="46" t="e">
        <f t="shared" si="10"/>
        <v>#N/A</v>
      </c>
    </row>
    <row r="75" spans="1:11" x14ac:dyDescent="0.25">
      <c r="A75">
        <v>74</v>
      </c>
      <c r="B75">
        <f t="shared" si="16"/>
        <v>1923</v>
      </c>
      <c r="C75" s="35">
        <v>407</v>
      </c>
      <c r="D75">
        <f t="shared" si="11"/>
        <v>407</v>
      </c>
      <c r="E75">
        <f t="shared" si="12"/>
        <v>0</v>
      </c>
      <c r="F75">
        <f t="shared" si="13"/>
        <v>1516</v>
      </c>
      <c r="G75" s="8">
        <f t="shared" si="14"/>
        <v>83.06849315068493</v>
      </c>
      <c r="H75">
        <f t="shared" si="17"/>
        <v>0</v>
      </c>
      <c r="I75" s="7">
        <f t="shared" si="15"/>
        <v>0</v>
      </c>
      <c r="J75" s="45">
        <f t="shared" si="9"/>
        <v>407</v>
      </c>
      <c r="K75" s="46" t="e">
        <f t="shared" si="10"/>
        <v>#N/A</v>
      </c>
    </row>
    <row r="76" spans="1:11" x14ac:dyDescent="0.25">
      <c r="A76">
        <v>75</v>
      </c>
      <c r="B76">
        <f t="shared" si="16"/>
        <v>1516</v>
      </c>
      <c r="C76" s="35">
        <v>570</v>
      </c>
      <c r="D76">
        <f t="shared" si="11"/>
        <v>570</v>
      </c>
      <c r="E76">
        <f t="shared" si="12"/>
        <v>0</v>
      </c>
      <c r="F76">
        <f t="shared" si="13"/>
        <v>946</v>
      </c>
      <c r="G76" s="8">
        <f t="shared" si="14"/>
        <v>51.835616438356162</v>
      </c>
      <c r="H76">
        <f t="shared" si="17"/>
        <v>0</v>
      </c>
      <c r="I76" s="7">
        <f t="shared" si="15"/>
        <v>0</v>
      </c>
      <c r="J76" s="45">
        <f t="shared" si="9"/>
        <v>570</v>
      </c>
      <c r="K76" s="46" t="e">
        <f t="shared" si="10"/>
        <v>#N/A</v>
      </c>
    </row>
    <row r="77" spans="1:11" x14ac:dyDescent="0.25">
      <c r="A77">
        <v>76</v>
      </c>
      <c r="B77">
        <f t="shared" si="16"/>
        <v>946</v>
      </c>
      <c r="C77" s="35">
        <v>298</v>
      </c>
      <c r="D77">
        <f t="shared" si="11"/>
        <v>298</v>
      </c>
      <c r="E77">
        <f t="shared" si="12"/>
        <v>0</v>
      </c>
      <c r="F77">
        <f t="shared" si="13"/>
        <v>648</v>
      </c>
      <c r="G77" s="8">
        <f t="shared" si="14"/>
        <v>35.506849315068493</v>
      </c>
      <c r="H77">
        <f t="shared" si="17"/>
        <v>0</v>
      </c>
      <c r="I77" s="7">
        <f t="shared" si="15"/>
        <v>0</v>
      </c>
      <c r="J77" s="45">
        <f t="shared" si="9"/>
        <v>298</v>
      </c>
      <c r="K77" s="46" t="e">
        <f t="shared" si="10"/>
        <v>#N/A</v>
      </c>
    </row>
    <row r="78" spans="1:11" x14ac:dyDescent="0.25">
      <c r="A78">
        <v>77</v>
      </c>
      <c r="B78">
        <f t="shared" si="16"/>
        <v>648</v>
      </c>
      <c r="C78" s="35">
        <v>476</v>
      </c>
      <c r="D78">
        <f t="shared" si="11"/>
        <v>476</v>
      </c>
      <c r="E78">
        <f t="shared" si="12"/>
        <v>0</v>
      </c>
      <c r="F78">
        <f t="shared" si="13"/>
        <v>172</v>
      </c>
      <c r="G78" s="8">
        <f t="shared" si="14"/>
        <v>9.4246575342465757</v>
      </c>
      <c r="H78">
        <f t="shared" si="17"/>
        <v>0</v>
      </c>
      <c r="I78" s="7">
        <f t="shared" si="15"/>
        <v>0</v>
      </c>
      <c r="J78" s="45">
        <f t="shared" si="9"/>
        <v>476</v>
      </c>
      <c r="K78" s="46" t="e">
        <f t="shared" si="10"/>
        <v>#N/A</v>
      </c>
    </row>
    <row r="79" spans="1:11" x14ac:dyDescent="0.25">
      <c r="A79">
        <v>78</v>
      </c>
      <c r="B79">
        <f t="shared" si="16"/>
        <v>172</v>
      </c>
      <c r="C79" s="35">
        <v>349</v>
      </c>
      <c r="D79">
        <f t="shared" si="11"/>
        <v>172</v>
      </c>
      <c r="E79">
        <f t="shared" si="12"/>
        <v>177</v>
      </c>
      <c r="F79">
        <f t="shared" si="13"/>
        <v>0</v>
      </c>
      <c r="G79" s="8">
        <f t="shared" si="14"/>
        <v>0</v>
      </c>
      <c r="H79">
        <f t="shared" si="17"/>
        <v>5346</v>
      </c>
      <c r="I79" s="7">
        <f t="shared" si="15"/>
        <v>175</v>
      </c>
      <c r="J79" s="45">
        <f t="shared" si="9"/>
        <v>349</v>
      </c>
      <c r="K79" s="46" t="e">
        <f t="shared" si="10"/>
        <v>#N/A</v>
      </c>
    </row>
    <row r="80" spans="1:11" x14ac:dyDescent="0.25">
      <c r="A80">
        <v>79</v>
      </c>
      <c r="B80">
        <f t="shared" si="16"/>
        <v>5346</v>
      </c>
      <c r="C80" s="35">
        <v>856</v>
      </c>
      <c r="D80">
        <f t="shared" si="11"/>
        <v>856</v>
      </c>
      <c r="E80">
        <f t="shared" si="12"/>
        <v>0</v>
      </c>
      <c r="F80">
        <f t="shared" si="13"/>
        <v>4490</v>
      </c>
      <c r="G80" s="8">
        <f t="shared" si="14"/>
        <v>246.02739726027397</v>
      </c>
      <c r="H80">
        <f t="shared" si="17"/>
        <v>0</v>
      </c>
      <c r="I80" s="7">
        <f t="shared" si="15"/>
        <v>0</v>
      </c>
      <c r="J80" s="45">
        <f t="shared" si="9"/>
        <v>856</v>
      </c>
      <c r="K80" s="46" t="e">
        <f t="shared" si="10"/>
        <v>#N/A</v>
      </c>
    </row>
    <row r="81" spans="1:11" x14ac:dyDescent="0.25">
      <c r="A81">
        <v>80</v>
      </c>
      <c r="B81">
        <f t="shared" si="16"/>
        <v>4490</v>
      </c>
      <c r="C81" s="35">
        <v>233</v>
      </c>
      <c r="D81">
        <f t="shared" si="11"/>
        <v>233</v>
      </c>
      <c r="E81">
        <f t="shared" si="12"/>
        <v>0</v>
      </c>
      <c r="F81">
        <f t="shared" si="13"/>
        <v>4257</v>
      </c>
      <c r="G81" s="8">
        <f t="shared" si="14"/>
        <v>233.26027397260273</v>
      </c>
      <c r="H81">
        <f t="shared" si="17"/>
        <v>0</v>
      </c>
      <c r="I81" s="7">
        <f t="shared" si="15"/>
        <v>0</v>
      </c>
      <c r="J81" s="45">
        <f t="shared" si="9"/>
        <v>233</v>
      </c>
      <c r="K81" s="46" t="e">
        <f t="shared" si="10"/>
        <v>#N/A</v>
      </c>
    </row>
    <row r="82" spans="1:11" x14ac:dyDescent="0.25">
      <c r="A82">
        <v>81</v>
      </c>
      <c r="B82">
        <f t="shared" si="16"/>
        <v>4257</v>
      </c>
      <c r="C82" s="35">
        <v>180</v>
      </c>
      <c r="D82">
        <f t="shared" si="11"/>
        <v>180</v>
      </c>
      <c r="E82">
        <f t="shared" si="12"/>
        <v>0</v>
      </c>
      <c r="F82">
        <f t="shared" si="13"/>
        <v>4077</v>
      </c>
      <c r="G82" s="8">
        <f t="shared" si="14"/>
        <v>223.39726027397259</v>
      </c>
      <c r="H82">
        <f t="shared" si="17"/>
        <v>0</v>
      </c>
      <c r="I82" s="7">
        <f t="shared" si="15"/>
        <v>0</v>
      </c>
      <c r="J82" s="45">
        <f t="shared" si="9"/>
        <v>180</v>
      </c>
      <c r="K82" s="46" t="e">
        <f t="shared" si="10"/>
        <v>#N/A</v>
      </c>
    </row>
    <row r="83" spans="1:11" x14ac:dyDescent="0.25">
      <c r="A83">
        <v>82</v>
      </c>
      <c r="B83">
        <f t="shared" si="16"/>
        <v>4077</v>
      </c>
      <c r="C83" s="35">
        <v>825</v>
      </c>
      <c r="D83">
        <f t="shared" si="11"/>
        <v>825</v>
      </c>
      <c r="E83">
        <f t="shared" si="12"/>
        <v>0</v>
      </c>
      <c r="F83">
        <f t="shared" si="13"/>
        <v>3252</v>
      </c>
      <c r="G83" s="8">
        <f t="shared" si="14"/>
        <v>178.1917808219178</v>
      </c>
      <c r="H83">
        <f t="shared" si="17"/>
        <v>0</v>
      </c>
      <c r="I83" s="7">
        <f t="shared" si="15"/>
        <v>0</v>
      </c>
      <c r="J83" s="45">
        <f t="shared" si="9"/>
        <v>825</v>
      </c>
      <c r="K83" s="46" t="e">
        <f t="shared" si="10"/>
        <v>#N/A</v>
      </c>
    </row>
    <row r="84" spans="1:11" x14ac:dyDescent="0.25">
      <c r="A84">
        <v>83</v>
      </c>
      <c r="B84">
        <f t="shared" si="16"/>
        <v>3252</v>
      </c>
      <c r="C84" s="35">
        <v>823</v>
      </c>
      <c r="D84">
        <f t="shared" si="11"/>
        <v>823</v>
      </c>
      <c r="E84">
        <f t="shared" si="12"/>
        <v>0</v>
      </c>
      <c r="F84">
        <f t="shared" si="13"/>
        <v>2429</v>
      </c>
      <c r="G84" s="8">
        <f t="shared" si="14"/>
        <v>133.0958904109589</v>
      </c>
      <c r="H84">
        <f t="shared" si="17"/>
        <v>0</v>
      </c>
      <c r="I84" s="7">
        <f t="shared" si="15"/>
        <v>0</v>
      </c>
      <c r="J84" s="45">
        <f t="shared" si="9"/>
        <v>823</v>
      </c>
      <c r="K84" s="46" t="e">
        <f t="shared" si="10"/>
        <v>#N/A</v>
      </c>
    </row>
    <row r="85" spans="1:11" x14ac:dyDescent="0.25">
      <c r="A85">
        <v>84</v>
      </c>
      <c r="B85">
        <f t="shared" si="16"/>
        <v>2429</v>
      </c>
      <c r="C85" s="35">
        <v>337</v>
      </c>
      <c r="D85">
        <f t="shared" si="11"/>
        <v>337</v>
      </c>
      <c r="E85">
        <f t="shared" si="12"/>
        <v>0</v>
      </c>
      <c r="F85">
        <f t="shared" si="13"/>
        <v>2092</v>
      </c>
      <c r="G85" s="8">
        <f t="shared" si="14"/>
        <v>114.63013698630137</v>
      </c>
      <c r="H85">
        <f t="shared" si="17"/>
        <v>0</v>
      </c>
      <c r="I85" s="7">
        <f t="shared" si="15"/>
        <v>0</v>
      </c>
      <c r="J85" s="45">
        <f t="shared" si="9"/>
        <v>337</v>
      </c>
      <c r="K85" s="46" t="e">
        <f t="shared" si="10"/>
        <v>#N/A</v>
      </c>
    </row>
    <row r="86" spans="1:11" x14ac:dyDescent="0.25">
      <c r="A86">
        <v>85</v>
      </c>
      <c r="B86">
        <f t="shared" si="16"/>
        <v>2092</v>
      </c>
      <c r="C86" s="35">
        <v>468</v>
      </c>
      <c r="D86">
        <f t="shared" si="11"/>
        <v>468</v>
      </c>
      <c r="E86">
        <f t="shared" si="12"/>
        <v>0</v>
      </c>
      <c r="F86">
        <f t="shared" si="13"/>
        <v>1624</v>
      </c>
      <c r="G86" s="8">
        <f t="shared" si="14"/>
        <v>88.986301369863014</v>
      </c>
      <c r="H86">
        <f t="shared" si="17"/>
        <v>0</v>
      </c>
      <c r="I86" s="7">
        <f t="shared" si="15"/>
        <v>0</v>
      </c>
      <c r="J86" s="45">
        <f t="shared" si="9"/>
        <v>468</v>
      </c>
      <c r="K86" s="46" t="e">
        <f t="shared" si="10"/>
        <v>#N/A</v>
      </c>
    </row>
    <row r="87" spans="1:11" x14ac:dyDescent="0.25">
      <c r="A87">
        <v>86</v>
      </c>
      <c r="B87">
        <f t="shared" si="16"/>
        <v>1624</v>
      </c>
      <c r="C87" s="35">
        <v>215</v>
      </c>
      <c r="D87">
        <f t="shared" si="11"/>
        <v>215</v>
      </c>
      <c r="E87">
        <f t="shared" si="12"/>
        <v>0</v>
      </c>
      <c r="F87">
        <f t="shared" si="13"/>
        <v>1409</v>
      </c>
      <c r="G87" s="8">
        <f t="shared" si="14"/>
        <v>77.205479452054789</v>
      </c>
      <c r="H87">
        <f t="shared" si="17"/>
        <v>0</v>
      </c>
      <c r="I87" s="7">
        <f t="shared" si="15"/>
        <v>0</v>
      </c>
      <c r="J87" s="45">
        <f t="shared" si="9"/>
        <v>215</v>
      </c>
      <c r="K87" s="46" t="e">
        <f t="shared" si="10"/>
        <v>#N/A</v>
      </c>
    </row>
    <row r="88" spans="1:11" x14ac:dyDescent="0.25">
      <c r="A88">
        <v>87</v>
      </c>
      <c r="B88">
        <f t="shared" si="16"/>
        <v>1409</v>
      </c>
      <c r="C88" s="35">
        <v>191</v>
      </c>
      <c r="D88">
        <f t="shared" si="11"/>
        <v>191</v>
      </c>
      <c r="E88">
        <f t="shared" si="12"/>
        <v>0</v>
      </c>
      <c r="F88">
        <f t="shared" si="13"/>
        <v>1218</v>
      </c>
      <c r="G88" s="8">
        <f t="shared" si="14"/>
        <v>66.739726027397253</v>
      </c>
      <c r="H88">
        <f t="shared" si="17"/>
        <v>0</v>
      </c>
      <c r="I88" s="7">
        <f t="shared" si="15"/>
        <v>0</v>
      </c>
      <c r="J88" s="45">
        <f t="shared" si="9"/>
        <v>191</v>
      </c>
      <c r="K88" s="46" t="e">
        <f t="shared" si="10"/>
        <v>#N/A</v>
      </c>
    </row>
    <row r="89" spans="1:11" x14ac:dyDescent="0.25">
      <c r="A89">
        <v>88</v>
      </c>
      <c r="B89">
        <f t="shared" si="16"/>
        <v>1218</v>
      </c>
      <c r="C89" s="35">
        <v>777</v>
      </c>
      <c r="D89">
        <f t="shared" si="11"/>
        <v>777</v>
      </c>
      <c r="E89">
        <f t="shared" si="12"/>
        <v>0</v>
      </c>
      <c r="F89">
        <f t="shared" si="13"/>
        <v>441</v>
      </c>
      <c r="G89" s="8">
        <f t="shared" si="14"/>
        <v>24.164383561643834</v>
      </c>
      <c r="H89">
        <f t="shared" si="17"/>
        <v>0</v>
      </c>
      <c r="I89" s="7">
        <f t="shared" si="15"/>
        <v>0</v>
      </c>
      <c r="J89" s="45">
        <f t="shared" si="9"/>
        <v>777</v>
      </c>
      <c r="K89" s="46" t="e">
        <f t="shared" si="10"/>
        <v>#N/A</v>
      </c>
    </row>
    <row r="90" spans="1:11" x14ac:dyDescent="0.25">
      <c r="A90">
        <v>89</v>
      </c>
      <c r="B90">
        <f t="shared" si="16"/>
        <v>441</v>
      </c>
      <c r="C90" s="35">
        <v>198</v>
      </c>
      <c r="D90">
        <f t="shared" si="11"/>
        <v>198</v>
      </c>
      <c r="E90">
        <f t="shared" si="12"/>
        <v>0</v>
      </c>
      <c r="F90">
        <f t="shared" si="13"/>
        <v>243</v>
      </c>
      <c r="G90" s="8">
        <f t="shared" si="14"/>
        <v>13.315068493150685</v>
      </c>
      <c r="H90">
        <f t="shared" si="17"/>
        <v>0</v>
      </c>
      <c r="I90" s="7">
        <f t="shared" si="15"/>
        <v>0</v>
      </c>
      <c r="J90" s="45">
        <f t="shared" si="9"/>
        <v>198</v>
      </c>
      <c r="K90" s="46" t="e">
        <f t="shared" si="10"/>
        <v>#N/A</v>
      </c>
    </row>
    <row r="91" spans="1:11" x14ac:dyDescent="0.25">
      <c r="A91">
        <v>90</v>
      </c>
      <c r="B91">
        <f t="shared" si="16"/>
        <v>243</v>
      </c>
      <c r="C91" s="35">
        <v>359</v>
      </c>
      <c r="D91">
        <f t="shared" si="11"/>
        <v>243</v>
      </c>
      <c r="E91">
        <f t="shared" si="12"/>
        <v>116</v>
      </c>
      <c r="F91">
        <f t="shared" si="13"/>
        <v>0</v>
      </c>
      <c r="G91" s="8">
        <f t="shared" si="14"/>
        <v>0</v>
      </c>
      <c r="H91">
        <f t="shared" si="17"/>
        <v>5346</v>
      </c>
      <c r="I91" s="7">
        <f t="shared" si="15"/>
        <v>175</v>
      </c>
      <c r="J91" s="45">
        <f t="shared" si="9"/>
        <v>359</v>
      </c>
      <c r="K91" s="46" t="e">
        <f t="shared" si="10"/>
        <v>#N/A</v>
      </c>
    </row>
    <row r="92" spans="1:11" x14ac:dyDescent="0.25">
      <c r="A92">
        <v>91</v>
      </c>
      <c r="B92">
        <f t="shared" si="16"/>
        <v>5346</v>
      </c>
      <c r="C92" s="35">
        <v>486</v>
      </c>
      <c r="D92">
        <f t="shared" si="11"/>
        <v>486</v>
      </c>
      <c r="E92">
        <f t="shared" si="12"/>
        <v>0</v>
      </c>
      <c r="F92">
        <f t="shared" si="13"/>
        <v>4860</v>
      </c>
      <c r="G92" s="8">
        <f t="shared" si="14"/>
        <v>266.30136986301369</v>
      </c>
      <c r="H92">
        <f t="shared" si="17"/>
        <v>0</v>
      </c>
      <c r="I92" s="7">
        <f t="shared" si="15"/>
        <v>0</v>
      </c>
      <c r="J92" s="45">
        <f t="shared" si="9"/>
        <v>486</v>
      </c>
      <c r="K92" s="46" t="e">
        <f t="shared" si="10"/>
        <v>#N/A</v>
      </c>
    </row>
    <row r="93" spans="1:11" x14ac:dyDescent="0.25">
      <c r="A93">
        <v>92</v>
      </c>
      <c r="B93">
        <f t="shared" si="16"/>
        <v>4860</v>
      </c>
      <c r="C93" s="35">
        <v>602</v>
      </c>
      <c r="D93">
        <f t="shared" si="11"/>
        <v>602</v>
      </c>
      <c r="E93">
        <f t="shared" si="12"/>
        <v>0</v>
      </c>
      <c r="F93">
        <f t="shared" si="13"/>
        <v>4258</v>
      </c>
      <c r="G93" s="8">
        <f t="shared" si="14"/>
        <v>233.31506849315068</v>
      </c>
      <c r="H93">
        <f t="shared" si="17"/>
        <v>0</v>
      </c>
      <c r="I93" s="7">
        <f t="shared" si="15"/>
        <v>0</v>
      </c>
      <c r="J93" s="45">
        <f t="shared" si="9"/>
        <v>602</v>
      </c>
      <c r="K93" s="46" t="e">
        <f t="shared" si="10"/>
        <v>#N/A</v>
      </c>
    </row>
    <row r="94" spans="1:11" x14ac:dyDescent="0.25">
      <c r="A94">
        <v>93</v>
      </c>
      <c r="B94">
        <f t="shared" si="16"/>
        <v>4258</v>
      </c>
      <c r="C94" s="35">
        <v>705</v>
      </c>
      <c r="D94">
        <f t="shared" si="11"/>
        <v>705</v>
      </c>
      <c r="E94">
        <f t="shared" si="12"/>
        <v>0</v>
      </c>
      <c r="F94">
        <f t="shared" si="13"/>
        <v>3553</v>
      </c>
      <c r="G94" s="8">
        <f t="shared" si="14"/>
        <v>194.68493150684932</v>
      </c>
      <c r="H94">
        <f t="shared" si="17"/>
        <v>0</v>
      </c>
      <c r="I94" s="7">
        <f t="shared" si="15"/>
        <v>0</v>
      </c>
      <c r="J94" s="45">
        <f t="shared" si="9"/>
        <v>705</v>
      </c>
      <c r="K94" s="46" t="e">
        <f t="shared" si="10"/>
        <v>#N/A</v>
      </c>
    </row>
    <row r="95" spans="1:11" x14ac:dyDescent="0.25">
      <c r="A95">
        <v>94</v>
      </c>
      <c r="B95">
        <f t="shared" si="16"/>
        <v>3553</v>
      </c>
      <c r="C95" s="35">
        <v>705</v>
      </c>
      <c r="D95">
        <f t="shared" si="11"/>
        <v>705</v>
      </c>
      <c r="E95">
        <f t="shared" si="12"/>
        <v>0</v>
      </c>
      <c r="F95">
        <f t="shared" si="13"/>
        <v>2848</v>
      </c>
      <c r="G95" s="8">
        <f t="shared" si="14"/>
        <v>156.05479452054794</v>
      </c>
      <c r="H95">
        <f t="shared" si="17"/>
        <v>0</v>
      </c>
      <c r="I95" s="7">
        <f t="shared" si="15"/>
        <v>0</v>
      </c>
      <c r="J95" s="45">
        <f t="shared" si="9"/>
        <v>705</v>
      </c>
      <c r="K95" s="46" t="e">
        <f t="shared" si="10"/>
        <v>#N/A</v>
      </c>
    </row>
    <row r="96" spans="1:11" x14ac:dyDescent="0.25">
      <c r="A96">
        <v>95</v>
      </c>
      <c r="B96">
        <f t="shared" si="16"/>
        <v>2848</v>
      </c>
      <c r="C96" s="35">
        <v>784</v>
      </c>
      <c r="D96">
        <f t="shared" si="11"/>
        <v>784</v>
      </c>
      <c r="E96">
        <f t="shared" si="12"/>
        <v>0</v>
      </c>
      <c r="F96">
        <f t="shared" si="13"/>
        <v>2064</v>
      </c>
      <c r="G96" s="8">
        <f t="shared" si="14"/>
        <v>113.0958904109589</v>
      </c>
      <c r="H96">
        <f t="shared" si="17"/>
        <v>0</v>
      </c>
      <c r="I96" s="7">
        <f t="shared" si="15"/>
        <v>0</v>
      </c>
      <c r="J96" s="45">
        <f t="shared" si="9"/>
        <v>784</v>
      </c>
      <c r="K96" s="46" t="e">
        <f t="shared" si="10"/>
        <v>#N/A</v>
      </c>
    </row>
    <row r="97" spans="1:11" x14ac:dyDescent="0.25">
      <c r="A97">
        <v>96</v>
      </c>
      <c r="B97">
        <f t="shared" si="16"/>
        <v>2064</v>
      </c>
      <c r="C97" s="35">
        <v>613</v>
      </c>
      <c r="D97">
        <f t="shared" si="11"/>
        <v>613</v>
      </c>
      <c r="E97">
        <f t="shared" si="12"/>
        <v>0</v>
      </c>
      <c r="F97">
        <f t="shared" si="13"/>
        <v>1451</v>
      </c>
      <c r="G97" s="8">
        <f t="shared" si="14"/>
        <v>79.506849315068493</v>
      </c>
      <c r="H97">
        <f t="shared" si="17"/>
        <v>0</v>
      </c>
      <c r="I97" s="7">
        <f t="shared" si="15"/>
        <v>0</v>
      </c>
      <c r="J97" s="45">
        <f t="shared" si="9"/>
        <v>613</v>
      </c>
      <c r="K97" s="46" t="e">
        <f t="shared" si="10"/>
        <v>#N/A</v>
      </c>
    </row>
    <row r="98" spans="1:11" x14ac:dyDescent="0.25">
      <c r="A98">
        <v>97</v>
      </c>
      <c r="B98">
        <f t="shared" si="16"/>
        <v>1451</v>
      </c>
      <c r="C98" s="35">
        <v>390</v>
      </c>
      <c r="D98">
        <f t="shared" si="11"/>
        <v>390</v>
      </c>
      <c r="E98">
        <f t="shared" si="12"/>
        <v>0</v>
      </c>
      <c r="F98">
        <f t="shared" si="13"/>
        <v>1061</v>
      </c>
      <c r="G98" s="8">
        <f t="shared" si="14"/>
        <v>58.136986301369866</v>
      </c>
      <c r="H98">
        <f t="shared" si="17"/>
        <v>0</v>
      </c>
      <c r="I98" s="7">
        <f t="shared" si="15"/>
        <v>0</v>
      </c>
      <c r="J98" s="45">
        <f t="shared" si="9"/>
        <v>390</v>
      </c>
      <c r="K98" s="46" t="e">
        <f t="shared" si="10"/>
        <v>#N/A</v>
      </c>
    </row>
    <row r="99" spans="1:11" x14ac:dyDescent="0.25">
      <c r="A99">
        <v>98</v>
      </c>
      <c r="B99">
        <f t="shared" si="16"/>
        <v>1061</v>
      </c>
      <c r="C99" s="35">
        <v>301</v>
      </c>
      <c r="D99">
        <f t="shared" si="11"/>
        <v>301</v>
      </c>
      <c r="E99">
        <f t="shared" si="12"/>
        <v>0</v>
      </c>
      <c r="F99">
        <f t="shared" si="13"/>
        <v>760</v>
      </c>
      <c r="G99" s="8">
        <f t="shared" si="14"/>
        <v>41.643835616438359</v>
      </c>
      <c r="H99">
        <f t="shared" si="17"/>
        <v>0</v>
      </c>
      <c r="I99" s="7">
        <f t="shared" si="15"/>
        <v>0</v>
      </c>
      <c r="J99" s="45">
        <f t="shared" si="9"/>
        <v>301</v>
      </c>
      <c r="K99" s="46" t="e">
        <f t="shared" si="10"/>
        <v>#N/A</v>
      </c>
    </row>
    <row r="100" spans="1:11" x14ac:dyDescent="0.25">
      <c r="A100">
        <v>99</v>
      </c>
      <c r="B100">
        <f t="shared" si="16"/>
        <v>760</v>
      </c>
      <c r="C100" s="35">
        <v>302</v>
      </c>
      <c r="D100">
        <f t="shared" si="11"/>
        <v>302</v>
      </c>
      <c r="E100">
        <f t="shared" si="12"/>
        <v>0</v>
      </c>
      <c r="F100">
        <f t="shared" si="13"/>
        <v>458</v>
      </c>
      <c r="G100" s="8">
        <f t="shared" si="14"/>
        <v>25.095890410958905</v>
      </c>
      <c r="H100">
        <f t="shared" si="17"/>
        <v>0</v>
      </c>
      <c r="I100" s="7">
        <f t="shared" si="15"/>
        <v>0</v>
      </c>
      <c r="J100" s="45">
        <f t="shared" si="9"/>
        <v>302</v>
      </c>
      <c r="K100" s="46" t="e">
        <f t="shared" si="10"/>
        <v>#N/A</v>
      </c>
    </row>
    <row r="101" spans="1:11" x14ac:dyDescent="0.25">
      <c r="A101">
        <v>100</v>
      </c>
      <c r="B101">
        <f t="shared" si="16"/>
        <v>458</v>
      </c>
      <c r="C101" s="35">
        <v>516</v>
      </c>
      <c r="D101">
        <f t="shared" si="11"/>
        <v>458</v>
      </c>
      <c r="E101">
        <f t="shared" si="12"/>
        <v>58</v>
      </c>
      <c r="F101">
        <f t="shared" si="13"/>
        <v>0</v>
      </c>
      <c r="G101" s="8">
        <f t="shared" si="14"/>
        <v>0</v>
      </c>
      <c r="H101">
        <f t="shared" si="17"/>
        <v>5346</v>
      </c>
      <c r="I101" s="7">
        <f t="shared" si="15"/>
        <v>175</v>
      </c>
      <c r="J101" s="45">
        <f t="shared" si="9"/>
        <v>516</v>
      </c>
      <c r="K101" s="46" t="e">
        <f t="shared" si="10"/>
        <v>#N/A</v>
      </c>
    </row>
    <row r="102" spans="1:11" x14ac:dyDescent="0.25">
      <c r="A102">
        <v>101</v>
      </c>
      <c r="B102">
        <f t="shared" si="16"/>
        <v>5346</v>
      </c>
      <c r="C102" s="35">
        <v>750</v>
      </c>
      <c r="D102">
        <f t="shared" si="11"/>
        <v>750</v>
      </c>
      <c r="E102">
        <f t="shared" si="12"/>
        <v>0</v>
      </c>
      <c r="F102">
        <f t="shared" si="13"/>
        <v>4596</v>
      </c>
      <c r="G102" s="8">
        <f t="shared" si="14"/>
        <v>251.83561643835617</v>
      </c>
      <c r="H102">
        <f t="shared" si="17"/>
        <v>0</v>
      </c>
      <c r="I102" s="7">
        <f t="shared" si="15"/>
        <v>0</v>
      </c>
      <c r="J102" s="45">
        <f t="shared" si="9"/>
        <v>750</v>
      </c>
      <c r="K102" s="46" t="e">
        <f t="shared" si="10"/>
        <v>#N/A</v>
      </c>
    </row>
    <row r="103" spans="1:11" x14ac:dyDescent="0.25">
      <c r="A103">
        <v>102</v>
      </c>
      <c r="B103">
        <f t="shared" si="16"/>
        <v>4596</v>
      </c>
      <c r="C103" s="35">
        <v>857</v>
      </c>
      <c r="D103">
        <f t="shared" si="11"/>
        <v>857</v>
      </c>
      <c r="E103">
        <f t="shared" si="12"/>
        <v>0</v>
      </c>
      <c r="F103">
        <f t="shared" si="13"/>
        <v>3739</v>
      </c>
      <c r="G103" s="8">
        <f t="shared" si="14"/>
        <v>204.87671232876713</v>
      </c>
      <c r="H103">
        <f t="shared" si="17"/>
        <v>0</v>
      </c>
      <c r="I103" s="7">
        <f t="shared" si="15"/>
        <v>0</v>
      </c>
      <c r="J103" s="45">
        <f t="shared" si="9"/>
        <v>857</v>
      </c>
      <c r="K103" s="46" t="e">
        <f t="shared" si="10"/>
        <v>#N/A</v>
      </c>
    </row>
    <row r="104" spans="1:11" x14ac:dyDescent="0.25">
      <c r="A104">
        <v>103</v>
      </c>
      <c r="B104">
        <f t="shared" si="16"/>
        <v>3739</v>
      </c>
      <c r="C104" s="35">
        <v>928</v>
      </c>
      <c r="D104">
        <f t="shared" si="11"/>
        <v>928</v>
      </c>
      <c r="E104">
        <f t="shared" si="12"/>
        <v>0</v>
      </c>
      <c r="F104">
        <f t="shared" si="13"/>
        <v>2811</v>
      </c>
      <c r="G104" s="8">
        <f t="shared" si="14"/>
        <v>154.02739726027397</v>
      </c>
      <c r="H104">
        <f t="shared" si="17"/>
        <v>0</v>
      </c>
      <c r="I104" s="7">
        <f t="shared" si="15"/>
        <v>0</v>
      </c>
      <c r="J104" s="45">
        <f t="shared" si="9"/>
        <v>928</v>
      </c>
      <c r="K104" s="46" t="e">
        <f t="shared" si="10"/>
        <v>#N/A</v>
      </c>
    </row>
    <row r="105" spans="1:11" x14ac:dyDescent="0.25">
      <c r="A105">
        <v>104</v>
      </c>
      <c r="B105">
        <f t="shared" si="16"/>
        <v>2811</v>
      </c>
      <c r="C105" s="35">
        <v>940</v>
      </c>
      <c r="D105">
        <f t="shared" si="11"/>
        <v>940</v>
      </c>
      <c r="E105">
        <f t="shared" si="12"/>
        <v>0</v>
      </c>
      <c r="F105">
        <f t="shared" si="13"/>
        <v>1871</v>
      </c>
      <c r="G105" s="8">
        <f t="shared" si="14"/>
        <v>102.52054794520548</v>
      </c>
      <c r="H105">
        <f t="shared" si="17"/>
        <v>0</v>
      </c>
      <c r="I105" s="7">
        <f t="shared" si="15"/>
        <v>0</v>
      </c>
      <c r="J105" s="45">
        <f t="shared" si="9"/>
        <v>940</v>
      </c>
      <c r="K105" s="46" t="e">
        <f t="shared" si="10"/>
        <v>#N/A</v>
      </c>
    </row>
    <row r="106" spans="1:11" x14ac:dyDescent="0.25">
      <c r="A106">
        <v>105</v>
      </c>
      <c r="B106">
        <f t="shared" si="16"/>
        <v>1871</v>
      </c>
      <c r="C106" s="35">
        <v>849</v>
      </c>
      <c r="D106">
        <f t="shared" si="11"/>
        <v>849</v>
      </c>
      <c r="E106">
        <f t="shared" si="12"/>
        <v>0</v>
      </c>
      <c r="F106">
        <f t="shared" si="13"/>
        <v>1022</v>
      </c>
      <c r="G106" s="8">
        <f t="shared" si="14"/>
        <v>56</v>
      </c>
      <c r="H106">
        <f t="shared" si="17"/>
        <v>0</v>
      </c>
      <c r="I106" s="7">
        <f t="shared" si="15"/>
        <v>0</v>
      </c>
      <c r="J106" s="45">
        <f t="shared" si="9"/>
        <v>849</v>
      </c>
      <c r="K106" s="46" t="e">
        <f t="shared" si="10"/>
        <v>#N/A</v>
      </c>
    </row>
    <row r="107" spans="1:11" x14ac:dyDescent="0.25">
      <c r="A107">
        <v>106</v>
      </c>
      <c r="B107">
        <f t="shared" si="16"/>
        <v>1022</v>
      </c>
      <c r="C107" s="35">
        <v>440</v>
      </c>
      <c r="D107">
        <f t="shared" si="11"/>
        <v>440</v>
      </c>
      <c r="E107">
        <f t="shared" si="12"/>
        <v>0</v>
      </c>
      <c r="F107">
        <f t="shared" si="13"/>
        <v>582</v>
      </c>
      <c r="G107" s="8">
        <f t="shared" si="14"/>
        <v>31.890410958904109</v>
      </c>
      <c r="H107">
        <f t="shared" si="17"/>
        <v>0</v>
      </c>
      <c r="I107" s="7">
        <f t="shared" si="15"/>
        <v>0</v>
      </c>
      <c r="J107" s="45">
        <f t="shared" si="9"/>
        <v>440</v>
      </c>
      <c r="K107" s="46" t="e">
        <f t="shared" si="10"/>
        <v>#N/A</v>
      </c>
    </row>
    <row r="108" spans="1:11" x14ac:dyDescent="0.25">
      <c r="A108">
        <v>107</v>
      </c>
      <c r="B108">
        <f t="shared" si="16"/>
        <v>582</v>
      </c>
      <c r="C108" s="35">
        <v>339</v>
      </c>
      <c r="D108">
        <f t="shared" si="11"/>
        <v>339</v>
      </c>
      <c r="E108">
        <f t="shared" si="12"/>
        <v>0</v>
      </c>
      <c r="F108">
        <f t="shared" si="13"/>
        <v>243</v>
      </c>
      <c r="G108" s="8">
        <f t="shared" si="14"/>
        <v>13.315068493150685</v>
      </c>
      <c r="H108">
        <f t="shared" si="17"/>
        <v>0</v>
      </c>
      <c r="I108" s="7">
        <f t="shared" si="15"/>
        <v>0</v>
      </c>
      <c r="J108" s="45">
        <f t="shared" si="9"/>
        <v>339</v>
      </c>
      <c r="K108" s="46" t="e">
        <f t="shared" si="10"/>
        <v>#N/A</v>
      </c>
    </row>
    <row r="109" spans="1:11" x14ac:dyDescent="0.25">
      <c r="A109">
        <v>108</v>
      </c>
      <c r="B109">
        <f t="shared" si="16"/>
        <v>243</v>
      </c>
      <c r="C109" s="35">
        <v>679</v>
      </c>
      <c r="D109">
        <f t="shared" si="11"/>
        <v>243</v>
      </c>
      <c r="E109">
        <f t="shared" si="12"/>
        <v>436</v>
      </c>
      <c r="F109">
        <f t="shared" si="13"/>
        <v>0</v>
      </c>
      <c r="G109" s="8">
        <f t="shared" si="14"/>
        <v>0</v>
      </c>
      <c r="H109">
        <f t="shared" si="17"/>
        <v>5346</v>
      </c>
      <c r="I109" s="7">
        <f t="shared" si="15"/>
        <v>175</v>
      </c>
      <c r="J109" s="45">
        <f t="shared" si="9"/>
        <v>679</v>
      </c>
      <c r="K109" s="46" t="e">
        <f t="shared" si="10"/>
        <v>#N/A</v>
      </c>
    </row>
    <row r="110" spans="1:11" x14ac:dyDescent="0.25">
      <c r="A110">
        <v>109</v>
      </c>
      <c r="B110">
        <f t="shared" si="16"/>
        <v>5346</v>
      </c>
      <c r="C110" s="35">
        <v>299</v>
      </c>
      <c r="D110">
        <f t="shared" si="11"/>
        <v>299</v>
      </c>
      <c r="E110">
        <f t="shared" si="12"/>
        <v>0</v>
      </c>
      <c r="F110">
        <f t="shared" si="13"/>
        <v>5047</v>
      </c>
      <c r="G110" s="8">
        <f t="shared" si="14"/>
        <v>276.54794520547944</v>
      </c>
      <c r="H110">
        <f t="shared" si="17"/>
        <v>0</v>
      </c>
      <c r="I110" s="7">
        <f t="shared" si="15"/>
        <v>0</v>
      </c>
      <c r="J110" s="45">
        <f t="shared" si="9"/>
        <v>299</v>
      </c>
      <c r="K110" s="46" t="e">
        <f t="shared" si="10"/>
        <v>#N/A</v>
      </c>
    </row>
    <row r="111" spans="1:11" x14ac:dyDescent="0.25">
      <c r="A111">
        <v>110</v>
      </c>
      <c r="B111">
        <f t="shared" si="16"/>
        <v>5047</v>
      </c>
      <c r="C111" s="35">
        <v>379</v>
      </c>
      <c r="D111">
        <f t="shared" si="11"/>
        <v>379</v>
      </c>
      <c r="E111">
        <f t="shared" si="12"/>
        <v>0</v>
      </c>
      <c r="F111">
        <f t="shared" si="13"/>
        <v>4668</v>
      </c>
      <c r="G111" s="8">
        <f t="shared" si="14"/>
        <v>255.78082191780823</v>
      </c>
      <c r="H111">
        <f t="shared" si="17"/>
        <v>0</v>
      </c>
      <c r="I111" s="7">
        <f t="shared" si="15"/>
        <v>0</v>
      </c>
      <c r="J111" s="45">
        <f t="shared" si="9"/>
        <v>379</v>
      </c>
      <c r="K111" s="46" t="e">
        <f t="shared" si="10"/>
        <v>#N/A</v>
      </c>
    </row>
    <row r="112" spans="1:11" x14ac:dyDescent="0.25">
      <c r="A112">
        <v>111</v>
      </c>
      <c r="B112">
        <f t="shared" si="16"/>
        <v>4668</v>
      </c>
      <c r="C112" s="35">
        <v>373</v>
      </c>
      <c r="D112">
        <f t="shared" si="11"/>
        <v>373</v>
      </c>
      <c r="E112">
        <f t="shared" si="12"/>
        <v>0</v>
      </c>
      <c r="F112">
        <f t="shared" si="13"/>
        <v>4295</v>
      </c>
      <c r="G112" s="8">
        <f t="shared" si="14"/>
        <v>235.34246575342465</v>
      </c>
      <c r="H112">
        <f t="shared" si="17"/>
        <v>0</v>
      </c>
      <c r="I112" s="7">
        <f t="shared" si="15"/>
        <v>0</v>
      </c>
      <c r="J112" s="45">
        <f t="shared" si="9"/>
        <v>373</v>
      </c>
      <c r="K112" s="46" t="e">
        <f t="shared" si="10"/>
        <v>#N/A</v>
      </c>
    </row>
    <row r="113" spans="1:11" x14ac:dyDescent="0.25">
      <c r="A113">
        <v>112</v>
      </c>
      <c r="B113">
        <f t="shared" si="16"/>
        <v>4295</v>
      </c>
      <c r="C113" s="35">
        <v>758</v>
      </c>
      <c r="D113">
        <f t="shared" si="11"/>
        <v>758</v>
      </c>
      <c r="E113">
        <f t="shared" si="12"/>
        <v>0</v>
      </c>
      <c r="F113">
        <f t="shared" si="13"/>
        <v>3537</v>
      </c>
      <c r="G113" s="8">
        <f t="shared" si="14"/>
        <v>193.8082191780822</v>
      </c>
      <c r="H113">
        <f t="shared" si="17"/>
        <v>0</v>
      </c>
      <c r="I113" s="7">
        <f t="shared" si="15"/>
        <v>0</v>
      </c>
      <c r="J113" s="45">
        <f t="shared" si="9"/>
        <v>758</v>
      </c>
      <c r="K113" s="46" t="e">
        <f t="shared" si="10"/>
        <v>#N/A</v>
      </c>
    </row>
    <row r="114" spans="1:11" x14ac:dyDescent="0.25">
      <c r="A114">
        <v>113</v>
      </c>
      <c r="B114">
        <f t="shared" si="16"/>
        <v>3537</v>
      </c>
      <c r="C114" s="35">
        <v>246</v>
      </c>
      <c r="D114">
        <f t="shared" si="11"/>
        <v>246</v>
      </c>
      <c r="E114">
        <f t="shared" si="12"/>
        <v>0</v>
      </c>
      <c r="F114">
        <f t="shared" si="13"/>
        <v>3291</v>
      </c>
      <c r="G114" s="8">
        <f t="shared" si="14"/>
        <v>180.32876712328766</v>
      </c>
      <c r="H114">
        <f t="shared" si="17"/>
        <v>0</v>
      </c>
      <c r="I114" s="7">
        <f t="shared" si="15"/>
        <v>0</v>
      </c>
      <c r="J114" s="45">
        <f t="shared" si="9"/>
        <v>246</v>
      </c>
      <c r="K114" s="46" t="e">
        <f t="shared" si="10"/>
        <v>#N/A</v>
      </c>
    </row>
    <row r="115" spans="1:11" x14ac:dyDescent="0.25">
      <c r="A115">
        <v>114</v>
      </c>
      <c r="B115">
        <f t="shared" si="16"/>
        <v>3291</v>
      </c>
      <c r="C115" s="35">
        <v>435</v>
      </c>
      <c r="D115">
        <f t="shared" si="11"/>
        <v>435</v>
      </c>
      <c r="E115">
        <f t="shared" si="12"/>
        <v>0</v>
      </c>
      <c r="F115">
        <f t="shared" si="13"/>
        <v>2856</v>
      </c>
      <c r="G115" s="8">
        <f t="shared" si="14"/>
        <v>156.49315068493149</v>
      </c>
      <c r="H115">
        <f t="shared" si="17"/>
        <v>0</v>
      </c>
      <c r="I115" s="7">
        <f t="shared" si="15"/>
        <v>0</v>
      </c>
      <c r="J115" s="45">
        <f t="shared" si="9"/>
        <v>435</v>
      </c>
      <c r="K115" s="46" t="e">
        <f t="shared" si="10"/>
        <v>#N/A</v>
      </c>
    </row>
    <row r="116" spans="1:11" x14ac:dyDescent="0.25">
      <c r="A116">
        <v>115</v>
      </c>
      <c r="B116">
        <f t="shared" si="16"/>
        <v>2856</v>
      </c>
      <c r="C116" s="35">
        <v>797</v>
      </c>
      <c r="D116">
        <f t="shared" si="11"/>
        <v>797</v>
      </c>
      <c r="E116">
        <f t="shared" si="12"/>
        <v>0</v>
      </c>
      <c r="F116">
        <f t="shared" si="13"/>
        <v>2059</v>
      </c>
      <c r="G116" s="8">
        <f t="shared" si="14"/>
        <v>112.82191780821918</v>
      </c>
      <c r="H116">
        <f t="shared" si="17"/>
        <v>0</v>
      </c>
      <c r="I116" s="7">
        <f t="shared" si="15"/>
        <v>0</v>
      </c>
      <c r="J116" s="45">
        <f t="shared" si="9"/>
        <v>797</v>
      </c>
      <c r="K116" s="46" t="e">
        <f t="shared" si="10"/>
        <v>#N/A</v>
      </c>
    </row>
    <row r="117" spans="1:11" x14ac:dyDescent="0.25">
      <c r="A117">
        <v>116</v>
      </c>
      <c r="B117">
        <f t="shared" si="16"/>
        <v>2059</v>
      </c>
      <c r="C117" s="35">
        <v>273</v>
      </c>
      <c r="D117">
        <f t="shared" si="11"/>
        <v>273</v>
      </c>
      <c r="E117">
        <f t="shared" si="12"/>
        <v>0</v>
      </c>
      <c r="F117">
        <f t="shared" si="13"/>
        <v>1786</v>
      </c>
      <c r="G117" s="8">
        <f t="shared" si="14"/>
        <v>97.863013698630141</v>
      </c>
      <c r="H117">
        <f t="shared" si="17"/>
        <v>0</v>
      </c>
      <c r="I117" s="7">
        <f t="shared" si="15"/>
        <v>0</v>
      </c>
      <c r="J117" s="45">
        <f t="shared" si="9"/>
        <v>273</v>
      </c>
      <c r="K117" s="46" t="e">
        <f t="shared" si="10"/>
        <v>#N/A</v>
      </c>
    </row>
    <row r="118" spans="1:11" x14ac:dyDescent="0.25">
      <c r="A118">
        <v>117</v>
      </c>
      <c r="B118">
        <f t="shared" si="16"/>
        <v>1786</v>
      </c>
      <c r="C118" s="35">
        <v>344</v>
      </c>
      <c r="D118">
        <f t="shared" si="11"/>
        <v>344</v>
      </c>
      <c r="E118">
        <f t="shared" si="12"/>
        <v>0</v>
      </c>
      <c r="F118">
        <f t="shared" si="13"/>
        <v>1442</v>
      </c>
      <c r="G118" s="8">
        <f t="shared" si="14"/>
        <v>79.013698630136986</v>
      </c>
      <c r="H118">
        <f t="shared" si="17"/>
        <v>0</v>
      </c>
      <c r="I118" s="7">
        <f t="shared" si="15"/>
        <v>0</v>
      </c>
      <c r="J118" s="45">
        <f t="shared" si="9"/>
        <v>344</v>
      </c>
      <c r="K118" s="46" t="e">
        <f t="shared" si="10"/>
        <v>#N/A</v>
      </c>
    </row>
    <row r="119" spans="1:11" x14ac:dyDescent="0.25">
      <c r="A119">
        <v>118</v>
      </c>
      <c r="B119">
        <f t="shared" si="16"/>
        <v>1442</v>
      </c>
      <c r="C119" s="35">
        <v>525</v>
      </c>
      <c r="D119">
        <f t="shared" si="11"/>
        <v>525</v>
      </c>
      <c r="E119">
        <f t="shared" si="12"/>
        <v>0</v>
      </c>
      <c r="F119">
        <f t="shared" si="13"/>
        <v>917</v>
      </c>
      <c r="G119" s="8">
        <f t="shared" si="14"/>
        <v>50.246575342465754</v>
      </c>
      <c r="H119">
        <f t="shared" si="17"/>
        <v>0</v>
      </c>
      <c r="I119" s="7">
        <f t="shared" si="15"/>
        <v>0</v>
      </c>
      <c r="J119" s="45">
        <f t="shared" si="9"/>
        <v>525</v>
      </c>
      <c r="K119" s="46" t="e">
        <f t="shared" si="10"/>
        <v>#N/A</v>
      </c>
    </row>
    <row r="120" spans="1:11" x14ac:dyDescent="0.25">
      <c r="A120">
        <v>119</v>
      </c>
      <c r="B120">
        <f t="shared" si="16"/>
        <v>917</v>
      </c>
      <c r="C120" s="35">
        <v>408</v>
      </c>
      <c r="D120">
        <f t="shared" si="11"/>
        <v>408</v>
      </c>
      <c r="E120">
        <f t="shared" si="12"/>
        <v>0</v>
      </c>
      <c r="F120">
        <f t="shared" si="13"/>
        <v>509</v>
      </c>
      <c r="G120" s="8">
        <f t="shared" si="14"/>
        <v>27.890410958904109</v>
      </c>
      <c r="H120">
        <f t="shared" si="17"/>
        <v>0</v>
      </c>
      <c r="I120" s="7">
        <f t="shared" si="15"/>
        <v>0</v>
      </c>
      <c r="J120" s="45">
        <f t="shared" si="9"/>
        <v>408</v>
      </c>
      <c r="K120" s="46" t="e">
        <f t="shared" si="10"/>
        <v>#N/A</v>
      </c>
    </row>
    <row r="121" spans="1:11" x14ac:dyDescent="0.25">
      <c r="A121">
        <v>120</v>
      </c>
      <c r="B121">
        <f t="shared" si="16"/>
        <v>509</v>
      </c>
      <c r="C121" s="35">
        <v>903</v>
      </c>
      <c r="D121">
        <f t="shared" si="11"/>
        <v>509</v>
      </c>
      <c r="E121">
        <f t="shared" si="12"/>
        <v>394</v>
      </c>
      <c r="F121">
        <f t="shared" si="13"/>
        <v>0</v>
      </c>
      <c r="G121" s="8">
        <f t="shared" si="14"/>
        <v>0</v>
      </c>
      <c r="H121">
        <f t="shared" si="17"/>
        <v>5346</v>
      </c>
      <c r="I121" s="7">
        <f t="shared" si="15"/>
        <v>175</v>
      </c>
      <c r="J121" s="45">
        <f t="shared" si="9"/>
        <v>903</v>
      </c>
      <c r="K121" s="46" t="e">
        <f t="shared" si="10"/>
        <v>#N/A</v>
      </c>
    </row>
    <row r="122" spans="1:11" x14ac:dyDescent="0.25">
      <c r="A122">
        <v>121</v>
      </c>
      <c r="B122">
        <f t="shared" si="16"/>
        <v>5346</v>
      </c>
      <c r="C122" s="35">
        <v>705</v>
      </c>
      <c r="D122">
        <f t="shared" si="11"/>
        <v>705</v>
      </c>
      <c r="E122">
        <f t="shared" si="12"/>
        <v>0</v>
      </c>
      <c r="F122">
        <f t="shared" si="13"/>
        <v>4641</v>
      </c>
      <c r="G122" s="8">
        <f t="shared" si="14"/>
        <v>254.30136986301369</v>
      </c>
      <c r="H122">
        <f t="shared" si="17"/>
        <v>0</v>
      </c>
      <c r="I122" s="7">
        <f t="shared" si="15"/>
        <v>0</v>
      </c>
      <c r="J122" s="45">
        <f t="shared" si="9"/>
        <v>705</v>
      </c>
      <c r="K122" s="46" t="e">
        <f t="shared" si="10"/>
        <v>#N/A</v>
      </c>
    </row>
    <row r="123" spans="1:11" x14ac:dyDescent="0.25">
      <c r="A123">
        <v>122</v>
      </c>
      <c r="B123">
        <f t="shared" si="16"/>
        <v>4641</v>
      </c>
      <c r="C123" s="35">
        <v>932</v>
      </c>
      <c r="D123">
        <f t="shared" si="11"/>
        <v>932</v>
      </c>
      <c r="E123">
        <f t="shared" si="12"/>
        <v>0</v>
      </c>
      <c r="F123">
        <f t="shared" si="13"/>
        <v>3709</v>
      </c>
      <c r="G123" s="8">
        <f t="shared" si="14"/>
        <v>203.23287671232876</v>
      </c>
      <c r="H123">
        <f t="shared" si="17"/>
        <v>0</v>
      </c>
      <c r="I123" s="7">
        <f t="shared" si="15"/>
        <v>0</v>
      </c>
      <c r="J123" s="45">
        <f t="shared" si="9"/>
        <v>932</v>
      </c>
      <c r="K123" s="46" t="e">
        <f t="shared" si="10"/>
        <v>#N/A</v>
      </c>
    </row>
    <row r="124" spans="1:11" x14ac:dyDescent="0.25">
      <c r="A124">
        <v>123</v>
      </c>
      <c r="B124">
        <f t="shared" si="16"/>
        <v>3709</v>
      </c>
      <c r="C124" s="35">
        <v>784</v>
      </c>
      <c r="D124">
        <f t="shared" si="11"/>
        <v>784</v>
      </c>
      <c r="E124">
        <f t="shared" si="12"/>
        <v>0</v>
      </c>
      <c r="F124">
        <f t="shared" si="13"/>
        <v>2925</v>
      </c>
      <c r="G124" s="8">
        <f t="shared" si="14"/>
        <v>160.27397260273972</v>
      </c>
      <c r="H124">
        <f t="shared" si="17"/>
        <v>0</v>
      </c>
      <c r="I124" s="7">
        <f t="shared" si="15"/>
        <v>0</v>
      </c>
      <c r="J124" s="45">
        <f t="shared" si="9"/>
        <v>784</v>
      </c>
      <c r="K124" s="46" t="e">
        <f t="shared" si="10"/>
        <v>#N/A</v>
      </c>
    </row>
    <row r="125" spans="1:11" x14ac:dyDescent="0.25">
      <c r="A125">
        <v>124</v>
      </c>
      <c r="B125">
        <f t="shared" si="16"/>
        <v>2925</v>
      </c>
      <c r="C125" s="35">
        <v>817</v>
      </c>
      <c r="D125">
        <f t="shared" si="11"/>
        <v>817</v>
      </c>
      <c r="E125">
        <f t="shared" si="12"/>
        <v>0</v>
      </c>
      <c r="F125">
        <f t="shared" si="13"/>
        <v>2108</v>
      </c>
      <c r="G125" s="8">
        <f t="shared" si="14"/>
        <v>115.50684931506849</v>
      </c>
      <c r="H125">
        <f t="shared" si="17"/>
        <v>0</v>
      </c>
      <c r="I125" s="7">
        <f t="shared" si="15"/>
        <v>0</v>
      </c>
      <c r="J125" s="45">
        <f t="shared" si="9"/>
        <v>817</v>
      </c>
      <c r="K125" s="46" t="e">
        <f t="shared" si="10"/>
        <v>#N/A</v>
      </c>
    </row>
    <row r="126" spans="1:11" x14ac:dyDescent="0.25">
      <c r="A126">
        <v>125</v>
      </c>
      <c r="B126">
        <f t="shared" si="16"/>
        <v>2108</v>
      </c>
      <c r="C126" s="35">
        <v>477</v>
      </c>
      <c r="D126">
        <f t="shared" si="11"/>
        <v>477</v>
      </c>
      <c r="E126">
        <f t="shared" si="12"/>
        <v>0</v>
      </c>
      <c r="F126">
        <f t="shared" si="13"/>
        <v>1631</v>
      </c>
      <c r="G126" s="8">
        <f t="shared" si="14"/>
        <v>89.369863013698634</v>
      </c>
      <c r="H126">
        <f t="shared" si="17"/>
        <v>0</v>
      </c>
      <c r="I126" s="7">
        <f t="shared" si="15"/>
        <v>0</v>
      </c>
      <c r="J126" s="45">
        <f t="shared" si="9"/>
        <v>477</v>
      </c>
      <c r="K126" s="46" t="e">
        <f t="shared" si="10"/>
        <v>#N/A</v>
      </c>
    </row>
    <row r="127" spans="1:11" x14ac:dyDescent="0.25">
      <c r="A127">
        <v>126</v>
      </c>
      <c r="B127">
        <f t="shared" si="16"/>
        <v>1631</v>
      </c>
      <c r="C127" s="35">
        <v>840</v>
      </c>
      <c r="D127">
        <f t="shared" si="11"/>
        <v>840</v>
      </c>
      <c r="E127">
        <f t="shared" si="12"/>
        <v>0</v>
      </c>
      <c r="F127">
        <f t="shared" si="13"/>
        <v>791</v>
      </c>
      <c r="G127" s="8">
        <f t="shared" si="14"/>
        <v>43.342465753424655</v>
      </c>
      <c r="H127">
        <f t="shared" si="17"/>
        <v>0</v>
      </c>
      <c r="I127" s="7">
        <f t="shared" si="15"/>
        <v>0</v>
      </c>
      <c r="J127" s="45">
        <f t="shared" si="9"/>
        <v>840</v>
      </c>
      <c r="K127" s="46" t="e">
        <f t="shared" si="10"/>
        <v>#N/A</v>
      </c>
    </row>
    <row r="128" spans="1:11" x14ac:dyDescent="0.25">
      <c r="A128">
        <v>127</v>
      </c>
      <c r="B128">
        <f t="shared" si="16"/>
        <v>791</v>
      </c>
      <c r="C128" s="35">
        <v>531</v>
      </c>
      <c r="D128">
        <f t="shared" si="11"/>
        <v>531</v>
      </c>
      <c r="E128">
        <f t="shared" si="12"/>
        <v>0</v>
      </c>
      <c r="F128">
        <f t="shared" si="13"/>
        <v>260</v>
      </c>
      <c r="G128" s="8">
        <f t="shared" si="14"/>
        <v>14.246575342465754</v>
      </c>
      <c r="H128">
        <f t="shared" si="17"/>
        <v>0</v>
      </c>
      <c r="I128" s="7">
        <f t="shared" si="15"/>
        <v>0</v>
      </c>
      <c r="J128" s="45">
        <f t="shared" si="9"/>
        <v>531</v>
      </c>
      <c r="K128" s="46" t="e">
        <f t="shared" si="10"/>
        <v>#N/A</v>
      </c>
    </row>
    <row r="129" spans="1:11" x14ac:dyDescent="0.25">
      <c r="A129">
        <v>128</v>
      </c>
      <c r="B129">
        <f t="shared" si="16"/>
        <v>260</v>
      </c>
      <c r="C129" s="35">
        <v>436</v>
      </c>
      <c r="D129">
        <f t="shared" si="11"/>
        <v>260</v>
      </c>
      <c r="E129">
        <f t="shared" si="12"/>
        <v>176</v>
      </c>
      <c r="F129">
        <f t="shared" si="13"/>
        <v>0</v>
      </c>
      <c r="G129" s="8">
        <f t="shared" si="14"/>
        <v>0</v>
      </c>
      <c r="H129">
        <f t="shared" si="17"/>
        <v>5346</v>
      </c>
      <c r="I129" s="7">
        <f t="shared" si="15"/>
        <v>175</v>
      </c>
      <c r="J129" s="45">
        <f t="shared" si="9"/>
        <v>436</v>
      </c>
      <c r="K129" s="46" t="e">
        <f t="shared" si="10"/>
        <v>#N/A</v>
      </c>
    </row>
    <row r="130" spans="1:11" x14ac:dyDescent="0.25">
      <c r="A130">
        <v>129</v>
      </c>
      <c r="B130">
        <f t="shared" si="16"/>
        <v>5346</v>
      </c>
      <c r="C130" s="35">
        <v>261</v>
      </c>
      <c r="D130">
        <f t="shared" si="11"/>
        <v>261</v>
      </c>
      <c r="E130">
        <f t="shared" si="12"/>
        <v>0</v>
      </c>
      <c r="F130">
        <f t="shared" si="13"/>
        <v>5085</v>
      </c>
      <c r="G130" s="8">
        <f t="shared" si="14"/>
        <v>278.63013698630135</v>
      </c>
      <c r="H130">
        <f t="shared" si="17"/>
        <v>0</v>
      </c>
      <c r="I130" s="7">
        <f t="shared" si="15"/>
        <v>0</v>
      </c>
      <c r="J130" s="45">
        <f t="shared" ref="J130:J193" si="18">IF($J$368=TRUE,C130,NA())</f>
        <v>261</v>
      </c>
      <c r="K130" s="46" t="e">
        <f t="shared" ref="K130:K193" si="19">IF($K$368=TRUE,F130,NA())</f>
        <v>#N/A</v>
      </c>
    </row>
    <row r="131" spans="1:11" x14ac:dyDescent="0.25">
      <c r="A131">
        <v>130</v>
      </c>
      <c r="B131">
        <f t="shared" si="16"/>
        <v>5085</v>
      </c>
      <c r="C131" s="35">
        <v>669</v>
      </c>
      <c r="D131">
        <f t="shared" ref="D131:D194" si="20">IF(B131&gt;C131,C131,B131)</f>
        <v>669</v>
      </c>
      <c r="E131">
        <f t="shared" ref="E131:E194" si="21">IF(B131&gt;=C131,0,C131-B131)</f>
        <v>0</v>
      </c>
      <c r="F131">
        <f t="shared" ref="F131:F194" si="22">IF(B131&gt;=C131,B131-C131,0)</f>
        <v>4416</v>
      </c>
      <c r="G131" s="8">
        <f t="shared" ref="G131:G194" si="23">((F131*$N$9)*$N$10)/365</f>
        <v>241.97260273972603</v>
      </c>
      <c r="H131">
        <f t="shared" si="17"/>
        <v>0</v>
      </c>
      <c r="I131" s="7">
        <f t="shared" ref="I131:I194" si="24">IF(H131&lt;=0,0,IF(AND(H131&lt;=$N$3,H131&gt;0),$O$3,IF(AND(H131&lt;=$N$4,H131&gt;$M$4),$O$4,IF(AND(H131&lt;=$N$5,H131&gt;$M$5),$O$5,$O$6))))</f>
        <v>0</v>
      </c>
      <c r="J131" s="45">
        <f t="shared" si="18"/>
        <v>669</v>
      </c>
      <c r="K131" s="46" t="e">
        <f t="shared" si="19"/>
        <v>#N/A</v>
      </c>
    </row>
    <row r="132" spans="1:11" x14ac:dyDescent="0.25">
      <c r="A132">
        <v>131</v>
      </c>
      <c r="B132">
        <f t="shared" ref="B132:B195" si="25">F131+H131</f>
        <v>4416</v>
      </c>
      <c r="C132" s="35">
        <v>654</v>
      </c>
      <c r="D132">
        <f t="shared" si="20"/>
        <v>654</v>
      </c>
      <c r="E132">
        <f t="shared" si="21"/>
        <v>0</v>
      </c>
      <c r="F132">
        <f t="shared" si="22"/>
        <v>3762</v>
      </c>
      <c r="G132" s="8">
        <f t="shared" si="23"/>
        <v>206.13698630136986</v>
      </c>
      <c r="H132">
        <f t="shared" ref="H132:H195" si="26">IF(OR(E132&gt;0,F132&lt;$M$14),$M$17,0)</f>
        <v>0</v>
      </c>
      <c r="I132" s="7">
        <f t="shared" si="24"/>
        <v>0</v>
      </c>
      <c r="J132" s="45">
        <f t="shared" si="18"/>
        <v>654</v>
      </c>
      <c r="K132" s="46" t="e">
        <f t="shared" si="19"/>
        <v>#N/A</v>
      </c>
    </row>
    <row r="133" spans="1:11" x14ac:dyDescent="0.25">
      <c r="A133">
        <v>132</v>
      </c>
      <c r="B133">
        <f t="shared" si="25"/>
        <v>3762</v>
      </c>
      <c r="C133" s="35">
        <v>244</v>
      </c>
      <c r="D133">
        <f t="shared" si="20"/>
        <v>244</v>
      </c>
      <c r="E133">
        <f t="shared" si="21"/>
        <v>0</v>
      </c>
      <c r="F133">
        <f t="shared" si="22"/>
        <v>3518</v>
      </c>
      <c r="G133" s="8">
        <f t="shared" si="23"/>
        <v>192.76712328767124</v>
      </c>
      <c r="H133">
        <f t="shared" si="26"/>
        <v>0</v>
      </c>
      <c r="I133" s="7">
        <f t="shared" si="24"/>
        <v>0</v>
      </c>
      <c r="J133" s="45">
        <f t="shared" si="18"/>
        <v>244</v>
      </c>
      <c r="K133" s="46" t="e">
        <f t="shared" si="19"/>
        <v>#N/A</v>
      </c>
    </row>
    <row r="134" spans="1:11" x14ac:dyDescent="0.25">
      <c r="A134">
        <v>133</v>
      </c>
      <c r="B134">
        <f t="shared" si="25"/>
        <v>3518</v>
      </c>
      <c r="C134" s="35">
        <v>646</v>
      </c>
      <c r="D134">
        <f t="shared" si="20"/>
        <v>646</v>
      </c>
      <c r="E134">
        <f t="shared" si="21"/>
        <v>0</v>
      </c>
      <c r="F134">
        <f t="shared" si="22"/>
        <v>2872</v>
      </c>
      <c r="G134" s="8">
        <f t="shared" si="23"/>
        <v>157.36986301369862</v>
      </c>
      <c r="H134">
        <f t="shared" si="26"/>
        <v>0</v>
      </c>
      <c r="I134" s="7">
        <f t="shared" si="24"/>
        <v>0</v>
      </c>
      <c r="J134" s="45">
        <f t="shared" si="18"/>
        <v>646</v>
      </c>
      <c r="K134" s="46" t="e">
        <f t="shared" si="19"/>
        <v>#N/A</v>
      </c>
    </row>
    <row r="135" spans="1:11" x14ac:dyDescent="0.25">
      <c r="A135">
        <v>134</v>
      </c>
      <c r="B135">
        <f t="shared" si="25"/>
        <v>2872</v>
      </c>
      <c r="C135" s="35">
        <v>878</v>
      </c>
      <c r="D135">
        <f t="shared" si="20"/>
        <v>878</v>
      </c>
      <c r="E135">
        <f t="shared" si="21"/>
        <v>0</v>
      </c>
      <c r="F135">
        <f t="shared" si="22"/>
        <v>1994</v>
      </c>
      <c r="G135" s="8">
        <f t="shared" si="23"/>
        <v>109.26027397260275</v>
      </c>
      <c r="H135">
        <f t="shared" si="26"/>
        <v>0</v>
      </c>
      <c r="I135" s="7">
        <f t="shared" si="24"/>
        <v>0</v>
      </c>
      <c r="J135" s="45">
        <f t="shared" si="18"/>
        <v>878</v>
      </c>
      <c r="K135" s="46" t="e">
        <f t="shared" si="19"/>
        <v>#N/A</v>
      </c>
    </row>
    <row r="136" spans="1:11" x14ac:dyDescent="0.25">
      <c r="A136">
        <v>135</v>
      </c>
      <c r="B136">
        <f t="shared" si="25"/>
        <v>1994</v>
      </c>
      <c r="C136" s="35">
        <v>714</v>
      </c>
      <c r="D136">
        <f t="shared" si="20"/>
        <v>714</v>
      </c>
      <c r="E136">
        <f t="shared" si="21"/>
        <v>0</v>
      </c>
      <c r="F136">
        <f t="shared" si="22"/>
        <v>1280</v>
      </c>
      <c r="G136" s="8">
        <f t="shared" si="23"/>
        <v>70.136986301369859</v>
      </c>
      <c r="H136">
        <f t="shared" si="26"/>
        <v>0</v>
      </c>
      <c r="I136" s="7">
        <f t="shared" si="24"/>
        <v>0</v>
      </c>
      <c r="J136" s="45">
        <f t="shared" si="18"/>
        <v>714</v>
      </c>
      <c r="K136" s="46" t="e">
        <f t="shared" si="19"/>
        <v>#N/A</v>
      </c>
    </row>
    <row r="137" spans="1:11" x14ac:dyDescent="0.25">
      <c r="A137">
        <v>136</v>
      </c>
      <c r="B137">
        <f t="shared" si="25"/>
        <v>1280</v>
      </c>
      <c r="C137" s="35">
        <v>650</v>
      </c>
      <c r="D137">
        <f t="shared" si="20"/>
        <v>650</v>
      </c>
      <c r="E137">
        <f t="shared" si="21"/>
        <v>0</v>
      </c>
      <c r="F137">
        <f t="shared" si="22"/>
        <v>630</v>
      </c>
      <c r="G137" s="8">
        <f t="shared" si="23"/>
        <v>34.520547945205479</v>
      </c>
      <c r="H137">
        <f t="shared" si="26"/>
        <v>0</v>
      </c>
      <c r="I137" s="7">
        <f t="shared" si="24"/>
        <v>0</v>
      </c>
      <c r="J137" s="45">
        <f t="shared" si="18"/>
        <v>650</v>
      </c>
      <c r="K137" s="46" t="e">
        <f t="shared" si="19"/>
        <v>#N/A</v>
      </c>
    </row>
    <row r="138" spans="1:11" x14ac:dyDescent="0.25">
      <c r="A138">
        <v>137</v>
      </c>
      <c r="B138">
        <f t="shared" si="25"/>
        <v>630</v>
      </c>
      <c r="C138" s="35">
        <v>703</v>
      </c>
      <c r="D138">
        <f t="shared" si="20"/>
        <v>630</v>
      </c>
      <c r="E138">
        <f t="shared" si="21"/>
        <v>73</v>
      </c>
      <c r="F138">
        <f t="shared" si="22"/>
        <v>0</v>
      </c>
      <c r="G138" s="8">
        <f t="shared" si="23"/>
        <v>0</v>
      </c>
      <c r="H138">
        <f t="shared" si="26"/>
        <v>5346</v>
      </c>
      <c r="I138" s="7">
        <f t="shared" si="24"/>
        <v>175</v>
      </c>
      <c r="J138" s="45">
        <f t="shared" si="18"/>
        <v>703</v>
      </c>
      <c r="K138" s="46" t="e">
        <f t="shared" si="19"/>
        <v>#N/A</v>
      </c>
    </row>
    <row r="139" spans="1:11" x14ac:dyDescent="0.25">
      <c r="A139">
        <v>138</v>
      </c>
      <c r="B139">
        <f t="shared" si="25"/>
        <v>5346</v>
      </c>
      <c r="C139" s="35">
        <v>359</v>
      </c>
      <c r="D139">
        <f t="shared" si="20"/>
        <v>359</v>
      </c>
      <c r="E139">
        <f t="shared" si="21"/>
        <v>0</v>
      </c>
      <c r="F139">
        <f t="shared" si="22"/>
        <v>4987</v>
      </c>
      <c r="G139" s="8">
        <f t="shared" si="23"/>
        <v>273.26027397260276</v>
      </c>
      <c r="H139">
        <f t="shared" si="26"/>
        <v>0</v>
      </c>
      <c r="I139" s="7">
        <f t="shared" si="24"/>
        <v>0</v>
      </c>
      <c r="J139" s="45">
        <f t="shared" si="18"/>
        <v>359</v>
      </c>
      <c r="K139" s="46" t="e">
        <f t="shared" si="19"/>
        <v>#N/A</v>
      </c>
    </row>
    <row r="140" spans="1:11" x14ac:dyDescent="0.25">
      <c r="A140">
        <v>139</v>
      </c>
      <c r="B140">
        <f t="shared" si="25"/>
        <v>4987</v>
      </c>
      <c r="C140" s="35">
        <v>313</v>
      </c>
      <c r="D140">
        <f t="shared" si="20"/>
        <v>313</v>
      </c>
      <c r="E140">
        <f t="shared" si="21"/>
        <v>0</v>
      </c>
      <c r="F140">
        <f t="shared" si="22"/>
        <v>4674</v>
      </c>
      <c r="G140" s="8">
        <f t="shared" si="23"/>
        <v>256.10958904109589</v>
      </c>
      <c r="H140">
        <f t="shared" si="26"/>
        <v>0</v>
      </c>
      <c r="I140" s="7">
        <f t="shared" si="24"/>
        <v>0</v>
      </c>
      <c r="J140" s="45">
        <f t="shared" si="18"/>
        <v>313</v>
      </c>
      <c r="K140" s="46" t="e">
        <f t="shared" si="19"/>
        <v>#N/A</v>
      </c>
    </row>
    <row r="141" spans="1:11" x14ac:dyDescent="0.25">
      <c r="A141">
        <v>140</v>
      </c>
      <c r="B141">
        <f t="shared" si="25"/>
        <v>4674</v>
      </c>
      <c r="C141" s="35">
        <v>814</v>
      </c>
      <c r="D141">
        <f t="shared" si="20"/>
        <v>814</v>
      </c>
      <c r="E141">
        <f t="shared" si="21"/>
        <v>0</v>
      </c>
      <c r="F141">
        <f t="shared" si="22"/>
        <v>3860</v>
      </c>
      <c r="G141" s="8">
        <f t="shared" si="23"/>
        <v>211.50684931506851</v>
      </c>
      <c r="H141">
        <f t="shared" si="26"/>
        <v>0</v>
      </c>
      <c r="I141" s="7">
        <f t="shared" si="24"/>
        <v>0</v>
      </c>
      <c r="J141" s="45">
        <f t="shared" si="18"/>
        <v>814</v>
      </c>
      <c r="K141" s="46" t="e">
        <f t="shared" si="19"/>
        <v>#N/A</v>
      </c>
    </row>
    <row r="142" spans="1:11" x14ac:dyDescent="0.25">
      <c r="A142">
        <v>141</v>
      </c>
      <c r="B142">
        <f t="shared" si="25"/>
        <v>3860</v>
      </c>
      <c r="C142" s="35">
        <v>947</v>
      </c>
      <c r="D142">
        <f t="shared" si="20"/>
        <v>947</v>
      </c>
      <c r="E142">
        <f t="shared" si="21"/>
        <v>0</v>
      </c>
      <c r="F142">
        <f t="shared" si="22"/>
        <v>2913</v>
      </c>
      <c r="G142" s="8">
        <f t="shared" si="23"/>
        <v>159.61643835616439</v>
      </c>
      <c r="H142">
        <f t="shared" si="26"/>
        <v>0</v>
      </c>
      <c r="I142" s="7">
        <f t="shared" si="24"/>
        <v>0</v>
      </c>
      <c r="J142" s="45">
        <f t="shared" si="18"/>
        <v>947</v>
      </c>
      <c r="K142" s="46" t="e">
        <f t="shared" si="19"/>
        <v>#N/A</v>
      </c>
    </row>
    <row r="143" spans="1:11" x14ac:dyDescent="0.25">
      <c r="A143">
        <v>142</v>
      </c>
      <c r="B143">
        <f t="shared" si="25"/>
        <v>2913</v>
      </c>
      <c r="C143" s="35">
        <v>314</v>
      </c>
      <c r="D143">
        <f t="shared" si="20"/>
        <v>314</v>
      </c>
      <c r="E143">
        <f t="shared" si="21"/>
        <v>0</v>
      </c>
      <c r="F143">
        <f t="shared" si="22"/>
        <v>2599</v>
      </c>
      <c r="G143" s="8">
        <f t="shared" si="23"/>
        <v>142.41095890410958</v>
      </c>
      <c r="H143">
        <f t="shared" si="26"/>
        <v>0</v>
      </c>
      <c r="I143" s="7">
        <f t="shared" si="24"/>
        <v>0</v>
      </c>
      <c r="J143" s="45">
        <f t="shared" si="18"/>
        <v>314</v>
      </c>
      <c r="K143" s="46" t="e">
        <f t="shared" si="19"/>
        <v>#N/A</v>
      </c>
    </row>
    <row r="144" spans="1:11" x14ac:dyDescent="0.25">
      <c r="A144">
        <v>143</v>
      </c>
      <c r="B144">
        <f t="shared" si="25"/>
        <v>2599</v>
      </c>
      <c r="C144" s="35">
        <v>178</v>
      </c>
      <c r="D144">
        <f t="shared" si="20"/>
        <v>178</v>
      </c>
      <c r="E144">
        <f t="shared" si="21"/>
        <v>0</v>
      </c>
      <c r="F144">
        <f t="shared" si="22"/>
        <v>2421</v>
      </c>
      <c r="G144" s="8">
        <f t="shared" si="23"/>
        <v>132.65753424657535</v>
      </c>
      <c r="H144">
        <f t="shared" si="26"/>
        <v>0</v>
      </c>
      <c r="I144" s="7">
        <f t="shared" si="24"/>
        <v>0</v>
      </c>
      <c r="J144" s="45">
        <f t="shared" si="18"/>
        <v>178</v>
      </c>
      <c r="K144" s="46" t="e">
        <f t="shared" si="19"/>
        <v>#N/A</v>
      </c>
    </row>
    <row r="145" spans="1:11" x14ac:dyDescent="0.25">
      <c r="A145">
        <v>144</v>
      </c>
      <c r="B145">
        <f t="shared" si="25"/>
        <v>2421</v>
      </c>
      <c r="C145" s="35">
        <v>738</v>
      </c>
      <c r="D145">
        <f t="shared" si="20"/>
        <v>738</v>
      </c>
      <c r="E145">
        <f t="shared" si="21"/>
        <v>0</v>
      </c>
      <c r="F145">
        <f t="shared" si="22"/>
        <v>1683</v>
      </c>
      <c r="G145" s="8">
        <f t="shared" si="23"/>
        <v>92.219178082191775</v>
      </c>
      <c r="H145">
        <f t="shared" si="26"/>
        <v>0</v>
      </c>
      <c r="I145" s="7">
        <f t="shared" si="24"/>
        <v>0</v>
      </c>
      <c r="J145" s="45">
        <f t="shared" si="18"/>
        <v>738</v>
      </c>
      <c r="K145" s="46" t="e">
        <f t="shared" si="19"/>
        <v>#N/A</v>
      </c>
    </row>
    <row r="146" spans="1:11" x14ac:dyDescent="0.25">
      <c r="A146">
        <v>145</v>
      </c>
      <c r="B146">
        <f t="shared" si="25"/>
        <v>1683</v>
      </c>
      <c r="C146" s="35">
        <v>521</v>
      </c>
      <c r="D146">
        <f t="shared" si="20"/>
        <v>521</v>
      </c>
      <c r="E146">
        <f t="shared" si="21"/>
        <v>0</v>
      </c>
      <c r="F146">
        <f t="shared" si="22"/>
        <v>1162</v>
      </c>
      <c r="G146" s="8">
        <f t="shared" si="23"/>
        <v>63.671232876712331</v>
      </c>
      <c r="H146">
        <f t="shared" si="26"/>
        <v>0</v>
      </c>
      <c r="I146" s="7">
        <f t="shared" si="24"/>
        <v>0</v>
      </c>
      <c r="J146" s="45">
        <f t="shared" si="18"/>
        <v>521</v>
      </c>
      <c r="K146" s="46" t="e">
        <f t="shared" si="19"/>
        <v>#N/A</v>
      </c>
    </row>
    <row r="147" spans="1:11" x14ac:dyDescent="0.25">
      <c r="A147">
        <v>146</v>
      </c>
      <c r="B147">
        <f t="shared" si="25"/>
        <v>1162</v>
      </c>
      <c r="C147" s="35">
        <v>497</v>
      </c>
      <c r="D147">
        <f t="shared" si="20"/>
        <v>497</v>
      </c>
      <c r="E147">
        <f t="shared" si="21"/>
        <v>0</v>
      </c>
      <c r="F147">
        <f t="shared" si="22"/>
        <v>665</v>
      </c>
      <c r="G147" s="8">
        <f t="shared" si="23"/>
        <v>36.438356164383563</v>
      </c>
      <c r="H147">
        <f t="shared" si="26"/>
        <v>0</v>
      </c>
      <c r="I147" s="7">
        <f t="shared" si="24"/>
        <v>0</v>
      </c>
      <c r="J147" s="45">
        <f t="shared" si="18"/>
        <v>497</v>
      </c>
      <c r="K147" s="46" t="e">
        <f t="shared" si="19"/>
        <v>#N/A</v>
      </c>
    </row>
    <row r="148" spans="1:11" x14ac:dyDescent="0.25">
      <c r="A148">
        <v>147</v>
      </c>
      <c r="B148">
        <f t="shared" si="25"/>
        <v>665</v>
      </c>
      <c r="C148" s="35">
        <v>451</v>
      </c>
      <c r="D148">
        <f t="shared" si="20"/>
        <v>451</v>
      </c>
      <c r="E148">
        <f t="shared" si="21"/>
        <v>0</v>
      </c>
      <c r="F148">
        <f t="shared" si="22"/>
        <v>214</v>
      </c>
      <c r="G148" s="8">
        <f t="shared" si="23"/>
        <v>11.726027397260275</v>
      </c>
      <c r="H148">
        <f t="shared" si="26"/>
        <v>0</v>
      </c>
      <c r="I148" s="7">
        <f t="shared" si="24"/>
        <v>0</v>
      </c>
      <c r="J148" s="45">
        <f t="shared" si="18"/>
        <v>451</v>
      </c>
      <c r="K148" s="46" t="e">
        <f t="shared" si="19"/>
        <v>#N/A</v>
      </c>
    </row>
    <row r="149" spans="1:11" x14ac:dyDescent="0.25">
      <c r="A149">
        <v>148</v>
      </c>
      <c r="B149">
        <f t="shared" si="25"/>
        <v>214</v>
      </c>
      <c r="C149" s="35">
        <v>542</v>
      </c>
      <c r="D149">
        <f t="shared" si="20"/>
        <v>214</v>
      </c>
      <c r="E149">
        <f t="shared" si="21"/>
        <v>328</v>
      </c>
      <c r="F149">
        <f t="shared" si="22"/>
        <v>0</v>
      </c>
      <c r="G149" s="8">
        <f t="shared" si="23"/>
        <v>0</v>
      </c>
      <c r="H149">
        <f t="shared" si="26"/>
        <v>5346</v>
      </c>
      <c r="I149" s="7">
        <f t="shared" si="24"/>
        <v>175</v>
      </c>
      <c r="J149" s="45">
        <f t="shared" si="18"/>
        <v>542</v>
      </c>
      <c r="K149" s="46" t="e">
        <f t="shared" si="19"/>
        <v>#N/A</v>
      </c>
    </row>
    <row r="150" spans="1:11" x14ac:dyDescent="0.25">
      <c r="A150">
        <v>149</v>
      </c>
      <c r="B150">
        <f t="shared" si="25"/>
        <v>5346</v>
      </c>
      <c r="C150" s="35">
        <v>943</v>
      </c>
      <c r="D150">
        <f t="shared" si="20"/>
        <v>943</v>
      </c>
      <c r="E150">
        <f t="shared" si="21"/>
        <v>0</v>
      </c>
      <c r="F150">
        <f t="shared" si="22"/>
        <v>4403</v>
      </c>
      <c r="G150" s="8">
        <f t="shared" si="23"/>
        <v>241.26027397260273</v>
      </c>
      <c r="H150">
        <f t="shared" si="26"/>
        <v>0</v>
      </c>
      <c r="I150" s="7">
        <f t="shared" si="24"/>
        <v>0</v>
      </c>
      <c r="J150" s="45">
        <f t="shared" si="18"/>
        <v>943</v>
      </c>
      <c r="K150" s="46" t="e">
        <f t="shared" si="19"/>
        <v>#N/A</v>
      </c>
    </row>
    <row r="151" spans="1:11" x14ac:dyDescent="0.25">
      <c r="A151">
        <v>150</v>
      </c>
      <c r="B151">
        <f t="shared" si="25"/>
        <v>4403</v>
      </c>
      <c r="C151" s="35">
        <v>435</v>
      </c>
      <c r="D151">
        <f t="shared" si="20"/>
        <v>435</v>
      </c>
      <c r="E151">
        <f t="shared" si="21"/>
        <v>0</v>
      </c>
      <c r="F151">
        <f t="shared" si="22"/>
        <v>3968</v>
      </c>
      <c r="G151" s="8">
        <f t="shared" si="23"/>
        <v>217.42465753424656</v>
      </c>
      <c r="H151">
        <f t="shared" si="26"/>
        <v>0</v>
      </c>
      <c r="I151" s="7">
        <f t="shared" si="24"/>
        <v>0</v>
      </c>
      <c r="J151" s="45">
        <f t="shared" si="18"/>
        <v>435</v>
      </c>
      <c r="K151" s="46" t="e">
        <f t="shared" si="19"/>
        <v>#N/A</v>
      </c>
    </row>
    <row r="152" spans="1:11" x14ac:dyDescent="0.25">
      <c r="A152">
        <v>151</v>
      </c>
      <c r="B152">
        <f t="shared" si="25"/>
        <v>3968</v>
      </c>
      <c r="C152" s="35">
        <v>377</v>
      </c>
      <c r="D152">
        <f t="shared" si="20"/>
        <v>377</v>
      </c>
      <c r="E152">
        <f t="shared" si="21"/>
        <v>0</v>
      </c>
      <c r="F152">
        <f t="shared" si="22"/>
        <v>3591</v>
      </c>
      <c r="G152" s="8">
        <f t="shared" si="23"/>
        <v>196.76712328767124</v>
      </c>
      <c r="H152">
        <f t="shared" si="26"/>
        <v>0</v>
      </c>
      <c r="I152" s="7">
        <f t="shared" si="24"/>
        <v>0</v>
      </c>
      <c r="J152" s="45">
        <f t="shared" si="18"/>
        <v>377</v>
      </c>
      <c r="K152" s="46" t="e">
        <f t="shared" si="19"/>
        <v>#N/A</v>
      </c>
    </row>
    <row r="153" spans="1:11" x14ac:dyDescent="0.25">
      <c r="A153">
        <v>152</v>
      </c>
      <c r="B153">
        <f t="shared" si="25"/>
        <v>3591</v>
      </c>
      <c r="C153" s="35">
        <v>851</v>
      </c>
      <c r="D153">
        <f t="shared" si="20"/>
        <v>851</v>
      </c>
      <c r="E153">
        <f t="shared" si="21"/>
        <v>0</v>
      </c>
      <c r="F153">
        <f t="shared" si="22"/>
        <v>2740</v>
      </c>
      <c r="G153" s="8">
        <f t="shared" si="23"/>
        <v>150.13698630136986</v>
      </c>
      <c r="H153">
        <f t="shared" si="26"/>
        <v>0</v>
      </c>
      <c r="I153" s="7">
        <f t="shared" si="24"/>
        <v>0</v>
      </c>
      <c r="J153" s="45">
        <f t="shared" si="18"/>
        <v>851</v>
      </c>
      <c r="K153" s="46" t="e">
        <f t="shared" si="19"/>
        <v>#N/A</v>
      </c>
    </row>
    <row r="154" spans="1:11" x14ac:dyDescent="0.25">
      <c r="A154">
        <v>153</v>
      </c>
      <c r="B154">
        <f t="shared" si="25"/>
        <v>2740</v>
      </c>
      <c r="C154" s="35">
        <v>370</v>
      </c>
      <c r="D154">
        <f t="shared" si="20"/>
        <v>370</v>
      </c>
      <c r="E154">
        <f t="shared" si="21"/>
        <v>0</v>
      </c>
      <c r="F154">
        <f t="shared" si="22"/>
        <v>2370</v>
      </c>
      <c r="G154" s="8">
        <f t="shared" si="23"/>
        <v>129.86301369863014</v>
      </c>
      <c r="H154">
        <f t="shared" si="26"/>
        <v>0</v>
      </c>
      <c r="I154" s="7">
        <f t="shared" si="24"/>
        <v>0</v>
      </c>
      <c r="J154" s="45">
        <f t="shared" si="18"/>
        <v>370</v>
      </c>
      <c r="K154" s="46" t="e">
        <f t="shared" si="19"/>
        <v>#N/A</v>
      </c>
    </row>
    <row r="155" spans="1:11" x14ac:dyDescent="0.25">
      <c r="A155">
        <v>154</v>
      </c>
      <c r="B155">
        <f t="shared" si="25"/>
        <v>2370</v>
      </c>
      <c r="C155" s="35">
        <v>779</v>
      </c>
      <c r="D155">
        <f t="shared" si="20"/>
        <v>779</v>
      </c>
      <c r="E155">
        <f t="shared" si="21"/>
        <v>0</v>
      </c>
      <c r="F155">
        <f t="shared" si="22"/>
        <v>1591</v>
      </c>
      <c r="G155" s="8">
        <f t="shared" si="23"/>
        <v>87.178082191780817</v>
      </c>
      <c r="H155">
        <f t="shared" si="26"/>
        <v>0</v>
      </c>
      <c r="I155" s="7">
        <f t="shared" si="24"/>
        <v>0</v>
      </c>
      <c r="J155" s="45">
        <f t="shared" si="18"/>
        <v>779</v>
      </c>
      <c r="K155" s="46" t="e">
        <f t="shared" si="19"/>
        <v>#N/A</v>
      </c>
    </row>
    <row r="156" spans="1:11" x14ac:dyDescent="0.25">
      <c r="A156">
        <v>155</v>
      </c>
      <c r="B156">
        <f t="shared" si="25"/>
        <v>1591</v>
      </c>
      <c r="C156" s="35">
        <v>372</v>
      </c>
      <c r="D156">
        <f t="shared" si="20"/>
        <v>372</v>
      </c>
      <c r="E156">
        <f t="shared" si="21"/>
        <v>0</v>
      </c>
      <c r="F156">
        <f t="shared" si="22"/>
        <v>1219</v>
      </c>
      <c r="G156" s="8">
        <f t="shared" si="23"/>
        <v>66.794520547945211</v>
      </c>
      <c r="H156">
        <f t="shared" si="26"/>
        <v>0</v>
      </c>
      <c r="I156" s="7">
        <f t="shared" si="24"/>
        <v>0</v>
      </c>
      <c r="J156" s="45">
        <f t="shared" si="18"/>
        <v>372</v>
      </c>
      <c r="K156" s="46" t="e">
        <f t="shared" si="19"/>
        <v>#N/A</v>
      </c>
    </row>
    <row r="157" spans="1:11" x14ac:dyDescent="0.25">
      <c r="A157">
        <v>156</v>
      </c>
      <c r="B157">
        <f t="shared" si="25"/>
        <v>1219</v>
      </c>
      <c r="C157" s="35">
        <v>456</v>
      </c>
      <c r="D157">
        <f t="shared" si="20"/>
        <v>456</v>
      </c>
      <c r="E157">
        <f t="shared" si="21"/>
        <v>0</v>
      </c>
      <c r="F157">
        <f t="shared" si="22"/>
        <v>763</v>
      </c>
      <c r="G157" s="8">
        <f t="shared" si="23"/>
        <v>41.80821917808219</v>
      </c>
      <c r="H157">
        <f t="shared" si="26"/>
        <v>0</v>
      </c>
      <c r="I157" s="7">
        <f t="shared" si="24"/>
        <v>0</v>
      </c>
      <c r="J157" s="45">
        <f t="shared" si="18"/>
        <v>456</v>
      </c>
      <c r="K157" s="46" t="e">
        <f t="shared" si="19"/>
        <v>#N/A</v>
      </c>
    </row>
    <row r="158" spans="1:11" x14ac:dyDescent="0.25">
      <c r="A158">
        <v>157</v>
      </c>
      <c r="B158">
        <f t="shared" si="25"/>
        <v>763</v>
      </c>
      <c r="C158" s="35">
        <v>260</v>
      </c>
      <c r="D158">
        <f t="shared" si="20"/>
        <v>260</v>
      </c>
      <c r="E158">
        <f t="shared" si="21"/>
        <v>0</v>
      </c>
      <c r="F158">
        <f t="shared" si="22"/>
        <v>503</v>
      </c>
      <c r="G158" s="8">
        <f t="shared" si="23"/>
        <v>27.561643835616437</v>
      </c>
      <c r="H158">
        <f t="shared" si="26"/>
        <v>0</v>
      </c>
      <c r="I158" s="7">
        <f t="shared" si="24"/>
        <v>0</v>
      </c>
      <c r="J158" s="45">
        <f t="shared" si="18"/>
        <v>260</v>
      </c>
      <c r="K158" s="46" t="e">
        <f t="shared" si="19"/>
        <v>#N/A</v>
      </c>
    </row>
    <row r="159" spans="1:11" x14ac:dyDescent="0.25">
      <c r="A159">
        <v>158</v>
      </c>
      <c r="B159">
        <f t="shared" si="25"/>
        <v>503</v>
      </c>
      <c r="C159" s="35">
        <v>866</v>
      </c>
      <c r="D159">
        <f t="shared" si="20"/>
        <v>503</v>
      </c>
      <c r="E159">
        <f t="shared" si="21"/>
        <v>363</v>
      </c>
      <c r="F159">
        <f t="shared" si="22"/>
        <v>0</v>
      </c>
      <c r="G159" s="8">
        <f t="shared" si="23"/>
        <v>0</v>
      </c>
      <c r="H159">
        <f t="shared" si="26"/>
        <v>5346</v>
      </c>
      <c r="I159" s="7">
        <f t="shared" si="24"/>
        <v>175</v>
      </c>
      <c r="J159" s="45">
        <f t="shared" si="18"/>
        <v>866</v>
      </c>
      <c r="K159" s="46" t="e">
        <f t="shared" si="19"/>
        <v>#N/A</v>
      </c>
    </row>
    <row r="160" spans="1:11" x14ac:dyDescent="0.25">
      <c r="A160">
        <v>159</v>
      </c>
      <c r="B160">
        <f t="shared" si="25"/>
        <v>5346</v>
      </c>
      <c r="C160" s="35">
        <v>636</v>
      </c>
      <c r="D160">
        <f t="shared" si="20"/>
        <v>636</v>
      </c>
      <c r="E160">
        <f t="shared" si="21"/>
        <v>0</v>
      </c>
      <c r="F160">
        <f t="shared" si="22"/>
        <v>4710</v>
      </c>
      <c r="G160" s="8">
        <f t="shared" si="23"/>
        <v>258.08219178082192</v>
      </c>
      <c r="H160">
        <f t="shared" si="26"/>
        <v>0</v>
      </c>
      <c r="I160" s="7">
        <f t="shared" si="24"/>
        <v>0</v>
      </c>
      <c r="J160" s="45">
        <f t="shared" si="18"/>
        <v>636</v>
      </c>
      <c r="K160" s="46" t="e">
        <f t="shared" si="19"/>
        <v>#N/A</v>
      </c>
    </row>
    <row r="161" spans="1:11" x14ac:dyDescent="0.25">
      <c r="A161">
        <v>160</v>
      </c>
      <c r="B161">
        <f t="shared" si="25"/>
        <v>4710</v>
      </c>
      <c r="C161" s="35">
        <v>777</v>
      </c>
      <c r="D161">
        <f t="shared" si="20"/>
        <v>777</v>
      </c>
      <c r="E161">
        <f t="shared" si="21"/>
        <v>0</v>
      </c>
      <c r="F161">
        <f t="shared" si="22"/>
        <v>3933</v>
      </c>
      <c r="G161" s="8">
        <f t="shared" si="23"/>
        <v>215.50684931506851</v>
      </c>
      <c r="H161">
        <f t="shared" si="26"/>
        <v>0</v>
      </c>
      <c r="I161" s="7">
        <f t="shared" si="24"/>
        <v>0</v>
      </c>
      <c r="J161" s="45">
        <f t="shared" si="18"/>
        <v>777</v>
      </c>
      <c r="K161" s="46" t="e">
        <f t="shared" si="19"/>
        <v>#N/A</v>
      </c>
    </row>
    <row r="162" spans="1:11" x14ac:dyDescent="0.25">
      <c r="A162">
        <v>161</v>
      </c>
      <c r="B162">
        <f t="shared" si="25"/>
        <v>3933</v>
      </c>
      <c r="C162" s="35">
        <v>331</v>
      </c>
      <c r="D162">
        <f t="shared" si="20"/>
        <v>331</v>
      </c>
      <c r="E162">
        <f t="shared" si="21"/>
        <v>0</v>
      </c>
      <c r="F162">
        <f t="shared" si="22"/>
        <v>3602</v>
      </c>
      <c r="G162" s="8">
        <f t="shared" si="23"/>
        <v>197.36986301369862</v>
      </c>
      <c r="H162">
        <f t="shared" si="26"/>
        <v>0</v>
      </c>
      <c r="I162" s="7">
        <f t="shared" si="24"/>
        <v>0</v>
      </c>
      <c r="J162" s="45">
        <f t="shared" si="18"/>
        <v>331</v>
      </c>
      <c r="K162" s="46" t="e">
        <f t="shared" si="19"/>
        <v>#N/A</v>
      </c>
    </row>
    <row r="163" spans="1:11" x14ac:dyDescent="0.25">
      <c r="A163">
        <v>162</v>
      </c>
      <c r="B163">
        <f t="shared" si="25"/>
        <v>3602</v>
      </c>
      <c r="C163" s="35">
        <v>891</v>
      </c>
      <c r="D163">
        <f t="shared" si="20"/>
        <v>891</v>
      </c>
      <c r="E163">
        <f t="shared" si="21"/>
        <v>0</v>
      </c>
      <c r="F163">
        <f t="shared" si="22"/>
        <v>2711</v>
      </c>
      <c r="G163" s="8">
        <f t="shared" si="23"/>
        <v>148.54794520547946</v>
      </c>
      <c r="H163">
        <f t="shared" si="26"/>
        <v>0</v>
      </c>
      <c r="I163" s="7">
        <f t="shared" si="24"/>
        <v>0</v>
      </c>
      <c r="J163" s="45">
        <f t="shared" si="18"/>
        <v>891</v>
      </c>
      <c r="K163" s="46" t="e">
        <f t="shared" si="19"/>
        <v>#N/A</v>
      </c>
    </row>
    <row r="164" spans="1:11" x14ac:dyDescent="0.25">
      <c r="A164">
        <v>163</v>
      </c>
      <c r="B164">
        <f t="shared" si="25"/>
        <v>2711</v>
      </c>
      <c r="C164" s="35">
        <v>940</v>
      </c>
      <c r="D164">
        <f t="shared" si="20"/>
        <v>940</v>
      </c>
      <c r="E164">
        <f t="shared" si="21"/>
        <v>0</v>
      </c>
      <c r="F164">
        <f t="shared" si="22"/>
        <v>1771</v>
      </c>
      <c r="G164" s="8">
        <f t="shared" si="23"/>
        <v>97.041095890410958</v>
      </c>
      <c r="H164">
        <f t="shared" si="26"/>
        <v>0</v>
      </c>
      <c r="I164" s="7">
        <f t="shared" si="24"/>
        <v>0</v>
      </c>
      <c r="J164" s="45">
        <f t="shared" si="18"/>
        <v>940</v>
      </c>
      <c r="K164" s="46" t="e">
        <f t="shared" si="19"/>
        <v>#N/A</v>
      </c>
    </row>
    <row r="165" spans="1:11" x14ac:dyDescent="0.25">
      <c r="A165">
        <v>164</v>
      </c>
      <c r="B165">
        <f t="shared" si="25"/>
        <v>1771</v>
      </c>
      <c r="C165" s="35">
        <v>876</v>
      </c>
      <c r="D165">
        <f t="shared" si="20"/>
        <v>876</v>
      </c>
      <c r="E165">
        <f t="shared" si="21"/>
        <v>0</v>
      </c>
      <c r="F165">
        <f t="shared" si="22"/>
        <v>895</v>
      </c>
      <c r="G165" s="8">
        <f t="shared" si="23"/>
        <v>49.041095890410958</v>
      </c>
      <c r="H165">
        <f t="shared" si="26"/>
        <v>0</v>
      </c>
      <c r="I165" s="7">
        <f t="shared" si="24"/>
        <v>0</v>
      </c>
      <c r="J165" s="45">
        <f t="shared" si="18"/>
        <v>876</v>
      </c>
      <c r="K165" s="46" t="e">
        <f t="shared" si="19"/>
        <v>#N/A</v>
      </c>
    </row>
    <row r="166" spans="1:11" x14ac:dyDescent="0.25">
      <c r="A166">
        <v>165</v>
      </c>
      <c r="B166">
        <f t="shared" si="25"/>
        <v>895</v>
      </c>
      <c r="C166" s="35">
        <v>218</v>
      </c>
      <c r="D166">
        <f t="shared" si="20"/>
        <v>218</v>
      </c>
      <c r="E166">
        <f t="shared" si="21"/>
        <v>0</v>
      </c>
      <c r="F166">
        <f t="shared" si="22"/>
        <v>677</v>
      </c>
      <c r="G166" s="8">
        <f t="shared" si="23"/>
        <v>37.095890410958901</v>
      </c>
      <c r="H166">
        <f t="shared" si="26"/>
        <v>0</v>
      </c>
      <c r="I166" s="7">
        <f t="shared" si="24"/>
        <v>0</v>
      </c>
      <c r="J166" s="45">
        <f t="shared" si="18"/>
        <v>218</v>
      </c>
      <c r="K166" s="46" t="e">
        <f t="shared" si="19"/>
        <v>#N/A</v>
      </c>
    </row>
    <row r="167" spans="1:11" x14ac:dyDescent="0.25">
      <c r="A167">
        <v>166</v>
      </c>
      <c r="B167">
        <f t="shared" si="25"/>
        <v>677</v>
      </c>
      <c r="C167" s="35">
        <v>941</v>
      </c>
      <c r="D167">
        <f t="shared" si="20"/>
        <v>677</v>
      </c>
      <c r="E167">
        <f t="shared" si="21"/>
        <v>264</v>
      </c>
      <c r="F167">
        <f t="shared" si="22"/>
        <v>0</v>
      </c>
      <c r="G167" s="8">
        <f t="shared" si="23"/>
        <v>0</v>
      </c>
      <c r="H167">
        <f t="shared" si="26"/>
        <v>5346</v>
      </c>
      <c r="I167" s="7">
        <f t="shared" si="24"/>
        <v>175</v>
      </c>
      <c r="J167" s="45">
        <f t="shared" si="18"/>
        <v>941</v>
      </c>
      <c r="K167" s="46" t="e">
        <f t="shared" si="19"/>
        <v>#N/A</v>
      </c>
    </row>
    <row r="168" spans="1:11" x14ac:dyDescent="0.25">
      <c r="A168">
        <v>167</v>
      </c>
      <c r="B168">
        <f t="shared" si="25"/>
        <v>5346</v>
      </c>
      <c r="C168" s="35">
        <v>253</v>
      </c>
      <c r="D168">
        <f t="shared" si="20"/>
        <v>253</v>
      </c>
      <c r="E168">
        <f t="shared" si="21"/>
        <v>0</v>
      </c>
      <c r="F168">
        <f t="shared" si="22"/>
        <v>5093</v>
      </c>
      <c r="G168" s="8">
        <f t="shared" si="23"/>
        <v>279.06849315068496</v>
      </c>
      <c r="H168">
        <f t="shared" si="26"/>
        <v>0</v>
      </c>
      <c r="I168" s="7">
        <f t="shared" si="24"/>
        <v>0</v>
      </c>
      <c r="J168" s="45">
        <f t="shared" si="18"/>
        <v>253</v>
      </c>
      <c r="K168" s="46" t="e">
        <f t="shared" si="19"/>
        <v>#N/A</v>
      </c>
    </row>
    <row r="169" spans="1:11" x14ac:dyDescent="0.25">
      <c r="A169">
        <v>168</v>
      </c>
      <c r="B169">
        <f t="shared" si="25"/>
        <v>5093</v>
      </c>
      <c r="C169" s="35">
        <v>179</v>
      </c>
      <c r="D169">
        <f t="shared" si="20"/>
        <v>179</v>
      </c>
      <c r="E169">
        <f t="shared" si="21"/>
        <v>0</v>
      </c>
      <c r="F169">
        <f t="shared" si="22"/>
        <v>4914</v>
      </c>
      <c r="G169" s="8">
        <f t="shared" si="23"/>
        <v>269.26027397260276</v>
      </c>
      <c r="H169">
        <f t="shared" si="26"/>
        <v>0</v>
      </c>
      <c r="I169" s="7">
        <f t="shared" si="24"/>
        <v>0</v>
      </c>
      <c r="J169" s="45">
        <f t="shared" si="18"/>
        <v>179</v>
      </c>
      <c r="K169" s="46" t="e">
        <f t="shared" si="19"/>
        <v>#N/A</v>
      </c>
    </row>
    <row r="170" spans="1:11" x14ac:dyDescent="0.25">
      <c r="A170">
        <v>169</v>
      </c>
      <c r="B170">
        <f t="shared" si="25"/>
        <v>4914</v>
      </c>
      <c r="C170" s="35">
        <v>343</v>
      </c>
      <c r="D170">
        <f t="shared" si="20"/>
        <v>343</v>
      </c>
      <c r="E170">
        <f t="shared" si="21"/>
        <v>0</v>
      </c>
      <c r="F170">
        <f t="shared" si="22"/>
        <v>4571</v>
      </c>
      <c r="G170" s="8">
        <f t="shared" si="23"/>
        <v>250.46575342465752</v>
      </c>
      <c r="H170">
        <f t="shared" si="26"/>
        <v>0</v>
      </c>
      <c r="I170" s="7">
        <f t="shared" si="24"/>
        <v>0</v>
      </c>
      <c r="J170" s="45">
        <f t="shared" si="18"/>
        <v>343</v>
      </c>
      <c r="K170" s="46" t="e">
        <f t="shared" si="19"/>
        <v>#N/A</v>
      </c>
    </row>
    <row r="171" spans="1:11" x14ac:dyDescent="0.25">
      <c r="A171">
        <v>170</v>
      </c>
      <c r="B171">
        <f t="shared" si="25"/>
        <v>4571</v>
      </c>
      <c r="C171" s="35">
        <v>449</v>
      </c>
      <c r="D171">
        <f t="shared" si="20"/>
        <v>449</v>
      </c>
      <c r="E171">
        <f t="shared" si="21"/>
        <v>0</v>
      </c>
      <c r="F171">
        <f t="shared" si="22"/>
        <v>4122</v>
      </c>
      <c r="G171" s="8">
        <f t="shared" si="23"/>
        <v>225.86301369863014</v>
      </c>
      <c r="H171">
        <f t="shared" si="26"/>
        <v>0</v>
      </c>
      <c r="I171" s="7">
        <f t="shared" si="24"/>
        <v>0</v>
      </c>
      <c r="J171" s="45">
        <f t="shared" si="18"/>
        <v>449</v>
      </c>
      <c r="K171" s="46" t="e">
        <f t="shared" si="19"/>
        <v>#N/A</v>
      </c>
    </row>
    <row r="172" spans="1:11" x14ac:dyDescent="0.25">
      <c r="A172">
        <v>171</v>
      </c>
      <c r="B172">
        <f t="shared" si="25"/>
        <v>4122</v>
      </c>
      <c r="C172" s="35">
        <v>457</v>
      </c>
      <c r="D172">
        <f t="shared" si="20"/>
        <v>457</v>
      </c>
      <c r="E172">
        <f t="shared" si="21"/>
        <v>0</v>
      </c>
      <c r="F172">
        <f t="shared" si="22"/>
        <v>3665</v>
      </c>
      <c r="G172" s="8">
        <f t="shared" si="23"/>
        <v>200.82191780821918</v>
      </c>
      <c r="H172">
        <f t="shared" si="26"/>
        <v>0</v>
      </c>
      <c r="I172" s="7">
        <f t="shared" si="24"/>
        <v>0</v>
      </c>
      <c r="J172" s="45">
        <f t="shared" si="18"/>
        <v>457</v>
      </c>
      <c r="K172" s="46" t="e">
        <f t="shared" si="19"/>
        <v>#N/A</v>
      </c>
    </row>
    <row r="173" spans="1:11" x14ac:dyDescent="0.25">
      <c r="A173">
        <v>172</v>
      </c>
      <c r="B173">
        <f t="shared" si="25"/>
        <v>3665</v>
      </c>
      <c r="C173" s="35">
        <v>898</v>
      </c>
      <c r="D173">
        <f t="shared" si="20"/>
        <v>898</v>
      </c>
      <c r="E173">
        <f t="shared" si="21"/>
        <v>0</v>
      </c>
      <c r="F173">
        <f t="shared" si="22"/>
        <v>2767</v>
      </c>
      <c r="G173" s="8">
        <f t="shared" si="23"/>
        <v>151.61643835616439</v>
      </c>
      <c r="H173">
        <f t="shared" si="26"/>
        <v>0</v>
      </c>
      <c r="I173" s="7">
        <f t="shared" si="24"/>
        <v>0</v>
      </c>
      <c r="J173" s="45">
        <f t="shared" si="18"/>
        <v>898</v>
      </c>
      <c r="K173" s="46" t="e">
        <f t="shared" si="19"/>
        <v>#N/A</v>
      </c>
    </row>
    <row r="174" spans="1:11" x14ac:dyDescent="0.25">
      <c r="A174">
        <v>173</v>
      </c>
      <c r="B174">
        <f t="shared" si="25"/>
        <v>2767</v>
      </c>
      <c r="C174" s="35">
        <v>712</v>
      </c>
      <c r="D174">
        <f t="shared" si="20"/>
        <v>712</v>
      </c>
      <c r="E174">
        <f t="shared" si="21"/>
        <v>0</v>
      </c>
      <c r="F174">
        <f t="shared" si="22"/>
        <v>2055</v>
      </c>
      <c r="G174" s="8">
        <f t="shared" si="23"/>
        <v>112.60273972602739</v>
      </c>
      <c r="H174">
        <f t="shared" si="26"/>
        <v>0</v>
      </c>
      <c r="I174" s="7">
        <f t="shared" si="24"/>
        <v>0</v>
      </c>
      <c r="J174" s="45">
        <f t="shared" si="18"/>
        <v>712</v>
      </c>
      <c r="K174" s="46" t="e">
        <f t="shared" si="19"/>
        <v>#N/A</v>
      </c>
    </row>
    <row r="175" spans="1:11" x14ac:dyDescent="0.25">
      <c r="A175">
        <v>174</v>
      </c>
      <c r="B175">
        <f t="shared" si="25"/>
        <v>2055</v>
      </c>
      <c r="C175" s="35">
        <v>892</v>
      </c>
      <c r="D175">
        <f t="shared" si="20"/>
        <v>892</v>
      </c>
      <c r="E175">
        <f t="shared" si="21"/>
        <v>0</v>
      </c>
      <c r="F175">
        <f t="shared" si="22"/>
        <v>1163</v>
      </c>
      <c r="G175" s="8">
        <f t="shared" si="23"/>
        <v>63.726027397260275</v>
      </c>
      <c r="H175">
        <f t="shared" si="26"/>
        <v>0</v>
      </c>
      <c r="I175" s="7">
        <f t="shared" si="24"/>
        <v>0</v>
      </c>
      <c r="J175" s="45">
        <f t="shared" si="18"/>
        <v>892</v>
      </c>
      <c r="K175" s="46" t="e">
        <f t="shared" si="19"/>
        <v>#N/A</v>
      </c>
    </row>
    <row r="176" spans="1:11" x14ac:dyDescent="0.25">
      <c r="A176">
        <v>175</v>
      </c>
      <c r="B176">
        <f t="shared" si="25"/>
        <v>1163</v>
      </c>
      <c r="C176" s="35">
        <v>546</v>
      </c>
      <c r="D176">
        <f t="shared" si="20"/>
        <v>546</v>
      </c>
      <c r="E176">
        <f t="shared" si="21"/>
        <v>0</v>
      </c>
      <c r="F176">
        <f t="shared" si="22"/>
        <v>617</v>
      </c>
      <c r="G176" s="8">
        <f t="shared" si="23"/>
        <v>33.80821917808219</v>
      </c>
      <c r="H176">
        <f t="shared" si="26"/>
        <v>0</v>
      </c>
      <c r="I176" s="7">
        <f t="shared" si="24"/>
        <v>0</v>
      </c>
      <c r="J176" s="45">
        <f t="shared" si="18"/>
        <v>546</v>
      </c>
      <c r="K176" s="46" t="e">
        <f t="shared" si="19"/>
        <v>#N/A</v>
      </c>
    </row>
    <row r="177" spans="1:11" x14ac:dyDescent="0.25">
      <c r="A177">
        <v>176</v>
      </c>
      <c r="B177">
        <f t="shared" si="25"/>
        <v>617</v>
      </c>
      <c r="C177" s="35">
        <v>295</v>
      </c>
      <c r="D177">
        <f t="shared" si="20"/>
        <v>295</v>
      </c>
      <c r="E177">
        <f t="shared" si="21"/>
        <v>0</v>
      </c>
      <c r="F177">
        <f t="shared" si="22"/>
        <v>322</v>
      </c>
      <c r="G177" s="8">
        <f t="shared" si="23"/>
        <v>17.643835616438356</v>
      </c>
      <c r="H177">
        <f t="shared" si="26"/>
        <v>0</v>
      </c>
      <c r="I177" s="7">
        <f t="shared" si="24"/>
        <v>0</v>
      </c>
      <c r="J177" s="45">
        <f t="shared" si="18"/>
        <v>295</v>
      </c>
      <c r="K177" s="46" t="e">
        <f t="shared" si="19"/>
        <v>#N/A</v>
      </c>
    </row>
    <row r="178" spans="1:11" x14ac:dyDescent="0.25">
      <c r="A178">
        <v>177</v>
      </c>
      <c r="B178">
        <f t="shared" si="25"/>
        <v>322</v>
      </c>
      <c r="C178" s="35">
        <v>257</v>
      </c>
      <c r="D178">
        <f t="shared" si="20"/>
        <v>257</v>
      </c>
      <c r="E178">
        <f t="shared" si="21"/>
        <v>0</v>
      </c>
      <c r="F178">
        <f t="shared" si="22"/>
        <v>65</v>
      </c>
      <c r="G178" s="8">
        <f t="shared" si="23"/>
        <v>3.5616438356164384</v>
      </c>
      <c r="H178">
        <f t="shared" si="26"/>
        <v>5346</v>
      </c>
      <c r="I178" s="7">
        <f t="shared" si="24"/>
        <v>175</v>
      </c>
      <c r="J178" s="45">
        <f t="shared" si="18"/>
        <v>257</v>
      </c>
      <c r="K178" s="46" t="e">
        <f t="shared" si="19"/>
        <v>#N/A</v>
      </c>
    </row>
    <row r="179" spans="1:11" x14ac:dyDescent="0.25">
      <c r="A179">
        <v>178</v>
      </c>
      <c r="B179">
        <f t="shared" si="25"/>
        <v>5411</v>
      </c>
      <c r="C179" s="35">
        <v>875</v>
      </c>
      <c r="D179">
        <f t="shared" si="20"/>
        <v>875</v>
      </c>
      <c r="E179">
        <f t="shared" si="21"/>
        <v>0</v>
      </c>
      <c r="F179">
        <f t="shared" si="22"/>
        <v>4536</v>
      </c>
      <c r="G179" s="8">
        <f t="shared" si="23"/>
        <v>248.54794520547946</v>
      </c>
      <c r="H179">
        <f t="shared" si="26"/>
        <v>0</v>
      </c>
      <c r="I179" s="7">
        <f t="shared" si="24"/>
        <v>0</v>
      </c>
      <c r="J179" s="45">
        <f t="shared" si="18"/>
        <v>875</v>
      </c>
      <c r="K179" s="46" t="e">
        <f t="shared" si="19"/>
        <v>#N/A</v>
      </c>
    </row>
    <row r="180" spans="1:11" x14ac:dyDescent="0.25">
      <c r="A180">
        <v>179</v>
      </c>
      <c r="B180">
        <f t="shared" si="25"/>
        <v>4536</v>
      </c>
      <c r="C180" s="35">
        <v>342</v>
      </c>
      <c r="D180">
        <f t="shared" si="20"/>
        <v>342</v>
      </c>
      <c r="E180">
        <f t="shared" si="21"/>
        <v>0</v>
      </c>
      <c r="F180">
        <f t="shared" si="22"/>
        <v>4194</v>
      </c>
      <c r="G180" s="8">
        <f t="shared" si="23"/>
        <v>229.8082191780822</v>
      </c>
      <c r="H180">
        <f t="shared" si="26"/>
        <v>0</v>
      </c>
      <c r="I180" s="7">
        <f t="shared" si="24"/>
        <v>0</v>
      </c>
      <c r="J180" s="45">
        <f t="shared" si="18"/>
        <v>342</v>
      </c>
      <c r="K180" s="46" t="e">
        <f t="shared" si="19"/>
        <v>#N/A</v>
      </c>
    </row>
    <row r="181" spans="1:11" x14ac:dyDescent="0.25">
      <c r="A181">
        <v>180</v>
      </c>
      <c r="B181">
        <f t="shared" si="25"/>
        <v>4194</v>
      </c>
      <c r="C181" s="35">
        <v>345</v>
      </c>
      <c r="D181">
        <f t="shared" si="20"/>
        <v>345</v>
      </c>
      <c r="E181">
        <f t="shared" si="21"/>
        <v>0</v>
      </c>
      <c r="F181">
        <f t="shared" si="22"/>
        <v>3849</v>
      </c>
      <c r="G181" s="8">
        <f t="shared" si="23"/>
        <v>210.9041095890411</v>
      </c>
      <c r="H181">
        <f t="shared" si="26"/>
        <v>0</v>
      </c>
      <c r="I181" s="7">
        <f t="shared" si="24"/>
        <v>0</v>
      </c>
      <c r="J181" s="45">
        <f t="shared" si="18"/>
        <v>345</v>
      </c>
      <c r="K181" s="46" t="e">
        <f t="shared" si="19"/>
        <v>#N/A</v>
      </c>
    </row>
    <row r="182" spans="1:11" x14ac:dyDescent="0.25">
      <c r="A182">
        <v>181</v>
      </c>
      <c r="B182">
        <f t="shared" si="25"/>
        <v>3849</v>
      </c>
      <c r="C182" s="35">
        <v>463</v>
      </c>
      <c r="D182">
        <f t="shared" si="20"/>
        <v>463</v>
      </c>
      <c r="E182">
        <f t="shared" si="21"/>
        <v>0</v>
      </c>
      <c r="F182">
        <f t="shared" si="22"/>
        <v>3386</v>
      </c>
      <c r="G182" s="8">
        <f t="shared" si="23"/>
        <v>185.53424657534248</v>
      </c>
      <c r="H182">
        <f t="shared" si="26"/>
        <v>0</v>
      </c>
      <c r="I182" s="7">
        <f t="shared" si="24"/>
        <v>0</v>
      </c>
      <c r="J182" s="45">
        <f t="shared" si="18"/>
        <v>463</v>
      </c>
      <c r="K182" s="46" t="e">
        <f t="shared" si="19"/>
        <v>#N/A</v>
      </c>
    </row>
    <row r="183" spans="1:11" x14ac:dyDescent="0.25">
      <c r="A183">
        <v>182</v>
      </c>
      <c r="B183">
        <f t="shared" si="25"/>
        <v>3386</v>
      </c>
      <c r="C183" s="35">
        <v>873</v>
      </c>
      <c r="D183">
        <f t="shared" si="20"/>
        <v>873</v>
      </c>
      <c r="E183">
        <f t="shared" si="21"/>
        <v>0</v>
      </c>
      <c r="F183">
        <f t="shared" si="22"/>
        <v>2513</v>
      </c>
      <c r="G183" s="8">
        <f t="shared" si="23"/>
        <v>137.69863013698631</v>
      </c>
      <c r="H183">
        <f t="shared" si="26"/>
        <v>0</v>
      </c>
      <c r="I183" s="7">
        <f t="shared" si="24"/>
        <v>0</v>
      </c>
      <c r="J183" s="45">
        <f t="shared" si="18"/>
        <v>873</v>
      </c>
      <c r="K183" s="46" t="e">
        <f t="shared" si="19"/>
        <v>#N/A</v>
      </c>
    </row>
    <row r="184" spans="1:11" x14ac:dyDescent="0.25">
      <c r="A184">
        <v>183</v>
      </c>
      <c r="B184">
        <f t="shared" si="25"/>
        <v>2513</v>
      </c>
      <c r="C184" s="35">
        <v>726</v>
      </c>
      <c r="D184">
        <f t="shared" si="20"/>
        <v>726</v>
      </c>
      <c r="E184">
        <f t="shared" si="21"/>
        <v>0</v>
      </c>
      <c r="F184">
        <f t="shared" si="22"/>
        <v>1787</v>
      </c>
      <c r="G184" s="8">
        <f t="shared" si="23"/>
        <v>97.917808219178085</v>
      </c>
      <c r="H184">
        <f t="shared" si="26"/>
        <v>0</v>
      </c>
      <c r="I184" s="7">
        <f t="shared" si="24"/>
        <v>0</v>
      </c>
      <c r="J184" s="45">
        <f t="shared" si="18"/>
        <v>726</v>
      </c>
      <c r="K184" s="46" t="e">
        <f t="shared" si="19"/>
        <v>#N/A</v>
      </c>
    </row>
    <row r="185" spans="1:11" x14ac:dyDescent="0.25">
      <c r="A185">
        <v>184</v>
      </c>
      <c r="B185">
        <f t="shared" si="25"/>
        <v>1787</v>
      </c>
      <c r="C185" s="35">
        <v>339</v>
      </c>
      <c r="D185">
        <f t="shared" si="20"/>
        <v>339</v>
      </c>
      <c r="E185">
        <f t="shared" si="21"/>
        <v>0</v>
      </c>
      <c r="F185">
        <f t="shared" si="22"/>
        <v>1448</v>
      </c>
      <c r="G185" s="8">
        <f t="shared" si="23"/>
        <v>79.342465753424662</v>
      </c>
      <c r="H185">
        <f t="shared" si="26"/>
        <v>0</v>
      </c>
      <c r="I185" s="7">
        <f t="shared" si="24"/>
        <v>0</v>
      </c>
      <c r="J185" s="45">
        <f t="shared" si="18"/>
        <v>339</v>
      </c>
      <c r="K185" s="46" t="e">
        <f t="shared" si="19"/>
        <v>#N/A</v>
      </c>
    </row>
    <row r="186" spans="1:11" x14ac:dyDescent="0.25">
      <c r="A186">
        <v>185</v>
      </c>
      <c r="B186">
        <f t="shared" si="25"/>
        <v>1448</v>
      </c>
      <c r="C186" s="35">
        <v>289</v>
      </c>
      <c r="D186">
        <f t="shared" si="20"/>
        <v>289</v>
      </c>
      <c r="E186">
        <f t="shared" si="21"/>
        <v>0</v>
      </c>
      <c r="F186">
        <f t="shared" si="22"/>
        <v>1159</v>
      </c>
      <c r="G186" s="8">
        <f t="shared" si="23"/>
        <v>63.506849315068493</v>
      </c>
      <c r="H186">
        <f t="shared" si="26"/>
        <v>0</v>
      </c>
      <c r="I186" s="7">
        <f t="shared" si="24"/>
        <v>0</v>
      </c>
      <c r="J186" s="45">
        <f t="shared" si="18"/>
        <v>289</v>
      </c>
      <c r="K186" s="46" t="e">
        <f t="shared" si="19"/>
        <v>#N/A</v>
      </c>
    </row>
    <row r="187" spans="1:11" x14ac:dyDescent="0.25">
      <c r="A187">
        <v>186</v>
      </c>
      <c r="B187">
        <f t="shared" si="25"/>
        <v>1159</v>
      </c>
      <c r="C187" s="35">
        <v>258</v>
      </c>
      <c r="D187">
        <f t="shared" si="20"/>
        <v>258</v>
      </c>
      <c r="E187">
        <f t="shared" si="21"/>
        <v>0</v>
      </c>
      <c r="F187">
        <f t="shared" si="22"/>
        <v>901</v>
      </c>
      <c r="G187" s="8">
        <f t="shared" si="23"/>
        <v>49.369863013698627</v>
      </c>
      <c r="H187">
        <f t="shared" si="26"/>
        <v>0</v>
      </c>
      <c r="I187" s="7">
        <f t="shared" si="24"/>
        <v>0</v>
      </c>
      <c r="J187" s="45">
        <f t="shared" si="18"/>
        <v>258</v>
      </c>
      <c r="K187" s="46" t="e">
        <f t="shared" si="19"/>
        <v>#N/A</v>
      </c>
    </row>
    <row r="188" spans="1:11" x14ac:dyDescent="0.25">
      <c r="A188">
        <v>187</v>
      </c>
      <c r="B188">
        <f t="shared" si="25"/>
        <v>901</v>
      </c>
      <c r="C188" s="35">
        <v>404</v>
      </c>
      <c r="D188">
        <f t="shared" si="20"/>
        <v>404</v>
      </c>
      <c r="E188">
        <f t="shared" si="21"/>
        <v>0</v>
      </c>
      <c r="F188">
        <f t="shared" si="22"/>
        <v>497</v>
      </c>
      <c r="G188" s="8">
        <f t="shared" si="23"/>
        <v>27.232876712328768</v>
      </c>
      <c r="H188">
        <f t="shared" si="26"/>
        <v>0</v>
      </c>
      <c r="I188" s="7">
        <f t="shared" si="24"/>
        <v>0</v>
      </c>
      <c r="J188" s="45">
        <f t="shared" si="18"/>
        <v>404</v>
      </c>
      <c r="K188" s="46" t="e">
        <f t="shared" si="19"/>
        <v>#N/A</v>
      </c>
    </row>
    <row r="189" spans="1:11" x14ac:dyDescent="0.25">
      <c r="A189">
        <v>188</v>
      </c>
      <c r="B189">
        <f t="shared" si="25"/>
        <v>497</v>
      </c>
      <c r="C189" s="35">
        <v>308</v>
      </c>
      <c r="D189">
        <f t="shared" si="20"/>
        <v>308</v>
      </c>
      <c r="E189">
        <f t="shared" si="21"/>
        <v>0</v>
      </c>
      <c r="F189">
        <f t="shared" si="22"/>
        <v>189</v>
      </c>
      <c r="G189" s="8">
        <f t="shared" si="23"/>
        <v>10.356164383561644</v>
      </c>
      <c r="H189">
        <f t="shared" si="26"/>
        <v>0</v>
      </c>
      <c r="I189" s="7">
        <f t="shared" si="24"/>
        <v>0</v>
      </c>
      <c r="J189" s="45">
        <f t="shared" si="18"/>
        <v>308</v>
      </c>
      <c r="K189" s="46" t="e">
        <f t="shared" si="19"/>
        <v>#N/A</v>
      </c>
    </row>
    <row r="190" spans="1:11" x14ac:dyDescent="0.25">
      <c r="A190">
        <v>189</v>
      </c>
      <c r="B190">
        <f t="shared" si="25"/>
        <v>189</v>
      </c>
      <c r="C190" s="35">
        <v>263</v>
      </c>
      <c r="D190">
        <f t="shared" si="20"/>
        <v>189</v>
      </c>
      <c r="E190">
        <f t="shared" si="21"/>
        <v>74</v>
      </c>
      <c r="F190">
        <f t="shared" si="22"/>
        <v>0</v>
      </c>
      <c r="G190" s="8">
        <f t="shared" si="23"/>
        <v>0</v>
      </c>
      <c r="H190">
        <f t="shared" si="26"/>
        <v>5346</v>
      </c>
      <c r="I190" s="7">
        <f t="shared" si="24"/>
        <v>175</v>
      </c>
      <c r="J190" s="45">
        <f t="shared" si="18"/>
        <v>263</v>
      </c>
      <c r="K190" s="46" t="e">
        <f t="shared" si="19"/>
        <v>#N/A</v>
      </c>
    </row>
    <row r="191" spans="1:11" x14ac:dyDescent="0.25">
      <c r="A191">
        <v>190</v>
      </c>
      <c r="B191">
        <f t="shared" si="25"/>
        <v>5346</v>
      </c>
      <c r="C191" s="35">
        <v>265</v>
      </c>
      <c r="D191">
        <f t="shared" si="20"/>
        <v>265</v>
      </c>
      <c r="E191">
        <f t="shared" si="21"/>
        <v>0</v>
      </c>
      <c r="F191">
        <f t="shared" si="22"/>
        <v>5081</v>
      </c>
      <c r="G191" s="8">
        <f t="shared" si="23"/>
        <v>278.41095890410958</v>
      </c>
      <c r="H191">
        <f t="shared" si="26"/>
        <v>0</v>
      </c>
      <c r="I191" s="7">
        <f t="shared" si="24"/>
        <v>0</v>
      </c>
      <c r="J191" s="45">
        <f t="shared" si="18"/>
        <v>265</v>
      </c>
      <c r="K191" s="46" t="e">
        <f t="shared" si="19"/>
        <v>#N/A</v>
      </c>
    </row>
    <row r="192" spans="1:11" x14ac:dyDescent="0.25">
      <c r="A192">
        <v>191</v>
      </c>
      <c r="B192">
        <f t="shared" si="25"/>
        <v>5081</v>
      </c>
      <c r="C192" s="35">
        <v>509</v>
      </c>
      <c r="D192">
        <f t="shared" si="20"/>
        <v>509</v>
      </c>
      <c r="E192">
        <f t="shared" si="21"/>
        <v>0</v>
      </c>
      <c r="F192">
        <f t="shared" si="22"/>
        <v>4572</v>
      </c>
      <c r="G192" s="8">
        <f t="shared" si="23"/>
        <v>250.52054794520549</v>
      </c>
      <c r="H192">
        <f t="shared" si="26"/>
        <v>0</v>
      </c>
      <c r="I192" s="7">
        <f t="shared" si="24"/>
        <v>0</v>
      </c>
      <c r="J192" s="45">
        <f t="shared" si="18"/>
        <v>509</v>
      </c>
      <c r="K192" s="46" t="e">
        <f t="shared" si="19"/>
        <v>#N/A</v>
      </c>
    </row>
    <row r="193" spans="1:11" x14ac:dyDescent="0.25">
      <c r="A193">
        <v>192</v>
      </c>
      <c r="B193">
        <f t="shared" si="25"/>
        <v>4572</v>
      </c>
      <c r="C193" s="35">
        <v>460</v>
      </c>
      <c r="D193">
        <f t="shared" si="20"/>
        <v>460</v>
      </c>
      <c r="E193">
        <f t="shared" si="21"/>
        <v>0</v>
      </c>
      <c r="F193">
        <f t="shared" si="22"/>
        <v>4112</v>
      </c>
      <c r="G193" s="8">
        <f t="shared" si="23"/>
        <v>225.31506849315068</v>
      </c>
      <c r="H193">
        <f t="shared" si="26"/>
        <v>0</v>
      </c>
      <c r="I193" s="7">
        <f t="shared" si="24"/>
        <v>0</v>
      </c>
      <c r="J193" s="45">
        <f t="shared" si="18"/>
        <v>460</v>
      </c>
      <c r="K193" s="46" t="e">
        <f t="shared" si="19"/>
        <v>#N/A</v>
      </c>
    </row>
    <row r="194" spans="1:11" x14ac:dyDescent="0.25">
      <c r="A194">
        <v>193</v>
      </c>
      <c r="B194">
        <f t="shared" si="25"/>
        <v>4112</v>
      </c>
      <c r="C194" s="35">
        <v>354</v>
      </c>
      <c r="D194">
        <f t="shared" si="20"/>
        <v>354</v>
      </c>
      <c r="E194">
        <f t="shared" si="21"/>
        <v>0</v>
      </c>
      <c r="F194">
        <f t="shared" si="22"/>
        <v>3758</v>
      </c>
      <c r="G194" s="8">
        <f t="shared" si="23"/>
        <v>205.91780821917808</v>
      </c>
      <c r="H194">
        <f t="shared" si="26"/>
        <v>0</v>
      </c>
      <c r="I194" s="7">
        <f t="shared" si="24"/>
        <v>0</v>
      </c>
      <c r="J194" s="45">
        <f t="shared" ref="J194:J257" si="27">IF($J$368=TRUE,C194,NA())</f>
        <v>354</v>
      </c>
      <c r="K194" s="46" t="e">
        <f t="shared" ref="K194:K257" si="28">IF($K$368=TRUE,F194,NA())</f>
        <v>#N/A</v>
      </c>
    </row>
    <row r="195" spans="1:11" x14ac:dyDescent="0.25">
      <c r="A195">
        <v>194</v>
      </c>
      <c r="B195">
        <f t="shared" si="25"/>
        <v>3758</v>
      </c>
      <c r="C195" s="35">
        <v>923</v>
      </c>
      <c r="D195">
        <f t="shared" ref="D195:D258" si="29">IF(B195&gt;C195,C195,B195)</f>
        <v>923</v>
      </c>
      <c r="E195">
        <f t="shared" ref="E195:E258" si="30">IF(B195&gt;=C195,0,C195-B195)</f>
        <v>0</v>
      </c>
      <c r="F195">
        <f t="shared" ref="F195:F258" si="31">IF(B195&gt;=C195,B195-C195,0)</f>
        <v>2835</v>
      </c>
      <c r="G195" s="8">
        <f t="shared" ref="G195:G258" si="32">((F195*$N$9)*$N$10)/365</f>
        <v>155.34246575342465</v>
      </c>
      <c r="H195">
        <f t="shared" si="26"/>
        <v>0</v>
      </c>
      <c r="I195" s="7">
        <f t="shared" ref="I195:I258" si="33">IF(H195&lt;=0,0,IF(AND(H195&lt;=$N$3,H195&gt;0),$O$3,IF(AND(H195&lt;=$N$4,H195&gt;$M$4),$O$4,IF(AND(H195&lt;=$N$5,H195&gt;$M$5),$O$5,$O$6))))</f>
        <v>0</v>
      </c>
      <c r="J195" s="45">
        <f t="shared" si="27"/>
        <v>923</v>
      </c>
      <c r="K195" s="46" t="e">
        <f t="shared" si="28"/>
        <v>#N/A</v>
      </c>
    </row>
    <row r="196" spans="1:11" x14ac:dyDescent="0.25">
      <c r="A196">
        <v>195</v>
      </c>
      <c r="B196">
        <f t="shared" ref="B196:B259" si="34">F195+H195</f>
        <v>2835</v>
      </c>
      <c r="C196" s="35">
        <v>671</v>
      </c>
      <c r="D196">
        <f t="shared" si="29"/>
        <v>671</v>
      </c>
      <c r="E196">
        <f t="shared" si="30"/>
        <v>0</v>
      </c>
      <c r="F196">
        <f t="shared" si="31"/>
        <v>2164</v>
      </c>
      <c r="G196" s="8">
        <f t="shared" si="32"/>
        <v>118.57534246575342</v>
      </c>
      <c r="H196">
        <f t="shared" ref="H196:H259" si="35">IF(OR(E196&gt;0,F196&lt;$M$14),$M$17,0)</f>
        <v>0</v>
      </c>
      <c r="I196" s="7">
        <f t="shared" si="33"/>
        <v>0</v>
      </c>
      <c r="J196" s="45">
        <f t="shared" si="27"/>
        <v>671</v>
      </c>
      <c r="K196" s="46" t="e">
        <f t="shared" si="28"/>
        <v>#N/A</v>
      </c>
    </row>
    <row r="197" spans="1:11" x14ac:dyDescent="0.25">
      <c r="A197">
        <v>196</v>
      </c>
      <c r="B197">
        <f t="shared" si="34"/>
        <v>2164</v>
      </c>
      <c r="C197" s="35">
        <v>209</v>
      </c>
      <c r="D197">
        <f t="shared" si="29"/>
        <v>209</v>
      </c>
      <c r="E197">
        <f t="shared" si="30"/>
        <v>0</v>
      </c>
      <c r="F197">
        <f t="shared" si="31"/>
        <v>1955</v>
      </c>
      <c r="G197" s="8">
        <f t="shared" si="32"/>
        <v>107.12328767123287</v>
      </c>
      <c r="H197">
        <f t="shared" si="35"/>
        <v>0</v>
      </c>
      <c r="I197" s="7">
        <f t="shared" si="33"/>
        <v>0</v>
      </c>
      <c r="J197" s="45">
        <f t="shared" si="27"/>
        <v>209</v>
      </c>
      <c r="K197" s="46" t="e">
        <f t="shared" si="28"/>
        <v>#N/A</v>
      </c>
    </row>
    <row r="198" spans="1:11" x14ac:dyDescent="0.25">
      <c r="A198">
        <v>197</v>
      </c>
      <c r="B198">
        <f t="shared" si="34"/>
        <v>1955</v>
      </c>
      <c r="C198" s="35">
        <v>631</v>
      </c>
      <c r="D198">
        <f t="shared" si="29"/>
        <v>631</v>
      </c>
      <c r="E198">
        <f t="shared" si="30"/>
        <v>0</v>
      </c>
      <c r="F198">
        <f t="shared" si="31"/>
        <v>1324</v>
      </c>
      <c r="G198" s="8">
        <f t="shared" si="32"/>
        <v>72.547945205479451</v>
      </c>
      <c r="H198">
        <f t="shared" si="35"/>
        <v>0</v>
      </c>
      <c r="I198" s="7">
        <f t="shared" si="33"/>
        <v>0</v>
      </c>
      <c r="J198" s="45">
        <f t="shared" si="27"/>
        <v>631</v>
      </c>
      <c r="K198" s="46" t="e">
        <f t="shared" si="28"/>
        <v>#N/A</v>
      </c>
    </row>
    <row r="199" spans="1:11" x14ac:dyDescent="0.25">
      <c r="A199">
        <v>198</v>
      </c>
      <c r="B199">
        <f t="shared" si="34"/>
        <v>1324</v>
      </c>
      <c r="C199" s="35">
        <v>504</v>
      </c>
      <c r="D199">
        <f t="shared" si="29"/>
        <v>504</v>
      </c>
      <c r="E199">
        <f t="shared" si="30"/>
        <v>0</v>
      </c>
      <c r="F199">
        <f t="shared" si="31"/>
        <v>820</v>
      </c>
      <c r="G199" s="8">
        <f t="shared" si="32"/>
        <v>44.93150684931507</v>
      </c>
      <c r="H199">
        <f t="shared" si="35"/>
        <v>0</v>
      </c>
      <c r="I199" s="7">
        <f t="shared" si="33"/>
        <v>0</v>
      </c>
      <c r="J199" s="45">
        <f t="shared" si="27"/>
        <v>504</v>
      </c>
      <c r="K199" s="46" t="e">
        <f t="shared" si="28"/>
        <v>#N/A</v>
      </c>
    </row>
    <row r="200" spans="1:11" x14ac:dyDescent="0.25">
      <c r="A200">
        <v>199</v>
      </c>
      <c r="B200">
        <f t="shared" si="34"/>
        <v>820</v>
      </c>
      <c r="C200" s="35">
        <v>236</v>
      </c>
      <c r="D200">
        <f t="shared" si="29"/>
        <v>236</v>
      </c>
      <c r="E200">
        <f t="shared" si="30"/>
        <v>0</v>
      </c>
      <c r="F200">
        <f t="shared" si="31"/>
        <v>584</v>
      </c>
      <c r="G200" s="8">
        <f t="shared" si="32"/>
        <v>32</v>
      </c>
      <c r="H200">
        <f t="shared" si="35"/>
        <v>0</v>
      </c>
      <c r="I200" s="7">
        <f t="shared" si="33"/>
        <v>0</v>
      </c>
      <c r="J200" s="45">
        <f t="shared" si="27"/>
        <v>236</v>
      </c>
      <c r="K200" s="46" t="e">
        <f t="shared" si="28"/>
        <v>#N/A</v>
      </c>
    </row>
    <row r="201" spans="1:11" x14ac:dyDescent="0.25">
      <c r="A201">
        <v>200</v>
      </c>
      <c r="B201">
        <f t="shared" si="34"/>
        <v>584</v>
      </c>
      <c r="C201" s="35">
        <v>794</v>
      </c>
      <c r="D201">
        <f t="shared" si="29"/>
        <v>584</v>
      </c>
      <c r="E201">
        <f t="shared" si="30"/>
        <v>210</v>
      </c>
      <c r="F201">
        <f t="shared" si="31"/>
        <v>0</v>
      </c>
      <c r="G201" s="8">
        <f t="shared" si="32"/>
        <v>0</v>
      </c>
      <c r="H201">
        <f t="shared" si="35"/>
        <v>5346</v>
      </c>
      <c r="I201" s="7">
        <f t="shared" si="33"/>
        <v>175</v>
      </c>
      <c r="J201" s="45">
        <f t="shared" si="27"/>
        <v>794</v>
      </c>
      <c r="K201" s="46" t="e">
        <f t="shared" si="28"/>
        <v>#N/A</v>
      </c>
    </row>
    <row r="202" spans="1:11" x14ac:dyDescent="0.25">
      <c r="A202">
        <v>201</v>
      </c>
      <c r="B202">
        <f t="shared" si="34"/>
        <v>5346</v>
      </c>
      <c r="C202" s="35">
        <v>244</v>
      </c>
      <c r="D202">
        <f t="shared" si="29"/>
        <v>244</v>
      </c>
      <c r="E202">
        <f t="shared" si="30"/>
        <v>0</v>
      </c>
      <c r="F202">
        <f t="shared" si="31"/>
        <v>5102</v>
      </c>
      <c r="G202" s="8">
        <f t="shared" si="32"/>
        <v>279.56164383561645</v>
      </c>
      <c r="H202">
        <f t="shared" si="35"/>
        <v>0</v>
      </c>
      <c r="I202" s="7">
        <f t="shared" si="33"/>
        <v>0</v>
      </c>
      <c r="J202" s="45">
        <f t="shared" si="27"/>
        <v>244</v>
      </c>
      <c r="K202" s="46" t="e">
        <f t="shared" si="28"/>
        <v>#N/A</v>
      </c>
    </row>
    <row r="203" spans="1:11" x14ac:dyDescent="0.25">
      <c r="A203">
        <v>202</v>
      </c>
      <c r="B203">
        <f t="shared" si="34"/>
        <v>5102</v>
      </c>
      <c r="C203" s="35">
        <v>677</v>
      </c>
      <c r="D203">
        <f t="shared" si="29"/>
        <v>677</v>
      </c>
      <c r="E203">
        <f t="shared" si="30"/>
        <v>0</v>
      </c>
      <c r="F203">
        <f t="shared" si="31"/>
        <v>4425</v>
      </c>
      <c r="G203" s="8">
        <f t="shared" si="32"/>
        <v>242.46575342465752</v>
      </c>
      <c r="H203">
        <f t="shared" si="35"/>
        <v>0</v>
      </c>
      <c r="I203" s="7">
        <f t="shared" si="33"/>
        <v>0</v>
      </c>
      <c r="J203" s="45">
        <f t="shared" si="27"/>
        <v>677</v>
      </c>
      <c r="K203" s="46" t="e">
        <f t="shared" si="28"/>
        <v>#N/A</v>
      </c>
    </row>
    <row r="204" spans="1:11" x14ac:dyDescent="0.25">
      <c r="A204">
        <v>203</v>
      </c>
      <c r="B204">
        <f t="shared" si="34"/>
        <v>4425</v>
      </c>
      <c r="C204" s="35">
        <v>395</v>
      </c>
      <c r="D204">
        <f t="shared" si="29"/>
        <v>395</v>
      </c>
      <c r="E204">
        <f t="shared" si="30"/>
        <v>0</v>
      </c>
      <c r="F204">
        <f t="shared" si="31"/>
        <v>4030</v>
      </c>
      <c r="G204" s="8">
        <f t="shared" si="32"/>
        <v>220.82191780821918</v>
      </c>
      <c r="H204">
        <f t="shared" si="35"/>
        <v>0</v>
      </c>
      <c r="I204" s="7">
        <f t="shared" si="33"/>
        <v>0</v>
      </c>
      <c r="J204" s="45">
        <f t="shared" si="27"/>
        <v>395</v>
      </c>
      <c r="K204" s="46" t="e">
        <f t="shared" si="28"/>
        <v>#N/A</v>
      </c>
    </row>
    <row r="205" spans="1:11" x14ac:dyDescent="0.25">
      <c r="A205">
        <v>204</v>
      </c>
      <c r="B205">
        <f t="shared" si="34"/>
        <v>4030</v>
      </c>
      <c r="C205" s="35">
        <v>421</v>
      </c>
      <c r="D205">
        <f t="shared" si="29"/>
        <v>421</v>
      </c>
      <c r="E205">
        <f t="shared" si="30"/>
        <v>0</v>
      </c>
      <c r="F205">
        <f t="shared" si="31"/>
        <v>3609</v>
      </c>
      <c r="G205" s="8">
        <f t="shared" si="32"/>
        <v>197.75342465753425</v>
      </c>
      <c r="H205">
        <f t="shared" si="35"/>
        <v>0</v>
      </c>
      <c r="I205" s="7">
        <f t="shared" si="33"/>
        <v>0</v>
      </c>
      <c r="J205" s="45">
        <f t="shared" si="27"/>
        <v>421</v>
      </c>
      <c r="K205" s="46" t="e">
        <f t="shared" si="28"/>
        <v>#N/A</v>
      </c>
    </row>
    <row r="206" spans="1:11" x14ac:dyDescent="0.25">
      <c r="A206">
        <v>205</v>
      </c>
      <c r="B206">
        <f t="shared" si="34"/>
        <v>3609</v>
      </c>
      <c r="C206" s="35">
        <v>429</v>
      </c>
      <c r="D206">
        <f t="shared" si="29"/>
        <v>429</v>
      </c>
      <c r="E206">
        <f t="shared" si="30"/>
        <v>0</v>
      </c>
      <c r="F206">
        <f t="shared" si="31"/>
        <v>3180</v>
      </c>
      <c r="G206" s="8">
        <f t="shared" si="32"/>
        <v>174.24657534246575</v>
      </c>
      <c r="H206">
        <f t="shared" si="35"/>
        <v>0</v>
      </c>
      <c r="I206" s="7">
        <f t="shared" si="33"/>
        <v>0</v>
      </c>
      <c r="J206" s="45">
        <f t="shared" si="27"/>
        <v>429</v>
      </c>
      <c r="K206" s="46" t="e">
        <f t="shared" si="28"/>
        <v>#N/A</v>
      </c>
    </row>
    <row r="207" spans="1:11" x14ac:dyDescent="0.25">
      <c r="A207">
        <v>206</v>
      </c>
      <c r="B207">
        <f t="shared" si="34"/>
        <v>3180</v>
      </c>
      <c r="C207" s="35">
        <v>883</v>
      </c>
      <c r="D207">
        <f t="shared" si="29"/>
        <v>883</v>
      </c>
      <c r="E207">
        <f t="shared" si="30"/>
        <v>0</v>
      </c>
      <c r="F207">
        <f t="shared" si="31"/>
        <v>2297</v>
      </c>
      <c r="G207" s="8">
        <f t="shared" si="32"/>
        <v>125.86301369863014</v>
      </c>
      <c r="H207">
        <f t="shared" si="35"/>
        <v>0</v>
      </c>
      <c r="I207" s="7">
        <f t="shared" si="33"/>
        <v>0</v>
      </c>
      <c r="J207" s="45">
        <f t="shared" si="27"/>
        <v>883</v>
      </c>
      <c r="K207" s="46" t="e">
        <f t="shared" si="28"/>
        <v>#N/A</v>
      </c>
    </row>
    <row r="208" spans="1:11" x14ac:dyDescent="0.25">
      <c r="A208">
        <v>207</v>
      </c>
      <c r="B208">
        <f t="shared" si="34"/>
        <v>2297</v>
      </c>
      <c r="C208" s="35">
        <v>467</v>
      </c>
      <c r="D208">
        <f t="shared" si="29"/>
        <v>467</v>
      </c>
      <c r="E208">
        <f t="shared" si="30"/>
        <v>0</v>
      </c>
      <c r="F208">
        <f t="shared" si="31"/>
        <v>1830</v>
      </c>
      <c r="G208" s="8">
        <f t="shared" si="32"/>
        <v>100.27397260273973</v>
      </c>
      <c r="H208">
        <f t="shared" si="35"/>
        <v>0</v>
      </c>
      <c r="I208" s="7">
        <f t="shared" si="33"/>
        <v>0</v>
      </c>
      <c r="J208" s="45">
        <f t="shared" si="27"/>
        <v>467</v>
      </c>
      <c r="K208" s="46" t="e">
        <f t="shared" si="28"/>
        <v>#N/A</v>
      </c>
    </row>
    <row r="209" spans="1:11" x14ac:dyDescent="0.25">
      <c r="A209">
        <v>208</v>
      </c>
      <c r="B209">
        <f t="shared" si="34"/>
        <v>1830</v>
      </c>
      <c r="C209" s="35">
        <v>233</v>
      </c>
      <c r="D209">
        <f t="shared" si="29"/>
        <v>233</v>
      </c>
      <c r="E209">
        <f t="shared" si="30"/>
        <v>0</v>
      </c>
      <c r="F209">
        <f t="shared" si="31"/>
        <v>1597</v>
      </c>
      <c r="G209" s="8">
        <f t="shared" si="32"/>
        <v>87.506849315068493</v>
      </c>
      <c r="H209">
        <f t="shared" si="35"/>
        <v>0</v>
      </c>
      <c r="I209" s="7">
        <f t="shared" si="33"/>
        <v>0</v>
      </c>
      <c r="J209" s="45">
        <f t="shared" si="27"/>
        <v>233</v>
      </c>
      <c r="K209" s="46" t="e">
        <f t="shared" si="28"/>
        <v>#N/A</v>
      </c>
    </row>
    <row r="210" spans="1:11" x14ac:dyDescent="0.25">
      <c r="A210">
        <v>209</v>
      </c>
      <c r="B210">
        <f t="shared" si="34"/>
        <v>1597</v>
      </c>
      <c r="C210" s="35">
        <v>725</v>
      </c>
      <c r="D210">
        <f t="shared" si="29"/>
        <v>725</v>
      </c>
      <c r="E210">
        <f t="shared" si="30"/>
        <v>0</v>
      </c>
      <c r="F210">
        <f t="shared" si="31"/>
        <v>872</v>
      </c>
      <c r="G210" s="8">
        <f t="shared" si="32"/>
        <v>47.780821917808218</v>
      </c>
      <c r="H210">
        <f t="shared" si="35"/>
        <v>0</v>
      </c>
      <c r="I210" s="7">
        <f t="shared" si="33"/>
        <v>0</v>
      </c>
      <c r="J210" s="45">
        <f t="shared" si="27"/>
        <v>725</v>
      </c>
      <c r="K210" s="46" t="e">
        <f t="shared" si="28"/>
        <v>#N/A</v>
      </c>
    </row>
    <row r="211" spans="1:11" x14ac:dyDescent="0.25">
      <c r="A211">
        <v>210</v>
      </c>
      <c r="B211">
        <f t="shared" si="34"/>
        <v>872</v>
      </c>
      <c r="C211" s="35">
        <v>321</v>
      </c>
      <c r="D211">
        <f t="shared" si="29"/>
        <v>321</v>
      </c>
      <c r="E211">
        <f t="shared" si="30"/>
        <v>0</v>
      </c>
      <c r="F211">
        <f t="shared" si="31"/>
        <v>551</v>
      </c>
      <c r="G211" s="8">
        <f t="shared" si="32"/>
        <v>30.19178082191781</v>
      </c>
      <c r="H211">
        <f t="shared" si="35"/>
        <v>0</v>
      </c>
      <c r="I211" s="7">
        <f t="shared" si="33"/>
        <v>0</v>
      </c>
      <c r="J211" s="45">
        <f t="shared" si="27"/>
        <v>321</v>
      </c>
      <c r="K211" s="46" t="e">
        <f t="shared" si="28"/>
        <v>#N/A</v>
      </c>
    </row>
    <row r="212" spans="1:11" x14ac:dyDescent="0.25">
      <c r="A212">
        <v>211</v>
      </c>
      <c r="B212">
        <f t="shared" si="34"/>
        <v>551</v>
      </c>
      <c r="C212" s="35">
        <v>882</v>
      </c>
      <c r="D212">
        <f t="shared" si="29"/>
        <v>551</v>
      </c>
      <c r="E212">
        <f t="shared" si="30"/>
        <v>331</v>
      </c>
      <c r="F212">
        <f t="shared" si="31"/>
        <v>0</v>
      </c>
      <c r="G212" s="8">
        <f t="shared" si="32"/>
        <v>0</v>
      </c>
      <c r="H212">
        <f t="shared" si="35"/>
        <v>5346</v>
      </c>
      <c r="I212" s="7">
        <f t="shared" si="33"/>
        <v>175</v>
      </c>
      <c r="J212" s="45">
        <f t="shared" si="27"/>
        <v>882</v>
      </c>
      <c r="K212" s="46" t="e">
        <f t="shared" si="28"/>
        <v>#N/A</v>
      </c>
    </row>
    <row r="213" spans="1:11" x14ac:dyDescent="0.25">
      <c r="A213">
        <v>212</v>
      </c>
      <c r="B213">
        <f t="shared" si="34"/>
        <v>5346</v>
      </c>
      <c r="C213" s="35">
        <v>265</v>
      </c>
      <c r="D213">
        <f t="shared" si="29"/>
        <v>265</v>
      </c>
      <c r="E213">
        <f t="shared" si="30"/>
        <v>0</v>
      </c>
      <c r="F213">
        <f t="shared" si="31"/>
        <v>5081</v>
      </c>
      <c r="G213" s="8">
        <f t="shared" si="32"/>
        <v>278.41095890410958</v>
      </c>
      <c r="H213">
        <f t="shared" si="35"/>
        <v>0</v>
      </c>
      <c r="I213" s="7">
        <f t="shared" si="33"/>
        <v>0</v>
      </c>
      <c r="J213" s="45">
        <f t="shared" si="27"/>
        <v>265</v>
      </c>
      <c r="K213" s="46" t="e">
        <f t="shared" si="28"/>
        <v>#N/A</v>
      </c>
    </row>
    <row r="214" spans="1:11" x14ac:dyDescent="0.25">
      <c r="A214">
        <v>213</v>
      </c>
      <c r="B214">
        <f t="shared" si="34"/>
        <v>5081</v>
      </c>
      <c r="C214" s="35">
        <v>442</v>
      </c>
      <c r="D214">
        <f t="shared" si="29"/>
        <v>442</v>
      </c>
      <c r="E214">
        <f t="shared" si="30"/>
        <v>0</v>
      </c>
      <c r="F214">
        <f t="shared" si="31"/>
        <v>4639</v>
      </c>
      <c r="G214" s="8">
        <f t="shared" si="32"/>
        <v>254.1917808219178</v>
      </c>
      <c r="H214">
        <f t="shared" si="35"/>
        <v>0</v>
      </c>
      <c r="I214" s="7">
        <f t="shared" si="33"/>
        <v>0</v>
      </c>
      <c r="J214" s="45">
        <f t="shared" si="27"/>
        <v>442</v>
      </c>
      <c r="K214" s="46" t="e">
        <f t="shared" si="28"/>
        <v>#N/A</v>
      </c>
    </row>
    <row r="215" spans="1:11" x14ac:dyDescent="0.25">
      <c r="A215">
        <v>214</v>
      </c>
      <c r="B215">
        <f t="shared" si="34"/>
        <v>4639</v>
      </c>
      <c r="C215" s="35">
        <v>766</v>
      </c>
      <c r="D215">
        <f t="shared" si="29"/>
        <v>766</v>
      </c>
      <c r="E215">
        <f t="shared" si="30"/>
        <v>0</v>
      </c>
      <c r="F215">
        <f t="shared" si="31"/>
        <v>3873</v>
      </c>
      <c r="G215" s="8">
        <f t="shared" si="32"/>
        <v>212.21917808219177</v>
      </c>
      <c r="H215">
        <f t="shared" si="35"/>
        <v>0</v>
      </c>
      <c r="I215" s="7">
        <f t="shared" si="33"/>
        <v>0</v>
      </c>
      <c r="J215" s="45">
        <f t="shared" si="27"/>
        <v>766</v>
      </c>
      <c r="K215" s="46" t="e">
        <f t="shared" si="28"/>
        <v>#N/A</v>
      </c>
    </row>
    <row r="216" spans="1:11" x14ac:dyDescent="0.25">
      <c r="A216">
        <v>215</v>
      </c>
      <c r="B216">
        <f t="shared" si="34"/>
        <v>3873</v>
      </c>
      <c r="C216" s="35">
        <v>729</v>
      </c>
      <c r="D216">
        <f t="shared" si="29"/>
        <v>729</v>
      </c>
      <c r="E216">
        <f t="shared" si="30"/>
        <v>0</v>
      </c>
      <c r="F216">
        <f t="shared" si="31"/>
        <v>3144</v>
      </c>
      <c r="G216" s="8">
        <f t="shared" si="32"/>
        <v>172.27397260273972</v>
      </c>
      <c r="H216">
        <f t="shared" si="35"/>
        <v>0</v>
      </c>
      <c r="I216" s="7">
        <f t="shared" si="33"/>
        <v>0</v>
      </c>
      <c r="J216" s="45">
        <f t="shared" si="27"/>
        <v>729</v>
      </c>
      <c r="K216" s="46" t="e">
        <f t="shared" si="28"/>
        <v>#N/A</v>
      </c>
    </row>
    <row r="217" spans="1:11" x14ac:dyDescent="0.25">
      <c r="A217">
        <v>216</v>
      </c>
      <c r="B217">
        <f t="shared" si="34"/>
        <v>3144</v>
      </c>
      <c r="C217" s="35">
        <v>908</v>
      </c>
      <c r="D217">
        <f t="shared" si="29"/>
        <v>908</v>
      </c>
      <c r="E217">
        <f t="shared" si="30"/>
        <v>0</v>
      </c>
      <c r="F217">
        <f t="shared" si="31"/>
        <v>2236</v>
      </c>
      <c r="G217" s="8">
        <f t="shared" si="32"/>
        <v>122.52054794520548</v>
      </c>
      <c r="H217">
        <f t="shared" si="35"/>
        <v>0</v>
      </c>
      <c r="I217" s="7">
        <f t="shared" si="33"/>
        <v>0</v>
      </c>
      <c r="J217" s="45">
        <f t="shared" si="27"/>
        <v>908</v>
      </c>
      <c r="K217" s="46" t="e">
        <f t="shared" si="28"/>
        <v>#N/A</v>
      </c>
    </row>
    <row r="218" spans="1:11" x14ac:dyDescent="0.25">
      <c r="A218">
        <v>217</v>
      </c>
      <c r="B218">
        <f t="shared" si="34"/>
        <v>2236</v>
      </c>
      <c r="C218" s="35">
        <v>957</v>
      </c>
      <c r="D218">
        <f t="shared" si="29"/>
        <v>957</v>
      </c>
      <c r="E218">
        <f t="shared" si="30"/>
        <v>0</v>
      </c>
      <c r="F218">
        <f t="shared" si="31"/>
        <v>1279</v>
      </c>
      <c r="G218" s="8">
        <f t="shared" si="32"/>
        <v>70.082191780821915</v>
      </c>
      <c r="H218">
        <f t="shared" si="35"/>
        <v>0</v>
      </c>
      <c r="I218" s="7">
        <f t="shared" si="33"/>
        <v>0</v>
      </c>
      <c r="J218" s="45">
        <f t="shared" si="27"/>
        <v>957</v>
      </c>
      <c r="K218" s="46" t="e">
        <f t="shared" si="28"/>
        <v>#N/A</v>
      </c>
    </row>
    <row r="219" spans="1:11" x14ac:dyDescent="0.25">
      <c r="A219">
        <v>218</v>
      </c>
      <c r="B219">
        <f t="shared" si="34"/>
        <v>1279</v>
      </c>
      <c r="C219" s="35">
        <v>615</v>
      </c>
      <c r="D219">
        <f t="shared" si="29"/>
        <v>615</v>
      </c>
      <c r="E219">
        <f t="shared" si="30"/>
        <v>0</v>
      </c>
      <c r="F219">
        <f t="shared" si="31"/>
        <v>664</v>
      </c>
      <c r="G219" s="8">
        <f t="shared" si="32"/>
        <v>36.38356164383562</v>
      </c>
      <c r="H219">
        <f t="shared" si="35"/>
        <v>0</v>
      </c>
      <c r="I219" s="7">
        <f t="shared" si="33"/>
        <v>0</v>
      </c>
      <c r="J219" s="45">
        <f t="shared" si="27"/>
        <v>615</v>
      </c>
      <c r="K219" s="46" t="e">
        <f t="shared" si="28"/>
        <v>#N/A</v>
      </c>
    </row>
    <row r="220" spans="1:11" x14ac:dyDescent="0.25">
      <c r="A220">
        <v>219</v>
      </c>
      <c r="B220">
        <f t="shared" si="34"/>
        <v>664</v>
      </c>
      <c r="C220" s="35">
        <v>587</v>
      </c>
      <c r="D220">
        <f t="shared" si="29"/>
        <v>587</v>
      </c>
      <c r="E220">
        <f t="shared" si="30"/>
        <v>0</v>
      </c>
      <c r="F220">
        <f t="shared" si="31"/>
        <v>77</v>
      </c>
      <c r="G220" s="8">
        <f t="shared" si="32"/>
        <v>4.2191780821917808</v>
      </c>
      <c r="H220">
        <f t="shared" si="35"/>
        <v>5346</v>
      </c>
      <c r="I220" s="7">
        <f t="shared" si="33"/>
        <v>175</v>
      </c>
      <c r="J220" s="45">
        <f t="shared" si="27"/>
        <v>587</v>
      </c>
      <c r="K220" s="46" t="e">
        <f t="shared" si="28"/>
        <v>#N/A</v>
      </c>
    </row>
    <row r="221" spans="1:11" x14ac:dyDescent="0.25">
      <c r="A221">
        <v>220</v>
      </c>
      <c r="B221">
        <f t="shared" si="34"/>
        <v>5423</v>
      </c>
      <c r="C221" s="35">
        <v>853</v>
      </c>
      <c r="D221">
        <f t="shared" si="29"/>
        <v>853</v>
      </c>
      <c r="E221">
        <f t="shared" si="30"/>
        <v>0</v>
      </c>
      <c r="F221">
        <f t="shared" si="31"/>
        <v>4570</v>
      </c>
      <c r="G221" s="8">
        <f t="shared" si="32"/>
        <v>250.41095890410958</v>
      </c>
      <c r="H221">
        <f t="shared" si="35"/>
        <v>0</v>
      </c>
      <c r="I221" s="7">
        <f t="shared" si="33"/>
        <v>0</v>
      </c>
      <c r="J221" s="45">
        <f t="shared" si="27"/>
        <v>853</v>
      </c>
      <c r="K221" s="46" t="e">
        <f t="shared" si="28"/>
        <v>#N/A</v>
      </c>
    </row>
    <row r="222" spans="1:11" x14ac:dyDescent="0.25">
      <c r="A222">
        <v>221</v>
      </c>
      <c r="B222">
        <f t="shared" si="34"/>
        <v>4570</v>
      </c>
      <c r="C222" s="35">
        <v>527</v>
      </c>
      <c r="D222">
        <f t="shared" si="29"/>
        <v>527</v>
      </c>
      <c r="E222">
        <f t="shared" si="30"/>
        <v>0</v>
      </c>
      <c r="F222">
        <f t="shared" si="31"/>
        <v>4043</v>
      </c>
      <c r="G222" s="8">
        <f t="shared" si="32"/>
        <v>221.53424657534248</v>
      </c>
      <c r="H222">
        <f t="shared" si="35"/>
        <v>0</v>
      </c>
      <c r="I222" s="7">
        <f t="shared" si="33"/>
        <v>0</v>
      </c>
      <c r="J222" s="45">
        <f t="shared" si="27"/>
        <v>527</v>
      </c>
      <c r="K222" s="46" t="e">
        <f t="shared" si="28"/>
        <v>#N/A</v>
      </c>
    </row>
    <row r="223" spans="1:11" x14ac:dyDescent="0.25">
      <c r="A223">
        <v>222</v>
      </c>
      <c r="B223">
        <f t="shared" si="34"/>
        <v>4043</v>
      </c>
      <c r="C223" s="35">
        <v>434</v>
      </c>
      <c r="D223">
        <f t="shared" si="29"/>
        <v>434</v>
      </c>
      <c r="E223">
        <f t="shared" si="30"/>
        <v>0</v>
      </c>
      <c r="F223">
        <f t="shared" si="31"/>
        <v>3609</v>
      </c>
      <c r="G223" s="8">
        <f t="shared" si="32"/>
        <v>197.75342465753425</v>
      </c>
      <c r="H223">
        <f t="shared" si="35"/>
        <v>0</v>
      </c>
      <c r="I223" s="7">
        <f t="shared" si="33"/>
        <v>0</v>
      </c>
      <c r="J223" s="45">
        <f t="shared" si="27"/>
        <v>434</v>
      </c>
      <c r="K223" s="46" t="e">
        <f t="shared" si="28"/>
        <v>#N/A</v>
      </c>
    </row>
    <row r="224" spans="1:11" x14ac:dyDescent="0.25">
      <c r="A224">
        <v>223</v>
      </c>
      <c r="B224">
        <f t="shared" si="34"/>
        <v>3609</v>
      </c>
      <c r="C224" s="35">
        <v>403</v>
      </c>
      <c r="D224">
        <f t="shared" si="29"/>
        <v>403</v>
      </c>
      <c r="E224">
        <f t="shared" si="30"/>
        <v>0</v>
      </c>
      <c r="F224">
        <f t="shared" si="31"/>
        <v>3206</v>
      </c>
      <c r="G224" s="8">
        <f t="shared" si="32"/>
        <v>175.67123287671234</v>
      </c>
      <c r="H224">
        <f t="shared" si="35"/>
        <v>0</v>
      </c>
      <c r="I224" s="7">
        <f t="shared" si="33"/>
        <v>0</v>
      </c>
      <c r="J224" s="45">
        <f t="shared" si="27"/>
        <v>403</v>
      </c>
      <c r="K224" s="46" t="e">
        <f t="shared" si="28"/>
        <v>#N/A</v>
      </c>
    </row>
    <row r="225" spans="1:11" x14ac:dyDescent="0.25">
      <c r="A225">
        <v>224</v>
      </c>
      <c r="B225">
        <f t="shared" si="34"/>
        <v>3206</v>
      </c>
      <c r="C225" s="35">
        <v>418</v>
      </c>
      <c r="D225">
        <f t="shared" si="29"/>
        <v>418</v>
      </c>
      <c r="E225">
        <f t="shared" si="30"/>
        <v>0</v>
      </c>
      <c r="F225">
        <f t="shared" si="31"/>
        <v>2788</v>
      </c>
      <c r="G225" s="8">
        <f t="shared" si="32"/>
        <v>152.76712328767124</v>
      </c>
      <c r="H225">
        <f t="shared" si="35"/>
        <v>0</v>
      </c>
      <c r="I225" s="7">
        <f t="shared" si="33"/>
        <v>0</v>
      </c>
      <c r="J225" s="45">
        <f t="shared" si="27"/>
        <v>418</v>
      </c>
      <c r="K225" s="46" t="e">
        <f t="shared" si="28"/>
        <v>#N/A</v>
      </c>
    </row>
    <row r="226" spans="1:11" x14ac:dyDescent="0.25">
      <c r="A226">
        <v>225</v>
      </c>
      <c r="B226">
        <f t="shared" si="34"/>
        <v>2788</v>
      </c>
      <c r="C226" s="35">
        <v>593</v>
      </c>
      <c r="D226">
        <f t="shared" si="29"/>
        <v>593</v>
      </c>
      <c r="E226">
        <f t="shared" si="30"/>
        <v>0</v>
      </c>
      <c r="F226">
        <f t="shared" si="31"/>
        <v>2195</v>
      </c>
      <c r="G226" s="8">
        <f t="shared" si="32"/>
        <v>120.27397260273973</v>
      </c>
      <c r="H226">
        <f t="shared" si="35"/>
        <v>0</v>
      </c>
      <c r="I226" s="7">
        <f t="shared" si="33"/>
        <v>0</v>
      </c>
      <c r="J226" s="45">
        <f t="shared" si="27"/>
        <v>593</v>
      </c>
      <c r="K226" s="46" t="e">
        <f t="shared" si="28"/>
        <v>#N/A</v>
      </c>
    </row>
    <row r="227" spans="1:11" x14ac:dyDescent="0.25">
      <c r="A227">
        <v>226</v>
      </c>
      <c r="B227">
        <f t="shared" si="34"/>
        <v>2195</v>
      </c>
      <c r="C227" s="35">
        <v>411</v>
      </c>
      <c r="D227">
        <f t="shared" si="29"/>
        <v>411</v>
      </c>
      <c r="E227">
        <f t="shared" si="30"/>
        <v>0</v>
      </c>
      <c r="F227">
        <f t="shared" si="31"/>
        <v>1784</v>
      </c>
      <c r="G227" s="8">
        <f t="shared" si="32"/>
        <v>97.753424657534254</v>
      </c>
      <c r="H227">
        <f t="shared" si="35"/>
        <v>0</v>
      </c>
      <c r="I227" s="7">
        <f t="shared" si="33"/>
        <v>0</v>
      </c>
      <c r="J227" s="45">
        <f t="shared" si="27"/>
        <v>411</v>
      </c>
      <c r="K227" s="46" t="e">
        <f t="shared" si="28"/>
        <v>#N/A</v>
      </c>
    </row>
    <row r="228" spans="1:11" x14ac:dyDescent="0.25">
      <c r="A228">
        <v>227</v>
      </c>
      <c r="B228">
        <f t="shared" si="34"/>
        <v>1784</v>
      </c>
      <c r="C228" s="35">
        <v>753</v>
      </c>
      <c r="D228">
        <f t="shared" si="29"/>
        <v>753</v>
      </c>
      <c r="E228">
        <f t="shared" si="30"/>
        <v>0</v>
      </c>
      <c r="F228">
        <f t="shared" si="31"/>
        <v>1031</v>
      </c>
      <c r="G228" s="8">
        <f t="shared" si="32"/>
        <v>56.493150684931507</v>
      </c>
      <c r="H228">
        <f t="shared" si="35"/>
        <v>0</v>
      </c>
      <c r="I228" s="7">
        <f t="shared" si="33"/>
        <v>0</v>
      </c>
      <c r="J228" s="45">
        <f t="shared" si="27"/>
        <v>753</v>
      </c>
      <c r="K228" s="46" t="e">
        <f t="shared" si="28"/>
        <v>#N/A</v>
      </c>
    </row>
    <row r="229" spans="1:11" x14ac:dyDescent="0.25">
      <c r="A229">
        <v>228</v>
      </c>
      <c r="B229">
        <f t="shared" si="34"/>
        <v>1031</v>
      </c>
      <c r="C229" s="35">
        <v>388</v>
      </c>
      <c r="D229">
        <f t="shared" si="29"/>
        <v>388</v>
      </c>
      <c r="E229">
        <f t="shared" si="30"/>
        <v>0</v>
      </c>
      <c r="F229">
        <f t="shared" si="31"/>
        <v>643</v>
      </c>
      <c r="G229" s="8">
        <f t="shared" si="32"/>
        <v>35.232876712328768</v>
      </c>
      <c r="H229">
        <f t="shared" si="35"/>
        <v>0</v>
      </c>
      <c r="I229" s="7">
        <f t="shared" si="33"/>
        <v>0</v>
      </c>
      <c r="J229" s="45">
        <f t="shared" si="27"/>
        <v>388</v>
      </c>
      <c r="K229" s="46" t="e">
        <f t="shared" si="28"/>
        <v>#N/A</v>
      </c>
    </row>
    <row r="230" spans="1:11" x14ac:dyDescent="0.25">
      <c r="A230">
        <v>229</v>
      </c>
      <c r="B230">
        <f t="shared" si="34"/>
        <v>643</v>
      </c>
      <c r="C230" s="35">
        <v>962</v>
      </c>
      <c r="D230">
        <f t="shared" si="29"/>
        <v>643</v>
      </c>
      <c r="E230">
        <f t="shared" si="30"/>
        <v>319</v>
      </c>
      <c r="F230">
        <f t="shared" si="31"/>
        <v>0</v>
      </c>
      <c r="G230" s="8">
        <f t="shared" si="32"/>
        <v>0</v>
      </c>
      <c r="H230">
        <f t="shared" si="35"/>
        <v>5346</v>
      </c>
      <c r="I230" s="7">
        <f t="shared" si="33"/>
        <v>175</v>
      </c>
      <c r="J230" s="45">
        <f t="shared" si="27"/>
        <v>962</v>
      </c>
      <c r="K230" s="46" t="e">
        <f t="shared" si="28"/>
        <v>#N/A</v>
      </c>
    </row>
    <row r="231" spans="1:11" x14ac:dyDescent="0.25">
      <c r="A231">
        <v>230</v>
      </c>
      <c r="B231">
        <f t="shared" si="34"/>
        <v>5346</v>
      </c>
      <c r="C231" s="35">
        <v>804</v>
      </c>
      <c r="D231">
        <f t="shared" si="29"/>
        <v>804</v>
      </c>
      <c r="E231">
        <f t="shared" si="30"/>
        <v>0</v>
      </c>
      <c r="F231">
        <f t="shared" si="31"/>
        <v>4542</v>
      </c>
      <c r="G231" s="8">
        <f t="shared" si="32"/>
        <v>248.87671232876713</v>
      </c>
      <c r="H231">
        <f t="shared" si="35"/>
        <v>0</v>
      </c>
      <c r="I231" s="7">
        <f t="shared" si="33"/>
        <v>0</v>
      </c>
      <c r="J231" s="45">
        <f t="shared" si="27"/>
        <v>804</v>
      </c>
      <c r="K231" s="46" t="e">
        <f t="shared" si="28"/>
        <v>#N/A</v>
      </c>
    </row>
    <row r="232" spans="1:11" x14ac:dyDescent="0.25">
      <c r="A232">
        <v>231</v>
      </c>
      <c r="B232">
        <f t="shared" si="34"/>
        <v>4542</v>
      </c>
      <c r="C232" s="35">
        <v>931</v>
      </c>
      <c r="D232">
        <f t="shared" si="29"/>
        <v>931</v>
      </c>
      <c r="E232">
        <f t="shared" si="30"/>
        <v>0</v>
      </c>
      <c r="F232">
        <f t="shared" si="31"/>
        <v>3611</v>
      </c>
      <c r="G232" s="8">
        <f t="shared" si="32"/>
        <v>197.86301369863014</v>
      </c>
      <c r="H232">
        <f t="shared" si="35"/>
        <v>0</v>
      </c>
      <c r="I232" s="7">
        <f t="shared" si="33"/>
        <v>0</v>
      </c>
      <c r="J232" s="45">
        <f t="shared" si="27"/>
        <v>931</v>
      </c>
      <c r="K232" s="46" t="e">
        <f t="shared" si="28"/>
        <v>#N/A</v>
      </c>
    </row>
    <row r="233" spans="1:11" x14ac:dyDescent="0.25">
      <c r="A233">
        <v>232</v>
      </c>
      <c r="B233">
        <f t="shared" si="34"/>
        <v>3611</v>
      </c>
      <c r="C233" s="35">
        <v>972</v>
      </c>
      <c r="D233">
        <f t="shared" si="29"/>
        <v>972</v>
      </c>
      <c r="E233">
        <f t="shared" si="30"/>
        <v>0</v>
      </c>
      <c r="F233">
        <f t="shared" si="31"/>
        <v>2639</v>
      </c>
      <c r="G233" s="8">
        <f t="shared" si="32"/>
        <v>144.60273972602741</v>
      </c>
      <c r="H233">
        <f t="shared" si="35"/>
        <v>0</v>
      </c>
      <c r="I233" s="7">
        <f t="shared" si="33"/>
        <v>0</v>
      </c>
      <c r="J233" s="45">
        <f t="shared" si="27"/>
        <v>972</v>
      </c>
      <c r="K233" s="46" t="e">
        <f t="shared" si="28"/>
        <v>#N/A</v>
      </c>
    </row>
    <row r="234" spans="1:11" x14ac:dyDescent="0.25">
      <c r="A234">
        <v>233</v>
      </c>
      <c r="B234">
        <f t="shared" si="34"/>
        <v>2639</v>
      </c>
      <c r="C234" s="35">
        <v>710</v>
      </c>
      <c r="D234">
        <f t="shared" si="29"/>
        <v>710</v>
      </c>
      <c r="E234">
        <f t="shared" si="30"/>
        <v>0</v>
      </c>
      <c r="F234">
        <f t="shared" si="31"/>
        <v>1929</v>
      </c>
      <c r="G234" s="8">
        <f t="shared" si="32"/>
        <v>105.6986301369863</v>
      </c>
      <c r="H234">
        <f t="shared" si="35"/>
        <v>0</v>
      </c>
      <c r="I234" s="7">
        <f t="shared" si="33"/>
        <v>0</v>
      </c>
      <c r="J234" s="45">
        <f t="shared" si="27"/>
        <v>710</v>
      </c>
      <c r="K234" s="46" t="e">
        <f t="shared" si="28"/>
        <v>#N/A</v>
      </c>
    </row>
    <row r="235" spans="1:11" x14ac:dyDescent="0.25">
      <c r="A235">
        <v>234</v>
      </c>
      <c r="B235">
        <f t="shared" si="34"/>
        <v>1929</v>
      </c>
      <c r="C235" s="35">
        <v>698</v>
      </c>
      <c r="D235">
        <f t="shared" si="29"/>
        <v>698</v>
      </c>
      <c r="E235">
        <f t="shared" si="30"/>
        <v>0</v>
      </c>
      <c r="F235">
        <f t="shared" si="31"/>
        <v>1231</v>
      </c>
      <c r="G235" s="8">
        <f t="shared" si="32"/>
        <v>67.452054794520549</v>
      </c>
      <c r="H235">
        <f t="shared" si="35"/>
        <v>0</v>
      </c>
      <c r="I235" s="7">
        <f t="shared" si="33"/>
        <v>0</v>
      </c>
      <c r="J235" s="45">
        <f t="shared" si="27"/>
        <v>698</v>
      </c>
      <c r="K235" s="46" t="e">
        <f t="shared" si="28"/>
        <v>#N/A</v>
      </c>
    </row>
    <row r="236" spans="1:11" x14ac:dyDescent="0.25">
      <c r="A236">
        <v>235</v>
      </c>
      <c r="B236">
        <f t="shared" si="34"/>
        <v>1231</v>
      </c>
      <c r="C236" s="35">
        <v>506</v>
      </c>
      <c r="D236">
        <f t="shared" si="29"/>
        <v>506</v>
      </c>
      <c r="E236">
        <f t="shared" si="30"/>
        <v>0</v>
      </c>
      <c r="F236">
        <f t="shared" si="31"/>
        <v>725</v>
      </c>
      <c r="G236" s="8">
        <f t="shared" si="32"/>
        <v>39.726027397260275</v>
      </c>
      <c r="H236">
        <f t="shared" si="35"/>
        <v>0</v>
      </c>
      <c r="I236" s="7">
        <f t="shared" si="33"/>
        <v>0</v>
      </c>
      <c r="J236" s="45">
        <f t="shared" si="27"/>
        <v>506</v>
      </c>
      <c r="K236" s="46" t="e">
        <f t="shared" si="28"/>
        <v>#N/A</v>
      </c>
    </row>
    <row r="237" spans="1:11" x14ac:dyDescent="0.25">
      <c r="A237">
        <v>236</v>
      </c>
      <c r="B237">
        <f t="shared" si="34"/>
        <v>725</v>
      </c>
      <c r="C237" s="35">
        <v>589</v>
      </c>
      <c r="D237">
        <f t="shared" si="29"/>
        <v>589</v>
      </c>
      <c r="E237">
        <f t="shared" si="30"/>
        <v>0</v>
      </c>
      <c r="F237">
        <f t="shared" si="31"/>
        <v>136</v>
      </c>
      <c r="G237" s="8">
        <f t="shared" si="32"/>
        <v>7.4520547945205475</v>
      </c>
      <c r="H237">
        <f t="shared" si="35"/>
        <v>5346</v>
      </c>
      <c r="I237" s="7">
        <f t="shared" si="33"/>
        <v>175</v>
      </c>
      <c r="J237" s="45">
        <f t="shared" si="27"/>
        <v>589</v>
      </c>
      <c r="K237" s="46" t="e">
        <f t="shared" si="28"/>
        <v>#N/A</v>
      </c>
    </row>
    <row r="238" spans="1:11" x14ac:dyDescent="0.25">
      <c r="A238">
        <v>237</v>
      </c>
      <c r="B238">
        <f t="shared" si="34"/>
        <v>5482</v>
      </c>
      <c r="C238" s="35">
        <v>839</v>
      </c>
      <c r="D238">
        <f t="shared" si="29"/>
        <v>839</v>
      </c>
      <c r="E238">
        <f t="shared" si="30"/>
        <v>0</v>
      </c>
      <c r="F238">
        <f t="shared" si="31"/>
        <v>4643</v>
      </c>
      <c r="G238" s="8">
        <f t="shared" si="32"/>
        <v>254.41095890410958</v>
      </c>
      <c r="H238">
        <f t="shared" si="35"/>
        <v>0</v>
      </c>
      <c r="I238" s="7">
        <f t="shared" si="33"/>
        <v>0</v>
      </c>
      <c r="J238" s="45">
        <f t="shared" si="27"/>
        <v>839</v>
      </c>
      <c r="K238" s="46" t="e">
        <f t="shared" si="28"/>
        <v>#N/A</v>
      </c>
    </row>
    <row r="239" spans="1:11" x14ac:dyDescent="0.25">
      <c r="A239">
        <v>238</v>
      </c>
      <c r="B239">
        <f t="shared" si="34"/>
        <v>4643</v>
      </c>
      <c r="C239" s="35">
        <v>695</v>
      </c>
      <c r="D239">
        <f t="shared" si="29"/>
        <v>695</v>
      </c>
      <c r="E239">
        <f t="shared" si="30"/>
        <v>0</v>
      </c>
      <c r="F239">
        <f t="shared" si="31"/>
        <v>3948</v>
      </c>
      <c r="G239" s="8">
        <f t="shared" si="32"/>
        <v>216.32876712328766</v>
      </c>
      <c r="H239">
        <f t="shared" si="35"/>
        <v>0</v>
      </c>
      <c r="I239" s="7">
        <f t="shared" si="33"/>
        <v>0</v>
      </c>
      <c r="J239" s="45">
        <f t="shared" si="27"/>
        <v>695</v>
      </c>
      <c r="K239" s="46" t="e">
        <f t="shared" si="28"/>
        <v>#N/A</v>
      </c>
    </row>
    <row r="240" spans="1:11" x14ac:dyDescent="0.25">
      <c r="A240">
        <v>239</v>
      </c>
      <c r="B240">
        <f t="shared" si="34"/>
        <v>3948</v>
      </c>
      <c r="C240" s="35">
        <v>263</v>
      </c>
      <c r="D240">
        <f t="shared" si="29"/>
        <v>263</v>
      </c>
      <c r="E240">
        <f t="shared" si="30"/>
        <v>0</v>
      </c>
      <c r="F240">
        <f t="shared" si="31"/>
        <v>3685</v>
      </c>
      <c r="G240" s="8">
        <f t="shared" si="32"/>
        <v>201.91780821917808</v>
      </c>
      <c r="H240">
        <f t="shared" si="35"/>
        <v>0</v>
      </c>
      <c r="I240" s="7">
        <f t="shared" si="33"/>
        <v>0</v>
      </c>
      <c r="J240" s="45">
        <f t="shared" si="27"/>
        <v>263</v>
      </c>
      <c r="K240" s="46" t="e">
        <f t="shared" si="28"/>
        <v>#N/A</v>
      </c>
    </row>
    <row r="241" spans="1:11" x14ac:dyDescent="0.25">
      <c r="A241">
        <v>240</v>
      </c>
      <c r="B241">
        <f t="shared" si="34"/>
        <v>3685</v>
      </c>
      <c r="C241" s="35">
        <v>222</v>
      </c>
      <c r="D241">
        <f t="shared" si="29"/>
        <v>222</v>
      </c>
      <c r="E241">
        <f t="shared" si="30"/>
        <v>0</v>
      </c>
      <c r="F241">
        <f t="shared" si="31"/>
        <v>3463</v>
      </c>
      <c r="G241" s="8">
        <f t="shared" si="32"/>
        <v>189.75342465753425</v>
      </c>
      <c r="H241">
        <f t="shared" si="35"/>
        <v>0</v>
      </c>
      <c r="I241" s="7">
        <f t="shared" si="33"/>
        <v>0</v>
      </c>
      <c r="J241" s="45">
        <f t="shared" si="27"/>
        <v>222</v>
      </c>
      <c r="K241" s="46" t="e">
        <f t="shared" si="28"/>
        <v>#N/A</v>
      </c>
    </row>
    <row r="242" spans="1:11" x14ac:dyDescent="0.25">
      <c r="A242">
        <v>241</v>
      </c>
      <c r="B242">
        <f t="shared" si="34"/>
        <v>3463</v>
      </c>
      <c r="C242" s="35">
        <v>783</v>
      </c>
      <c r="D242">
        <f t="shared" si="29"/>
        <v>783</v>
      </c>
      <c r="E242">
        <f t="shared" si="30"/>
        <v>0</v>
      </c>
      <c r="F242">
        <f t="shared" si="31"/>
        <v>2680</v>
      </c>
      <c r="G242" s="8">
        <f t="shared" si="32"/>
        <v>146.84931506849315</v>
      </c>
      <c r="H242">
        <f t="shared" si="35"/>
        <v>0</v>
      </c>
      <c r="I242" s="7">
        <f t="shared" si="33"/>
        <v>0</v>
      </c>
      <c r="J242" s="45">
        <f t="shared" si="27"/>
        <v>783</v>
      </c>
      <c r="K242" s="46" t="e">
        <f t="shared" si="28"/>
        <v>#N/A</v>
      </c>
    </row>
    <row r="243" spans="1:11" x14ac:dyDescent="0.25">
      <c r="A243">
        <v>242</v>
      </c>
      <c r="B243">
        <f t="shared" si="34"/>
        <v>2680</v>
      </c>
      <c r="C243" s="35">
        <v>556</v>
      </c>
      <c r="D243">
        <f t="shared" si="29"/>
        <v>556</v>
      </c>
      <c r="E243">
        <f t="shared" si="30"/>
        <v>0</v>
      </c>
      <c r="F243">
        <f t="shared" si="31"/>
        <v>2124</v>
      </c>
      <c r="G243" s="8">
        <f t="shared" si="32"/>
        <v>116.38356164383562</v>
      </c>
      <c r="H243">
        <f t="shared" si="35"/>
        <v>0</v>
      </c>
      <c r="I243" s="7">
        <f t="shared" si="33"/>
        <v>0</v>
      </c>
      <c r="J243" s="45">
        <f t="shared" si="27"/>
        <v>556</v>
      </c>
      <c r="K243" s="46" t="e">
        <f t="shared" si="28"/>
        <v>#N/A</v>
      </c>
    </row>
    <row r="244" spans="1:11" x14ac:dyDescent="0.25">
      <c r="A244">
        <v>243</v>
      </c>
      <c r="B244">
        <f t="shared" si="34"/>
        <v>2124</v>
      </c>
      <c r="C244" s="35">
        <v>886</v>
      </c>
      <c r="D244">
        <f t="shared" si="29"/>
        <v>886</v>
      </c>
      <c r="E244">
        <f t="shared" si="30"/>
        <v>0</v>
      </c>
      <c r="F244">
        <f t="shared" si="31"/>
        <v>1238</v>
      </c>
      <c r="G244" s="8">
        <f t="shared" si="32"/>
        <v>67.835616438356169</v>
      </c>
      <c r="H244">
        <f t="shared" si="35"/>
        <v>0</v>
      </c>
      <c r="I244" s="7">
        <f t="shared" si="33"/>
        <v>0</v>
      </c>
      <c r="J244" s="45">
        <f t="shared" si="27"/>
        <v>886</v>
      </c>
      <c r="K244" s="46" t="e">
        <f t="shared" si="28"/>
        <v>#N/A</v>
      </c>
    </row>
    <row r="245" spans="1:11" x14ac:dyDescent="0.25">
      <c r="A245">
        <v>244</v>
      </c>
      <c r="B245">
        <f t="shared" si="34"/>
        <v>1238</v>
      </c>
      <c r="C245" s="35">
        <v>717</v>
      </c>
      <c r="D245">
        <f t="shared" si="29"/>
        <v>717</v>
      </c>
      <c r="E245">
        <f t="shared" si="30"/>
        <v>0</v>
      </c>
      <c r="F245">
        <f t="shared" si="31"/>
        <v>521</v>
      </c>
      <c r="G245" s="8">
        <f t="shared" si="32"/>
        <v>28.547945205479451</v>
      </c>
      <c r="H245">
        <f t="shared" si="35"/>
        <v>0</v>
      </c>
      <c r="I245" s="7">
        <f t="shared" si="33"/>
        <v>0</v>
      </c>
      <c r="J245" s="45">
        <f t="shared" si="27"/>
        <v>717</v>
      </c>
      <c r="K245" s="46" t="e">
        <f t="shared" si="28"/>
        <v>#N/A</v>
      </c>
    </row>
    <row r="246" spans="1:11" x14ac:dyDescent="0.25">
      <c r="A246">
        <v>245</v>
      </c>
      <c r="B246">
        <f t="shared" si="34"/>
        <v>521</v>
      </c>
      <c r="C246" s="35">
        <v>946</v>
      </c>
      <c r="D246">
        <f t="shared" si="29"/>
        <v>521</v>
      </c>
      <c r="E246">
        <f t="shared" si="30"/>
        <v>425</v>
      </c>
      <c r="F246">
        <f t="shared" si="31"/>
        <v>0</v>
      </c>
      <c r="G246" s="8">
        <f t="shared" si="32"/>
        <v>0</v>
      </c>
      <c r="H246">
        <f t="shared" si="35"/>
        <v>5346</v>
      </c>
      <c r="I246" s="7">
        <f t="shared" si="33"/>
        <v>175</v>
      </c>
      <c r="J246" s="45">
        <f t="shared" si="27"/>
        <v>946</v>
      </c>
      <c r="K246" s="46" t="e">
        <f t="shared" si="28"/>
        <v>#N/A</v>
      </c>
    </row>
    <row r="247" spans="1:11" x14ac:dyDescent="0.25">
      <c r="A247">
        <v>246</v>
      </c>
      <c r="B247">
        <f t="shared" si="34"/>
        <v>5346</v>
      </c>
      <c r="C247" s="35">
        <v>577</v>
      </c>
      <c r="D247">
        <f t="shared" si="29"/>
        <v>577</v>
      </c>
      <c r="E247">
        <f t="shared" si="30"/>
        <v>0</v>
      </c>
      <c r="F247">
        <f t="shared" si="31"/>
        <v>4769</v>
      </c>
      <c r="G247" s="8">
        <f t="shared" si="32"/>
        <v>261.3150684931507</v>
      </c>
      <c r="H247">
        <f t="shared" si="35"/>
        <v>0</v>
      </c>
      <c r="I247" s="7">
        <f t="shared" si="33"/>
        <v>0</v>
      </c>
      <c r="J247" s="45">
        <f t="shared" si="27"/>
        <v>577</v>
      </c>
      <c r="K247" s="46" t="e">
        <f t="shared" si="28"/>
        <v>#N/A</v>
      </c>
    </row>
    <row r="248" spans="1:11" x14ac:dyDescent="0.25">
      <c r="A248">
        <v>247</v>
      </c>
      <c r="B248">
        <f t="shared" si="34"/>
        <v>4769</v>
      </c>
      <c r="C248" s="35">
        <v>365</v>
      </c>
      <c r="D248">
        <f t="shared" si="29"/>
        <v>365</v>
      </c>
      <c r="E248">
        <f t="shared" si="30"/>
        <v>0</v>
      </c>
      <c r="F248">
        <f t="shared" si="31"/>
        <v>4404</v>
      </c>
      <c r="G248" s="8">
        <f t="shared" si="32"/>
        <v>241.31506849315068</v>
      </c>
      <c r="H248">
        <f t="shared" si="35"/>
        <v>0</v>
      </c>
      <c r="I248" s="7">
        <f t="shared" si="33"/>
        <v>0</v>
      </c>
      <c r="J248" s="45">
        <f t="shared" si="27"/>
        <v>365</v>
      </c>
      <c r="K248" s="46" t="e">
        <f t="shared" si="28"/>
        <v>#N/A</v>
      </c>
    </row>
    <row r="249" spans="1:11" x14ac:dyDescent="0.25">
      <c r="A249">
        <v>248</v>
      </c>
      <c r="B249">
        <f t="shared" si="34"/>
        <v>4404</v>
      </c>
      <c r="C249" s="35">
        <v>778</v>
      </c>
      <c r="D249">
        <f t="shared" si="29"/>
        <v>778</v>
      </c>
      <c r="E249">
        <f t="shared" si="30"/>
        <v>0</v>
      </c>
      <c r="F249">
        <f t="shared" si="31"/>
        <v>3626</v>
      </c>
      <c r="G249" s="8">
        <f t="shared" si="32"/>
        <v>198.68493150684932</v>
      </c>
      <c r="H249">
        <f t="shared" si="35"/>
        <v>0</v>
      </c>
      <c r="I249" s="7">
        <f t="shared" si="33"/>
        <v>0</v>
      </c>
      <c r="J249" s="45">
        <f t="shared" si="27"/>
        <v>778</v>
      </c>
      <c r="K249" s="46" t="e">
        <f t="shared" si="28"/>
        <v>#N/A</v>
      </c>
    </row>
    <row r="250" spans="1:11" x14ac:dyDescent="0.25">
      <c r="A250">
        <v>249</v>
      </c>
      <c r="B250">
        <f t="shared" si="34"/>
        <v>3626</v>
      </c>
      <c r="C250" s="35">
        <v>532</v>
      </c>
      <c r="D250">
        <f t="shared" si="29"/>
        <v>532</v>
      </c>
      <c r="E250">
        <f t="shared" si="30"/>
        <v>0</v>
      </c>
      <c r="F250">
        <f t="shared" si="31"/>
        <v>3094</v>
      </c>
      <c r="G250" s="8">
        <f t="shared" si="32"/>
        <v>169.53424657534248</v>
      </c>
      <c r="H250">
        <f t="shared" si="35"/>
        <v>0</v>
      </c>
      <c r="I250" s="7">
        <f t="shared" si="33"/>
        <v>0</v>
      </c>
      <c r="J250" s="45">
        <f t="shared" si="27"/>
        <v>532</v>
      </c>
      <c r="K250" s="46" t="e">
        <f t="shared" si="28"/>
        <v>#N/A</v>
      </c>
    </row>
    <row r="251" spans="1:11" x14ac:dyDescent="0.25">
      <c r="A251">
        <v>250</v>
      </c>
      <c r="B251">
        <f t="shared" si="34"/>
        <v>3094</v>
      </c>
      <c r="C251" s="35">
        <v>329</v>
      </c>
      <c r="D251">
        <f t="shared" si="29"/>
        <v>329</v>
      </c>
      <c r="E251">
        <f t="shared" si="30"/>
        <v>0</v>
      </c>
      <c r="F251">
        <f t="shared" si="31"/>
        <v>2765</v>
      </c>
      <c r="G251" s="8">
        <f t="shared" si="32"/>
        <v>151.50684931506851</v>
      </c>
      <c r="H251">
        <f t="shared" si="35"/>
        <v>0</v>
      </c>
      <c r="I251" s="7">
        <f t="shared" si="33"/>
        <v>0</v>
      </c>
      <c r="J251" s="45">
        <f t="shared" si="27"/>
        <v>329</v>
      </c>
      <c r="K251" s="46" t="e">
        <f t="shared" si="28"/>
        <v>#N/A</v>
      </c>
    </row>
    <row r="252" spans="1:11" x14ac:dyDescent="0.25">
      <c r="A252">
        <v>251</v>
      </c>
      <c r="B252">
        <f t="shared" si="34"/>
        <v>2765</v>
      </c>
      <c r="C252" s="35">
        <v>330</v>
      </c>
      <c r="D252">
        <f t="shared" si="29"/>
        <v>330</v>
      </c>
      <c r="E252">
        <f t="shared" si="30"/>
        <v>0</v>
      </c>
      <c r="F252">
        <f t="shared" si="31"/>
        <v>2435</v>
      </c>
      <c r="G252" s="8">
        <f t="shared" si="32"/>
        <v>133.42465753424656</v>
      </c>
      <c r="H252">
        <f t="shared" si="35"/>
        <v>0</v>
      </c>
      <c r="I252" s="7">
        <f t="shared" si="33"/>
        <v>0</v>
      </c>
      <c r="J252" s="45">
        <f t="shared" si="27"/>
        <v>330</v>
      </c>
      <c r="K252" s="46" t="e">
        <f t="shared" si="28"/>
        <v>#N/A</v>
      </c>
    </row>
    <row r="253" spans="1:11" x14ac:dyDescent="0.25">
      <c r="A253">
        <v>252</v>
      </c>
      <c r="B253">
        <f t="shared" si="34"/>
        <v>2435</v>
      </c>
      <c r="C253" s="35">
        <v>368</v>
      </c>
      <c r="D253">
        <f t="shared" si="29"/>
        <v>368</v>
      </c>
      <c r="E253">
        <f t="shared" si="30"/>
        <v>0</v>
      </c>
      <c r="F253">
        <f t="shared" si="31"/>
        <v>2067</v>
      </c>
      <c r="G253" s="8">
        <f t="shared" si="32"/>
        <v>113.26027397260275</v>
      </c>
      <c r="H253">
        <f t="shared" si="35"/>
        <v>0</v>
      </c>
      <c r="I253" s="7">
        <f t="shared" si="33"/>
        <v>0</v>
      </c>
      <c r="J253" s="45">
        <f t="shared" si="27"/>
        <v>368</v>
      </c>
      <c r="K253" s="46" t="e">
        <f t="shared" si="28"/>
        <v>#N/A</v>
      </c>
    </row>
    <row r="254" spans="1:11" x14ac:dyDescent="0.25">
      <c r="A254">
        <v>253</v>
      </c>
      <c r="B254">
        <f t="shared" si="34"/>
        <v>2067</v>
      </c>
      <c r="C254" s="35">
        <v>793</v>
      </c>
      <c r="D254">
        <f t="shared" si="29"/>
        <v>793</v>
      </c>
      <c r="E254">
        <f t="shared" si="30"/>
        <v>0</v>
      </c>
      <c r="F254">
        <f t="shared" si="31"/>
        <v>1274</v>
      </c>
      <c r="G254" s="8">
        <f t="shared" si="32"/>
        <v>69.808219178082197</v>
      </c>
      <c r="H254">
        <f t="shared" si="35"/>
        <v>0</v>
      </c>
      <c r="I254" s="7">
        <f t="shared" si="33"/>
        <v>0</v>
      </c>
      <c r="J254" s="45">
        <f t="shared" si="27"/>
        <v>793</v>
      </c>
      <c r="K254" s="46" t="e">
        <f t="shared" si="28"/>
        <v>#N/A</v>
      </c>
    </row>
    <row r="255" spans="1:11" x14ac:dyDescent="0.25">
      <c r="A255">
        <v>254</v>
      </c>
      <c r="B255">
        <f t="shared" si="34"/>
        <v>1274</v>
      </c>
      <c r="C255" s="35">
        <v>910</v>
      </c>
      <c r="D255">
        <f t="shared" si="29"/>
        <v>910</v>
      </c>
      <c r="E255">
        <f t="shared" si="30"/>
        <v>0</v>
      </c>
      <c r="F255">
        <f t="shared" si="31"/>
        <v>364</v>
      </c>
      <c r="G255" s="8">
        <f t="shared" si="32"/>
        <v>19.945205479452056</v>
      </c>
      <c r="H255">
        <f t="shared" si="35"/>
        <v>0</v>
      </c>
      <c r="I255" s="7">
        <f t="shared" si="33"/>
        <v>0</v>
      </c>
      <c r="J255" s="45">
        <f t="shared" si="27"/>
        <v>910</v>
      </c>
      <c r="K255" s="46" t="e">
        <f t="shared" si="28"/>
        <v>#N/A</v>
      </c>
    </row>
    <row r="256" spans="1:11" x14ac:dyDescent="0.25">
      <c r="A256">
        <v>255</v>
      </c>
      <c r="B256">
        <f t="shared" si="34"/>
        <v>364</v>
      </c>
      <c r="C256" s="35">
        <v>828</v>
      </c>
      <c r="D256">
        <f t="shared" si="29"/>
        <v>364</v>
      </c>
      <c r="E256">
        <f t="shared" si="30"/>
        <v>464</v>
      </c>
      <c r="F256">
        <f t="shared" si="31"/>
        <v>0</v>
      </c>
      <c r="G256" s="8">
        <f t="shared" si="32"/>
        <v>0</v>
      </c>
      <c r="H256">
        <f t="shared" si="35"/>
        <v>5346</v>
      </c>
      <c r="I256" s="7">
        <f t="shared" si="33"/>
        <v>175</v>
      </c>
      <c r="J256" s="45">
        <f t="shared" si="27"/>
        <v>828</v>
      </c>
      <c r="K256" s="46" t="e">
        <f t="shared" si="28"/>
        <v>#N/A</v>
      </c>
    </row>
    <row r="257" spans="1:11" x14ac:dyDescent="0.25">
      <c r="A257">
        <v>256</v>
      </c>
      <c r="B257">
        <f t="shared" si="34"/>
        <v>5346</v>
      </c>
      <c r="C257" s="35">
        <v>739</v>
      </c>
      <c r="D257">
        <f t="shared" si="29"/>
        <v>739</v>
      </c>
      <c r="E257">
        <f t="shared" si="30"/>
        <v>0</v>
      </c>
      <c r="F257">
        <f t="shared" si="31"/>
        <v>4607</v>
      </c>
      <c r="G257" s="8">
        <f t="shared" si="32"/>
        <v>252.43835616438355</v>
      </c>
      <c r="H257">
        <f t="shared" si="35"/>
        <v>0</v>
      </c>
      <c r="I257" s="7">
        <f t="shared" si="33"/>
        <v>0</v>
      </c>
      <c r="J257" s="45">
        <f t="shared" si="27"/>
        <v>739</v>
      </c>
      <c r="K257" s="46" t="e">
        <f t="shared" si="28"/>
        <v>#N/A</v>
      </c>
    </row>
    <row r="258" spans="1:11" x14ac:dyDescent="0.25">
      <c r="A258">
        <v>257</v>
      </c>
      <c r="B258">
        <f t="shared" si="34"/>
        <v>4607</v>
      </c>
      <c r="C258" s="35">
        <v>758</v>
      </c>
      <c r="D258">
        <f t="shared" si="29"/>
        <v>758</v>
      </c>
      <c r="E258">
        <f t="shared" si="30"/>
        <v>0</v>
      </c>
      <c r="F258">
        <f t="shared" si="31"/>
        <v>3849</v>
      </c>
      <c r="G258" s="8">
        <f t="shared" si="32"/>
        <v>210.9041095890411</v>
      </c>
      <c r="H258">
        <f t="shared" si="35"/>
        <v>0</v>
      </c>
      <c r="I258" s="7">
        <f t="shared" si="33"/>
        <v>0</v>
      </c>
      <c r="J258" s="45">
        <f t="shared" ref="J258:J321" si="36">IF($J$368=TRUE,C258,NA())</f>
        <v>758</v>
      </c>
      <c r="K258" s="46" t="e">
        <f t="shared" ref="K258:K321" si="37">IF($K$368=TRUE,F258,NA())</f>
        <v>#N/A</v>
      </c>
    </row>
    <row r="259" spans="1:11" x14ac:dyDescent="0.25">
      <c r="A259">
        <v>258</v>
      </c>
      <c r="B259">
        <f t="shared" si="34"/>
        <v>3849</v>
      </c>
      <c r="C259" s="35">
        <v>270</v>
      </c>
      <c r="D259">
        <f t="shared" ref="D259:D322" si="38">IF(B259&gt;C259,C259,B259)</f>
        <v>270</v>
      </c>
      <c r="E259">
        <f t="shared" ref="E259:E322" si="39">IF(B259&gt;=C259,0,C259-B259)</f>
        <v>0</v>
      </c>
      <c r="F259">
        <f t="shared" ref="F259:F322" si="40">IF(B259&gt;=C259,B259-C259,0)</f>
        <v>3579</v>
      </c>
      <c r="G259" s="8">
        <f t="shared" ref="G259:G322" si="41">((F259*$N$9)*$N$10)/365</f>
        <v>196.10958904109589</v>
      </c>
      <c r="H259">
        <f t="shared" si="35"/>
        <v>0</v>
      </c>
      <c r="I259" s="7">
        <f t="shared" ref="I259:I322" si="42">IF(H259&lt;=0,0,IF(AND(H259&lt;=$N$3,H259&gt;0),$O$3,IF(AND(H259&lt;=$N$4,H259&gt;$M$4),$O$4,IF(AND(H259&lt;=$N$5,H259&gt;$M$5),$O$5,$O$6))))</f>
        <v>0</v>
      </c>
      <c r="J259" s="45">
        <f t="shared" si="36"/>
        <v>270</v>
      </c>
      <c r="K259" s="46" t="e">
        <f t="shared" si="37"/>
        <v>#N/A</v>
      </c>
    </row>
    <row r="260" spans="1:11" x14ac:dyDescent="0.25">
      <c r="A260">
        <v>259</v>
      </c>
      <c r="B260">
        <f t="shared" ref="B260:B323" si="43">F259+H259</f>
        <v>3579</v>
      </c>
      <c r="C260" s="35">
        <v>840</v>
      </c>
      <c r="D260">
        <f t="shared" si="38"/>
        <v>840</v>
      </c>
      <c r="E260">
        <f t="shared" si="39"/>
        <v>0</v>
      </c>
      <c r="F260">
        <f t="shared" si="40"/>
        <v>2739</v>
      </c>
      <c r="G260" s="8">
        <f t="shared" si="41"/>
        <v>150.08219178082192</v>
      </c>
      <c r="H260">
        <f t="shared" ref="H260:H323" si="44">IF(OR(E260&gt;0,F260&lt;$M$14),$M$17,0)</f>
        <v>0</v>
      </c>
      <c r="I260" s="7">
        <f t="shared" si="42"/>
        <v>0</v>
      </c>
      <c r="J260" s="45">
        <f t="shared" si="36"/>
        <v>840</v>
      </c>
      <c r="K260" s="46" t="e">
        <f t="shared" si="37"/>
        <v>#N/A</v>
      </c>
    </row>
    <row r="261" spans="1:11" x14ac:dyDescent="0.25">
      <c r="A261">
        <v>260</v>
      </c>
      <c r="B261">
        <f t="shared" si="43"/>
        <v>2739</v>
      </c>
      <c r="C261" s="35">
        <v>258</v>
      </c>
      <c r="D261">
        <f t="shared" si="38"/>
        <v>258</v>
      </c>
      <c r="E261">
        <f t="shared" si="39"/>
        <v>0</v>
      </c>
      <c r="F261">
        <f t="shared" si="40"/>
        <v>2481</v>
      </c>
      <c r="G261" s="8">
        <f t="shared" si="41"/>
        <v>135.94520547945206</v>
      </c>
      <c r="H261">
        <f t="shared" si="44"/>
        <v>0</v>
      </c>
      <c r="I261" s="7">
        <f t="shared" si="42"/>
        <v>0</v>
      </c>
      <c r="J261" s="45">
        <f t="shared" si="36"/>
        <v>258</v>
      </c>
      <c r="K261" s="46" t="e">
        <f t="shared" si="37"/>
        <v>#N/A</v>
      </c>
    </row>
    <row r="262" spans="1:11" x14ac:dyDescent="0.25">
      <c r="A262">
        <v>261</v>
      </c>
      <c r="B262">
        <f t="shared" si="43"/>
        <v>2481</v>
      </c>
      <c r="C262" s="35">
        <v>824</v>
      </c>
      <c r="D262">
        <f t="shared" si="38"/>
        <v>824</v>
      </c>
      <c r="E262">
        <f t="shared" si="39"/>
        <v>0</v>
      </c>
      <c r="F262">
        <f t="shared" si="40"/>
        <v>1657</v>
      </c>
      <c r="G262" s="8">
        <f t="shared" si="41"/>
        <v>90.794520547945211</v>
      </c>
      <c r="H262">
        <f t="shared" si="44"/>
        <v>0</v>
      </c>
      <c r="I262" s="7">
        <f t="shared" si="42"/>
        <v>0</v>
      </c>
      <c r="J262" s="45">
        <f t="shared" si="36"/>
        <v>824</v>
      </c>
      <c r="K262" s="46" t="e">
        <f t="shared" si="37"/>
        <v>#N/A</v>
      </c>
    </row>
    <row r="263" spans="1:11" x14ac:dyDescent="0.25">
      <c r="A263">
        <v>262</v>
      </c>
      <c r="B263">
        <f t="shared" si="43"/>
        <v>1657</v>
      </c>
      <c r="C263" s="35">
        <v>571</v>
      </c>
      <c r="D263">
        <f t="shared" si="38"/>
        <v>571</v>
      </c>
      <c r="E263">
        <f t="shared" si="39"/>
        <v>0</v>
      </c>
      <c r="F263">
        <f t="shared" si="40"/>
        <v>1086</v>
      </c>
      <c r="G263" s="8">
        <f t="shared" si="41"/>
        <v>59.506849315068493</v>
      </c>
      <c r="H263">
        <f t="shared" si="44"/>
        <v>0</v>
      </c>
      <c r="I263" s="7">
        <f t="shared" si="42"/>
        <v>0</v>
      </c>
      <c r="J263" s="45">
        <f t="shared" si="36"/>
        <v>571</v>
      </c>
      <c r="K263" s="46" t="e">
        <f t="shared" si="37"/>
        <v>#N/A</v>
      </c>
    </row>
    <row r="264" spans="1:11" x14ac:dyDescent="0.25">
      <c r="A264">
        <v>263</v>
      </c>
      <c r="B264">
        <f t="shared" si="43"/>
        <v>1086</v>
      </c>
      <c r="C264" s="35">
        <v>561</v>
      </c>
      <c r="D264">
        <f t="shared" si="38"/>
        <v>561</v>
      </c>
      <c r="E264">
        <f t="shared" si="39"/>
        <v>0</v>
      </c>
      <c r="F264">
        <f t="shared" si="40"/>
        <v>525</v>
      </c>
      <c r="G264" s="8">
        <f t="shared" si="41"/>
        <v>28.767123287671232</v>
      </c>
      <c r="H264">
        <f t="shared" si="44"/>
        <v>0</v>
      </c>
      <c r="I264" s="7">
        <f t="shared" si="42"/>
        <v>0</v>
      </c>
      <c r="J264" s="45">
        <f t="shared" si="36"/>
        <v>561</v>
      </c>
      <c r="K264" s="46" t="e">
        <f t="shared" si="37"/>
        <v>#N/A</v>
      </c>
    </row>
    <row r="265" spans="1:11" x14ac:dyDescent="0.25">
      <c r="A265">
        <v>264</v>
      </c>
      <c r="B265">
        <f t="shared" si="43"/>
        <v>525</v>
      </c>
      <c r="C265" s="35">
        <v>547</v>
      </c>
      <c r="D265">
        <f t="shared" si="38"/>
        <v>525</v>
      </c>
      <c r="E265">
        <f t="shared" si="39"/>
        <v>22</v>
      </c>
      <c r="F265">
        <f t="shared" si="40"/>
        <v>0</v>
      </c>
      <c r="G265" s="8">
        <f t="shared" si="41"/>
        <v>0</v>
      </c>
      <c r="H265">
        <f t="shared" si="44"/>
        <v>5346</v>
      </c>
      <c r="I265" s="7">
        <f t="shared" si="42"/>
        <v>175</v>
      </c>
      <c r="J265" s="45">
        <f t="shared" si="36"/>
        <v>547</v>
      </c>
      <c r="K265" s="46" t="e">
        <f t="shared" si="37"/>
        <v>#N/A</v>
      </c>
    </row>
    <row r="266" spans="1:11" x14ac:dyDescent="0.25">
      <c r="A266">
        <v>265</v>
      </c>
      <c r="B266">
        <f t="shared" si="43"/>
        <v>5346</v>
      </c>
      <c r="C266" s="35">
        <v>776</v>
      </c>
      <c r="D266">
        <f t="shared" si="38"/>
        <v>776</v>
      </c>
      <c r="E266">
        <f t="shared" si="39"/>
        <v>0</v>
      </c>
      <c r="F266">
        <f t="shared" si="40"/>
        <v>4570</v>
      </c>
      <c r="G266" s="8">
        <f t="shared" si="41"/>
        <v>250.41095890410958</v>
      </c>
      <c r="H266">
        <f t="shared" si="44"/>
        <v>0</v>
      </c>
      <c r="I266" s="7">
        <f t="shared" si="42"/>
        <v>0</v>
      </c>
      <c r="J266" s="45">
        <f t="shared" si="36"/>
        <v>776</v>
      </c>
      <c r="K266" s="46" t="e">
        <f t="shared" si="37"/>
        <v>#N/A</v>
      </c>
    </row>
    <row r="267" spans="1:11" x14ac:dyDescent="0.25">
      <c r="A267">
        <v>266</v>
      </c>
      <c r="B267">
        <f t="shared" si="43"/>
        <v>4570</v>
      </c>
      <c r="C267" s="35">
        <v>964</v>
      </c>
      <c r="D267">
        <f t="shared" si="38"/>
        <v>964</v>
      </c>
      <c r="E267">
        <f t="shared" si="39"/>
        <v>0</v>
      </c>
      <c r="F267">
        <f t="shared" si="40"/>
        <v>3606</v>
      </c>
      <c r="G267" s="8">
        <f t="shared" si="41"/>
        <v>197.58904109589042</v>
      </c>
      <c r="H267">
        <f t="shared" si="44"/>
        <v>0</v>
      </c>
      <c r="I267" s="7">
        <f t="shared" si="42"/>
        <v>0</v>
      </c>
      <c r="J267" s="45">
        <f t="shared" si="36"/>
        <v>964</v>
      </c>
      <c r="K267" s="46" t="e">
        <f t="shared" si="37"/>
        <v>#N/A</v>
      </c>
    </row>
    <row r="268" spans="1:11" x14ac:dyDescent="0.25">
      <c r="A268">
        <v>267</v>
      </c>
      <c r="B268">
        <f t="shared" si="43"/>
        <v>3606</v>
      </c>
      <c r="C268" s="35">
        <v>595</v>
      </c>
      <c r="D268">
        <f t="shared" si="38"/>
        <v>595</v>
      </c>
      <c r="E268">
        <f t="shared" si="39"/>
        <v>0</v>
      </c>
      <c r="F268">
        <f t="shared" si="40"/>
        <v>3011</v>
      </c>
      <c r="G268" s="8">
        <f t="shared" si="41"/>
        <v>164.98630136986301</v>
      </c>
      <c r="H268">
        <f t="shared" si="44"/>
        <v>0</v>
      </c>
      <c r="I268" s="7">
        <f t="shared" si="42"/>
        <v>0</v>
      </c>
      <c r="J268" s="45">
        <f t="shared" si="36"/>
        <v>595</v>
      </c>
      <c r="K268" s="46" t="e">
        <f t="shared" si="37"/>
        <v>#N/A</v>
      </c>
    </row>
    <row r="269" spans="1:11" x14ac:dyDescent="0.25">
      <c r="A269">
        <v>268</v>
      </c>
      <c r="B269">
        <f t="shared" si="43"/>
        <v>3011</v>
      </c>
      <c r="C269" s="35">
        <v>698</v>
      </c>
      <c r="D269">
        <f t="shared" si="38"/>
        <v>698</v>
      </c>
      <c r="E269">
        <f t="shared" si="39"/>
        <v>0</v>
      </c>
      <c r="F269">
        <f t="shared" si="40"/>
        <v>2313</v>
      </c>
      <c r="G269" s="8">
        <f t="shared" si="41"/>
        <v>126.73972602739725</v>
      </c>
      <c r="H269">
        <f t="shared" si="44"/>
        <v>0</v>
      </c>
      <c r="I269" s="7">
        <f t="shared" si="42"/>
        <v>0</v>
      </c>
      <c r="J269" s="45">
        <f t="shared" si="36"/>
        <v>698</v>
      </c>
      <c r="K269" s="46" t="e">
        <f t="shared" si="37"/>
        <v>#N/A</v>
      </c>
    </row>
    <row r="270" spans="1:11" x14ac:dyDescent="0.25">
      <c r="A270">
        <v>269</v>
      </c>
      <c r="B270">
        <f t="shared" si="43"/>
        <v>2313</v>
      </c>
      <c r="C270" s="35">
        <v>657</v>
      </c>
      <c r="D270">
        <f t="shared" si="38"/>
        <v>657</v>
      </c>
      <c r="E270">
        <f t="shared" si="39"/>
        <v>0</v>
      </c>
      <c r="F270">
        <f t="shared" si="40"/>
        <v>1656</v>
      </c>
      <c r="G270" s="8">
        <f t="shared" si="41"/>
        <v>90.739726027397253</v>
      </c>
      <c r="H270">
        <f t="shared" si="44"/>
        <v>0</v>
      </c>
      <c r="I270" s="7">
        <f t="shared" si="42"/>
        <v>0</v>
      </c>
      <c r="J270" s="45">
        <f t="shared" si="36"/>
        <v>657</v>
      </c>
      <c r="K270" s="46" t="e">
        <f t="shared" si="37"/>
        <v>#N/A</v>
      </c>
    </row>
    <row r="271" spans="1:11" x14ac:dyDescent="0.25">
      <c r="A271">
        <v>270</v>
      </c>
      <c r="B271">
        <f t="shared" si="43"/>
        <v>1656</v>
      </c>
      <c r="C271" s="35">
        <v>898</v>
      </c>
      <c r="D271">
        <f t="shared" si="38"/>
        <v>898</v>
      </c>
      <c r="E271">
        <f t="shared" si="39"/>
        <v>0</v>
      </c>
      <c r="F271">
        <f t="shared" si="40"/>
        <v>758</v>
      </c>
      <c r="G271" s="8">
        <f t="shared" si="41"/>
        <v>41.534246575342465</v>
      </c>
      <c r="H271">
        <f t="shared" si="44"/>
        <v>0</v>
      </c>
      <c r="I271" s="7">
        <f t="shared" si="42"/>
        <v>0</v>
      </c>
      <c r="J271" s="45">
        <f t="shared" si="36"/>
        <v>898</v>
      </c>
      <c r="K271" s="46" t="e">
        <f t="shared" si="37"/>
        <v>#N/A</v>
      </c>
    </row>
    <row r="272" spans="1:11" x14ac:dyDescent="0.25">
      <c r="A272">
        <v>271</v>
      </c>
      <c r="B272">
        <f t="shared" si="43"/>
        <v>758</v>
      </c>
      <c r="C272" s="35">
        <v>792</v>
      </c>
      <c r="D272">
        <f t="shared" si="38"/>
        <v>758</v>
      </c>
      <c r="E272">
        <f t="shared" si="39"/>
        <v>34</v>
      </c>
      <c r="F272">
        <f t="shared" si="40"/>
        <v>0</v>
      </c>
      <c r="G272" s="8">
        <f t="shared" si="41"/>
        <v>0</v>
      </c>
      <c r="H272">
        <f t="shared" si="44"/>
        <v>5346</v>
      </c>
      <c r="I272" s="7">
        <f t="shared" si="42"/>
        <v>175</v>
      </c>
      <c r="J272" s="45">
        <f t="shared" si="36"/>
        <v>792</v>
      </c>
      <c r="K272" s="46" t="e">
        <f t="shared" si="37"/>
        <v>#N/A</v>
      </c>
    </row>
    <row r="273" spans="1:11" x14ac:dyDescent="0.25">
      <c r="A273">
        <v>272</v>
      </c>
      <c r="B273">
        <f t="shared" si="43"/>
        <v>5346</v>
      </c>
      <c r="C273" s="35">
        <v>381</v>
      </c>
      <c r="D273">
        <f t="shared" si="38"/>
        <v>381</v>
      </c>
      <c r="E273">
        <f t="shared" si="39"/>
        <v>0</v>
      </c>
      <c r="F273">
        <f t="shared" si="40"/>
        <v>4965</v>
      </c>
      <c r="G273" s="8">
        <f t="shared" si="41"/>
        <v>272.05479452054794</v>
      </c>
      <c r="H273">
        <f t="shared" si="44"/>
        <v>0</v>
      </c>
      <c r="I273" s="7">
        <f t="shared" si="42"/>
        <v>0</v>
      </c>
      <c r="J273" s="45">
        <f t="shared" si="36"/>
        <v>381</v>
      </c>
      <c r="K273" s="46" t="e">
        <f t="shared" si="37"/>
        <v>#N/A</v>
      </c>
    </row>
    <row r="274" spans="1:11" x14ac:dyDescent="0.25">
      <c r="A274">
        <v>273</v>
      </c>
      <c r="B274">
        <f t="shared" si="43"/>
        <v>4965</v>
      </c>
      <c r="C274" s="35">
        <v>556</v>
      </c>
      <c r="D274">
        <f t="shared" si="38"/>
        <v>556</v>
      </c>
      <c r="E274">
        <f t="shared" si="39"/>
        <v>0</v>
      </c>
      <c r="F274">
        <f t="shared" si="40"/>
        <v>4409</v>
      </c>
      <c r="G274" s="8">
        <f t="shared" si="41"/>
        <v>241.58904109589042</v>
      </c>
      <c r="H274">
        <f t="shared" si="44"/>
        <v>0</v>
      </c>
      <c r="I274" s="7">
        <f t="shared" si="42"/>
        <v>0</v>
      </c>
      <c r="J274" s="45">
        <f t="shared" si="36"/>
        <v>556</v>
      </c>
      <c r="K274" s="46" t="e">
        <f t="shared" si="37"/>
        <v>#N/A</v>
      </c>
    </row>
    <row r="275" spans="1:11" x14ac:dyDescent="0.25">
      <c r="A275">
        <v>274</v>
      </c>
      <c r="B275">
        <f t="shared" si="43"/>
        <v>4409</v>
      </c>
      <c r="C275" s="35">
        <v>362</v>
      </c>
      <c r="D275">
        <f t="shared" si="38"/>
        <v>362</v>
      </c>
      <c r="E275">
        <f t="shared" si="39"/>
        <v>0</v>
      </c>
      <c r="F275">
        <f t="shared" si="40"/>
        <v>4047</v>
      </c>
      <c r="G275" s="8">
        <f t="shared" si="41"/>
        <v>221.75342465753425</v>
      </c>
      <c r="H275">
        <f t="shared" si="44"/>
        <v>0</v>
      </c>
      <c r="I275" s="7">
        <f t="shared" si="42"/>
        <v>0</v>
      </c>
      <c r="J275" s="45">
        <f t="shared" si="36"/>
        <v>362</v>
      </c>
      <c r="K275" s="46" t="e">
        <f t="shared" si="37"/>
        <v>#N/A</v>
      </c>
    </row>
    <row r="276" spans="1:11" x14ac:dyDescent="0.25">
      <c r="A276">
        <v>275</v>
      </c>
      <c r="B276">
        <f t="shared" si="43"/>
        <v>4047</v>
      </c>
      <c r="C276" s="35">
        <v>223</v>
      </c>
      <c r="D276">
        <f t="shared" si="38"/>
        <v>223</v>
      </c>
      <c r="E276">
        <f t="shared" si="39"/>
        <v>0</v>
      </c>
      <c r="F276">
        <f t="shared" si="40"/>
        <v>3824</v>
      </c>
      <c r="G276" s="8">
        <f t="shared" si="41"/>
        <v>209.53424657534248</v>
      </c>
      <c r="H276">
        <f t="shared" si="44"/>
        <v>0</v>
      </c>
      <c r="I276" s="7">
        <f t="shared" si="42"/>
        <v>0</v>
      </c>
      <c r="J276" s="45">
        <f t="shared" si="36"/>
        <v>223</v>
      </c>
      <c r="K276" s="46" t="e">
        <f t="shared" si="37"/>
        <v>#N/A</v>
      </c>
    </row>
    <row r="277" spans="1:11" x14ac:dyDescent="0.25">
      <c r="A277">
        <v>276</v>
      </c>
      <c r="B277">
        <f t="shared" si="43"/>
        <v>3824</v>
      </c>
      <c r="C277" s="35">
        <v>600</v>
      </c>
      <c r="D277">
        <f t="shared" si="38"/>
        <v>600</v>
      </c>
      <c r="E277">
        <f t="shared" si="39"/>
        <v>0</v>
      </c>
      <c r="F277">
        <f t="shared" si="40"/>
        <v>3224</v>
      </c>
      <c r="G277" s="8">
        <f t="shared" si="41"/>
        <v>176.65753424657535</v>
      </c>
      <c r="H277">
        <f t="shared" si="44"/>
        <v>0</v>
      </c>
      <c r="I277" s="7">
        <f t="shared" si="42"/>
        <v>0</v>
      </c>
      <c r="J277" s="45">
        <f t="shared" si="36"/>
        <v>600</v>
      </c>
      <c r="K277" s="46" t="e">
        <f t="shared" si="37"/>
        <v>#N/A</v>
      </c>
    </row>
    <row r="278" spans="1:11" x14ac:dyDescent="0.25">
      <c r="A278">
        <v>277</v>
      </c>
      <c r="B278">
        <f t="shared" si="43"/>
        <v>3224</v>
      </c>
      <c r="C278" s="35">
        <v>396</v>
      </c>
      <c r="D278">
        <f t="shared" si="38"/>
        <v>396</v>
      </c>
      <c r="E278">
        <f t="shared" si="39"/>
        <v>0</v>
      </c>
      <c r="F278">
        <f t="shared" si="40"/>
        <v>2828</v>
      </c>
      <c r="G278" s="8">
        <f t="shared" si="41"/>
        <v>154.95890410958904</v>
      </c>
      <c r="H278">
        <f t="shared" si="44"/>
        <v>0</v>
      </c>
      <c r="I278" s="7">
        <f t="shared" si="42"/>
        <v>0</v>
      </c>
      <c r="J278" s="45">
        <f t="shared" si="36"/>
        <v>396</v>
      </c>
      <c r="K278" s="46" t="e">
        <f t="shared" si="37"/>
        <v>#N/A</v>
      </c>
    </row>
    <row r="279" spans="1:11" x14ac:dyDescent="0.25">
      <c r="A279">
        <v>278</v>
      </c>
      <c r="B279">
        <f t="shared" si="43"/>
        <v>2828</v>
      </c>
      <c r="C279" s="35">
        <v>908</v>
      </c>
      <c r="D279">
        <f t="shared" si="38"/>
        <v>908</v>
      </c>
      <c r="E279">
        <f t="shared" si="39"/>
        <v>0</v>
      </c>
      <c r="F279">
        <f t="shared" si="40"/>
        <v>1920</v>
      </c>
      <c r="G279" s="8">
        <f t="shared" si="41"/>
        <v>105.20547945205479</v>
      </c>
      <c r="H279">
        <f t="shared" si="44"/>
        <v>0</v>
      </c>
      <c r="I279" s="7">
        <f t="shared" si="42"/>
        <v>0</v>
      </c>
      <c r="J279" s="45">
        <f t="shared" si="36"/>
        <v>908</v>
      </c>
      <c r="K279" s="46" t="e">
        <f t="shared" si="37"/>
        <v>#N/A</v>
      </c>
    </row>
    <row r="280" spans="1:11" x14ac:dyDescent="0.25">
      <c r="A280">
        <v>279</v>
      </c>
      <c r="B280">
        <f t="shared" si="43"/>
        <v>1920</v>
      </c>
      <c r="C280" s="35">
        <v>927</v>
      </c>
      <c r="D280">
        <f t="shared" si="38"/>
        <v>927</v>
      </c>
      <c r="E280">
        <f t="shared" si="39"/>
        <v>0</v>
      </c>
      <c r="F280">
        <f t="shared" si="40"/>
        <v>993</v>
      </c>
      <c r="G280" s="8">
        <f t="shared" si="41"/>
        <v>54.410958904109592</v>
      </c>
      <c r="H280">
        <f t="shared" si="44"/>
        <v>0</v>
      </c>
      <c r="I280" s="7">
        <f t="shared" si="42"/>
        <v>0</v>
      </c>
      <c r="J280" s="45">
        <f t="shared" si="36"/>
        <v>927</v>
      </c>
      <c r="K280" s="46" t="e">
        <f t="shared" si="37"/>
        <v>#N/A</v>
      </c>
    </row>
    <row r="281" spans="1:11" x14ac:dyDescent="0.25">
      <c r="A281">
        <v>280</v>
      </c>
      <c r="B281">
        <f t="shared" si="43"/>
        <v>993</v>
      </c>
      <c r="C281" s="35">
        <v>340</v>
      </c>
      <c r="D281">
        <f t="shared" si="38"/>
        <v>340</v>
      </c>
      <c r="E281">
        <f t="shared" si="39"/>
        <v>0</v>
      </c>
      <c r="F281">
        <f t="shared" si="40"/>
        <v>653</v>
      </c>
      <c r="G281" s="8">
        <f t="shared" si="41"/>
        <v>35.780821917808218</v>
      </c>
      <c r="H281">
        <f t="shared" si="44"/>
        <v>0</v>
      </c>
      <c r="I281" s="7">
        <f t="shared" si="42"/>
        <v>0</v>
      </c>
      <c r="J281" s="45">
        <f t="shared" si="36"/>
        <v>340</v>
      </c>
      <c r="K281" s="46" t="e">
        <f t="shared" si="37"/>
        <v>#N/A</v>
      </c>
    </row>
    <row r="282" spans="1:11" x14ac:dyDescent="0.25">
      <c r="A282">
        <v>281</v>
      </c>
      <c r="B282">
        <f t="shared" si="43"/>
        <v>653</v>
      </c>
      <c r="C282" s="35">
        <v>478</v>
      </c>
      <c r="D282">
        <f t="shared" si="38"/>
        <v>478</v>
      </c>
      <c r="E282">
        <f t="shared" si="39"/>
        <v>0</v>
      </c>
      <c r="F282">
        <f t="shared" si="40"/>
        <v>175</v>
      </c>
      <c r="G282" s="8">
        <f t="shared" si="41"/>
        <v>9.5890410958904102</v>
      </c>
      <c r="H282">
        <f t="shared" si="44"/>
        <v>0</v>
      </c>
      <c r="I282" s="7">
        <f t="shared" si="42"/>
        <v>0</v>
      </c>
      <c r="J282" s="45">
        <f t="shared" si="36"/>
        <v>478</v>
      </c>
      <c r="K282" s="46" t="e">
        <f t="shared" si="37"/>
        <v>#N/A</v>
      </c>
    </row>
    <row r="283" spans="1:11" x14ac:dyDescent="0.25">
      <c r="A283">
        <v>282</v>
      </c>
      <c r="B283">
        <f t="shared" si="43"/>
        <v>175</v>
      </c>
      <c r="C283" s="35">
        <v>960</v>
      </c>
      <c r="D283">
        <f t="shared" si="38"/>
        <v>175</v>
      </c>
      <c r="E283">
        <f t="shared" si="39"/>
        <v>785</v>
      </c>
      <c r="F283">
        <f t="shared" si="40"/>
        <v>0</v>
      </c>
      <c r="G283" s="8">
        <f t="shared" si="41"/>
        <v>0</v>
      </c>
      <c r="H283">
        <f t="shared" si="44"/>
        <v>5346</v>
      </c>
      <c r="I283" s="7">
        <f t="shared" si="42"/>
        <v>175</v>
      </c>
      <c r="J283" s="45">
        <f t="shared" si="36"/>
        <v>960</v>
      </c>
      <c r="K283" s="46" t="e">
        <f t="shared" si="37"/>
        <v>#N/A</v>
      </c>
    </row>
    <row r="284" spans="1:11" x14ac:dyDescent="0.25">
      <c r="A284">
        <v>283</v>
      </c>
      <c r="B284">
        <f t="shared" si="43"/>
        <v>5346</v>
      </c>
      <c r="C284" s="35">
        <v>794</v>
      </c>
      <c r="D284">
        <f t="shared" si="38"/>
        <v>794</v>
      </c>
      <c r="E284">
        <f t="shared" si="39"/>
        <v>0</v>
      </c>
      <c r="F284">
        <f t="shared" si="40"/>
        <v>4552</v>
      </c>
      <c r="G284" s="8">
        <f t="shared" si="41"/>
        <v>249.42465753424656</v>
      </c>
      <c r="H284">
        <f t="shared" si="44"/>
        <v>0</v>
      </c>
      <c r="I284" s="7">
        <f t="shared" si="42"/>
        <v>0</v>
      </c>
      <c r="J284" s="45">
        <f t="shared" si="36"/>
        <v>794</v>
      </c>
      <c r="K284" s="46" t="e">
        <f t="shared" si="37"/>
        <v>#N/A</v>
      </c>
    </row>
    <row r="285" spans="1:11" x14ac:dyDescent="0.25">
      <c r="A285">
        <v>284</v>
      </c>
      <c r="B285">
        <f t="shared" si="43"/>
        <v>4552</v>
      </c>
      <c r="C285" s="35">
        <v>753</v>
      </c>
      <c r="D285">
        <f t="shared" si="38"/>
        <v>753</v>
      </c>
      <c r="E285">
        <f t="shared" si="39"/>
        <v>0</v>
      </c>
      <c r="F285">
        <f t="shared" si="40"/>
        <v>3799</v>
      </c>
      <c r="G285" s="8">
        <f t="shared" si="41"/>
        <v>208.16438356164383</v>
      </c>
      <c r="H285">
        <f t="shared" si="44"/>
        <v>0</v>
      </c>
      <c r="I285" s="7">
        <f t="shared" si="42"/>
        <v>0</v>
      </c>
      <c r="J285" s="45">
        <f t="shared" si="36"/>
        <v>753</v>
      </c>
      <c r="K285" s="46" t="e">
        <f t="shared" si="37"/>
        <v>#N/A</v>
      </c>
    </row>
    <row r="286" spans="1:11" x14ac:dyDescent="0.25">
      <c r="A286">
        <v>285</v>
      </c>
      <c r="B286">
        <f t="shared" si="43"/>
        <v>3799</v>
      </c>
      <c r="C286" s="35">
        <v>282</v>
      </c>
      <c r="D286">
        <f t="shared" si="38"/>
        <v>282</v>
      </c>
      <c r="E286">
        <f t="shared" si="39"/>
        <v>0</v>
      </c>
      <c r="F286">
        <f t="shared" si="40"/>
        <v>3517</v>
      </c>
      <c r="G286" s="8">
        <f t="shared" si="41"/>
        <v>192.7123287671233</v>
      </c>
      <c r="H286">
        <f t="shared" si="44"/>
        <v>0</v>
      </c>
      <c r="I286" s="7">
        <f t="shared" si="42"/>
        <v>0</v>
      </c>
      <c r="J286" s="45">
        <f t="shared" si="36"/>
        <v>282</v>
      </c>
      <c r="K286" s="46" t="e">
        <f t="shared" si="37"/>
        <v>#N/A</v>
      </c>
    </row>
    <row r="287" spans="1:11" x14ac:dyDescent="0.25">
      <c r="A287">
        <v>286</v>
      </c>
      <c r="B287">
        <f t="shared" si="43"/>
        <v>3517</v>
      </c>
      <c r="C287" s="35">
        <v>494</v>
      </c>
      <c r="D287">
        <f t="shared" si="38"/>
        <v>494</v>
      </c>
      <c r="E287">
        <f t="shared" si="39"/>
        <v>0</v>
      </c>
      <c r="F287">
        <f t="shared" si="40"/>
        <v>3023</v>
      </c>
      <c r="G287" s="8">
        <f t="shared" si="41"/>
        <v>165.64383561643837</v>
      </c>
      <c r="H287">
        <f t="shared" si="44"/>
        <v>0</v>
      </c>
      <c r="I287" s="7">
        <f t="shared" si="42"/>
        <v>0</v>
      </c>
      <c r="J287" s="45">
        <f t="shared" si="36"/>
        <v>494</v>
      </c>
      <c r="K287" s="46" t="e">
        <f t="shared" si="37"/>
        <v>#N/A</v>
      </c>
    </row>
    <row r="288" spans="1:11" x14ac:dyDescent="0.25">
      <c r="A288">
        <v>287</v>
      </c>
      <c r="B288">
        <f t="shared" si="43"/>
        <v>3023</v>
      </c>
      <c r="C288" s="35">
        <v>648</v>
      </c>
      <c r="D288">
        <f t="shared" si="38"/>
        <v>648</v>
      </c>
      <c r="E288">
        <f t="shared" si="39"/>
        <v>0</v>
      </c>
      <c r="F288">
        <f t="shared" si="40"/>
        <v>2375</v>
      </c>
      <c r="G288" s="8">
        <f t="shared" si="41"/>
        <v>130.13698630136986</v>
      </c>
      <c r="H288">
        <f t="shared" si="44"/>
        <v>0</v>
      </c>
      <c r="I288" s="7">
        <f t="shared" si="42"/>
        <v>0</v>
      </c>
      <c r="J288" s="45">
        <f t="shared" si="36"/>
        <v>648</v>
      </c>
      <c r="K288" s="46" t="e">
        <f t="shared" si="37"/>
        <v>#N/A</v>
      </c>
    </row>
    <row r="289" spans="1:11" x14ac:dyDescent="0.25">
      <c r="A289">
        <v>288</v>
      </c>
      <c r="B289">
        <f t="shared" si="43"/>
        <v>2375</v>
      </c>
      <c r="C289" s="35">
        <v>474</v>
      </c>
      <c r="D289">
        <f t="shared" si="38"/>
        <v>474</v>
      </c>
      <c r="E289">
        <f t="shared" si="39"/>
        <v>0</v>
      </c>
      <c r="F289">
        <f t="shared" si="40"/>
        <v>1901</v>
      </c>
      <c r="G289" s="8">
        <f t="shared" si="41"/>
        <v>104.16438356164383</v>
      </c>
      <c r="H289">
        <f t="shared" si="44"/>
        <v>0</v>
      </c>
      <c r="I289" s="7">
        <f t="shared" si="42"/>
        <v>0</v>
      </c>
      <c r="J289" s="45">
        <f t="shared" si="36"/>
        <v>474</v>
      </c>
      <c r="K289" s="46" t="e">
        <f t="shared" si="37"/>
        <v>#N/A</v>
      </c>
    </row>
    <row r="290" spans="1:11" x14ac:dyDescent="0.25">
      <c r="A290">
        <v>289</v>
      </c>
      <c r="B290">
        <f t="shared" si="43"/>
        <v>1901</v>
      </c>
      <c r="C290" s="35">
        <v>774</v>
      </c>
      <c r="D290">
        <f t="shared" si="38"/>
        <v>774</v>
      </c>
      <c r="E290">
        <f t="shared" si="39"/>
        <v>0</v>
      </c>
      <c r="F290">
        <f t="shared" si="40"/>
        <v>1127</v>
      </c>
      <c r="G290" s="8">
        <f t="shared" si="41"/>
        <v>61.753424657534246</v>
      </c>
      <c r="H290">
        <f t="shared" si="44"/>
        <v>0</v>
      </c>
      <c r="I290" s="7">
        <f t="shared" si="42"/>
        <v>0</v>
      </c>
      <c r="J290" s="45">
        <f t="shared" si="36"/>
        <v>774</v>
      </c>
      <c r="K290" s="46" t="e">
        <f t="shared" si="37"/>
        <v>#N/A</v>
      </c>
    </row>
    <row r="291" spans="1:11" x14ac:dyDescent="0.25">
      <c r="A291">
        <v>290</v>
      </c>
      <c r="B291">
        <f t="shared" si="43"/>
        <v>1127</v>
      </c>
      <c r="C291" s="35">
        <v>458</v>
      </c>
      <c r="D291">
        <f t="shared" si="38"/>
        <v>458</v>
      </c>
      <c r="E291">
        <f t="shared" si="39"/>
        <v>0</v>
      </c>
      <c r="F291">
        <f t="shared" si="40"/>
        <v>669</v>
      </c>
      <c r="G291" s="8">
        <f t="shared" si="41"/>
        <v>36.657534246575345</v>
      </c>
      <c r="H291">
        <f t="shared" si="44"/>
        <v>0</v>
      </c>
      <c r="I291" s="7">
        <f t="shared" si="42"/>
        <v>0</v>
      </c>
      <c r="J291" s="45">
        <f t="shared" si="36"/>
        <v>458</v>
      </c>
      <c r="K291" s="46" t="e">
        <f t="shared" si="37"/>
        <v>#N/A</v>
      </c>
    </row>
    <row r="292" spans="1:11" x14ac:dyDescent="0.25">
      <c r="A292">
        <v>291</v>
      </c>
      <c r="B292">
        <f t="shared" si="43"/>
        <v>669</v>
      </c>
      <c r="C292" s="35">
        <v>617</v>
      </c>
      <c r="D292">
        <f t="shared" si="38"/>
        <v>617</v>
      </c>
      <c r="E292">
        <f t="shared" si="39"/>
        <v>0</v>
      </c>
      <c r="F292">
        <f t="shared" si="40"/>
        <v>52</v>
      </c>
      <c r="G292" s="8">
        <f t="shared" si="41"/>
        <v>2.8493150684931505</v>
      </c>
      <c r="H292">
        <f t="shared" si="44"/>
        <v>5346</v>
      </c>
      <c r="I292" s="7">
        <f t="shared" si="42"/>
        <v>175</v>
      </c>
      <c r="J292" s="45">
        <f t="shared" si="36"/>
        <v>617</v>
      </c>
      <c r="K292" s="46" t="e">
        <f t="shared" si="37"/>
        <v>#N/A</v>
      </c>
    </row>
    <row r="293" spans="1:11" x14ac:dyDescent="0.25">
      <c r="A293">
        <v>292</v>
      </c>
      <c r="B293">
        <f t="shared" si="43"/>
        <v>5398</v>
      </c>
      <c r="C293" s="35">
        <v>478</v>
      </c>
      <c r="D293">
        <f t="shared" si="38"/>
        <v>478</v>
      </c>
      <c r="E293">
        <f t="shared" si="39"/>
        <v>0</v>
      </c>
      <c r="F293">
        <f t="shared" si="40"/>
        <v>4920</v>
      </c>
      <c r="G293" s="8">
        <f t="shared" si="41"/>
        <v>269.58904109589042</v>
      </c>
      <c r="H293">
        <f t="shared" si="44"/>
        <v>0</v>
      </c>
      <c r="I293" s="7">
        <f t="shared" si="42"/>
        <v>0</v>
      </c>
      <c r="J293" s="45">
        <f t="shared" si="36"/>
        <v>478</v>
      </c>
      <c r="K293" s="46" t="e">
        <f t="shared" si="37"/>
        <v>#N/A</v>
      </c>
    </row>
    <row r="294" spans="1:11" x14ac:dyDescent="0.25">
      <c r="A294">
        <v>293</v>
      </c>
      <c r="B294">
        <f t="shared" si="43"/>
        <v>4920</v>
      </c>
      <c r="C294" s="35">
        <v>356</v>
      </c>
      <c r="D294">
        <f t="shared" si="38"/>
        <v>356</v>
      </c>
      <c r="E294">
        <f t="shared" si="39"/>
        <v>0</v>
      </c>
      <c r="F294">
        <f t="shared" si="40"/>
        <v>4564</v>
      </c>
      <c r="G294" s="8">
        <f t="shared" si="41"/>
        <v>250.08219178082192</v>
      </c>
      <c r="H294">
        <f t="shared" si="44"/>
        <v>0</v>
      </c>
      <c r="I294" s="7">
        <f t="shared" si="42"/>
        <v>0</v>
      </c>
      <c r="J294" s="45">
        <f t="shared" si="36"/>
        <v>356</v>
      </c>
      <c r="K294" s="46" t="e">
        <f t="shared" si="37"/>
        <v>#N/A</v>
      </c>
    </row>
    <row r="295" spans="1:11" x14ac:dyDescent="0.25">
      <c r="A295">
        <v>294</v>
      </c>
      <c r="B295">
        <f t="shared" si="43"/>
        <v>4564</v>
      </c>
      <c r="C295" s="35">
        <v>537</v>
      </c>
      <c r="D295">
        <f t="shared" si="38"/>
        <v>537</v>
      </c>
      <c r="E295">
        <f t="shared" si="39"/>
        <v>0</v>
      </c>
      <c r="F295">
        <f t="shared" si="40"/>
        <v>4027</v>
      </c>
      <c r="G295" s="8">
        <f t="shared" si="41"/>
        <v>220.65753424657535</v>
      </c>
      <c r="H295">
        <f t="shared" si="44"/>
        <v>0</v>
      </c>
      <c r="I295" s="7">
        <f t="shared" si="42"/>
        <v>0</v>
      </c>
      <c r="J295" s="45">
        <f t="shared" si="36"/>
        <v>537</v>
      </c>
      <c r="K295" s="46" t="e">
        <f t="shared" si="37"/>
        <v>#N/A</v>
      </c>
    </row>
    <row r="296" spans="1:11" x14ac:dyDescent="0.25">
      <c r="A296">
        <v>295</v>
      </c>
      <c r="B296">
        <f t="shared" si="43"/>
        <v>4027</v>
      </c>
      <c r="C296" s="35">
        <v>764</v>
      </c>
      <c r="D296">
        <f t="shared" si="38"/>
        <v>764</v>
      </c>
      <c r="E296">
        <f t="shared" si="39"/>
        <v>0</v>
      </c>
      <c r="F296">
        <f t="shared" si="40"/>
        <v>3263</v>
      </c>
      <c r="G296" s="8">
        <f t="shared" si="41"/>
        <v>178.79452054794521</v>
      </c>
      <c r="H296">
        <f t="shared" si="44"/>
        <v>0</v>
      </c>
      <c r="I296" s="7">
        <f t="shared" si="42"/>
        <v>0</v>
      </c>
      <c r="J296" s="45">
        <f t="shared" si="36"/>
        <v>764</v>
      </c>
      <c r="K296" s="46" t="e">
        <f t="shared" si="37"/>
        <v>#N/A</v>
      </c>
    </row>
    <row r="297" spans="1:11" x14ac:dyDescent="0.25">
      <c r="A297">
        <v>296</v>
      </c>
      <c r="B297">
        <f t="shared" si="43"/>
        <v>3263</v>
      </c>
      <c r="C297" s="35">
        <v>237</v>
      </c>
      <c r="D297">
        <f t="shared" si="38"/>
        <v>237</v>
      </c>
      <c r="E297">
        <f t="shared" si="39"/>
        <v>0</v>
      </c>
      <c r="F297">
        <f t="shared" si="40"/>
        <v>3026</v>
      </c>
      <c r="G297" s="8">
        <f t="shared" si="41"/>
        <v>165.8082191780822</v>
      </c>
      <c r="H297">
        <f t="shared" si="44"/>
        <v>0</v>
      </c>
      <c r="I297" s="7">
        <f t="shared" si="42"/>
        <v>0</v>
      </c>
      <c r="J297" s="45">
        <f t="shared" si="36"/>
        <v>237</v>
      </c>
      <c r="K297" s="46" t="e">
        <f t="shared" si="37"/>
        <v>#N/A</v>
      </c>
    </row>
    <row r="298" spans="1:11" x14ac:dyDescent="0.25">
      <c r="A298">
        <v>297</v>
      </c>
      <c r="B298">
        <f t="shared" si="43"/>
        <v>3026</v>
      </c>
      <c r="C298" s="35">
        <v>574</v>
      </c>
      <c r="D298">
        <f t="shared" si="38"/>
        <v>574</v>
      </c>
      <c r="E298">
        <f t="shared" si="39"/>
        <v>0</v>
      </c>
      <c r="F298">
        <f t="shared" si="40"/>
        <v>2452</v>
      </c>
      <c r="G298" s="8">
        <f t="shared" si="41"/>
        <v>134.35616438356163</v>
      </c>
      <c r="H298">
        <f t="shared" si="44"/>
        <v>0</v>
      </c>
      <c r="I298" s="7">
        <f t="shared" si="42"/>
        <v>0</v>
      </c>
      <c r="J298" s="45">
        <f t="shared" si="36"/>
        <v>574</v>
      </c>
      <c r="K298" s="46" t="e">
        <f t="shared" si="37"/>
        <v>#N/A</v>
      </c>
    </row>
    <row r="299" spans="1:11" x14ac:dyDescent="0.25">
      <c r="A299">
        <v>298</v>
      </c>
      <c r="B299">
        <f t="shared" si="43"/>
        <v>2452</v>
      </c>
      <c r="C299" s="35">
        <v>378</v>
      </c>
      <c r="D299">
        <f t="shared" si="38"/>
        <v>378</v>
      </c>
      <c r="E299">
        <f t="shared" si="39"/>
        <v>0</v>
      </c>
      <c r="F299">
        <f t="shared" si="40"/>
        <v>2074</v>
      </c>
      <c r="G299" s="8">
        <f t="shared" si="41"/>
        <v>113.64383561643835</v>
      </c>
      <c r="H299">
        <f t="shared" si="44"/>
        <v>0</v>
      </c>
      <c r="I299" s="7">
        <f t="shared" si="42"/>
        <v>0</v>
      </c>
      <c r="J299" s="45">
        <f t="shared" si="36"/>
        <v>378</v>
      </c>
      <c r="K299" s="46" t="e">
        <f t="shared" si="37"/>
        <v>#N/A</v>
      </c>
    </row>
    <row r="300" spans="1:11" x14ac:dyDescent="0.25">
      <c r="A300">
        <v>299</v>
      </c>
      <c r="B300">
        <f t="shared" si="43"/>
        <v>2074</v>
      </c>
      <c r="C300" s="35">
        <v>616</v>
      </c>
      <c r="D300">
        <f t="shared" si="38"/>
        <v>616</v>
      </c>
      <c r="E300">
        <f t="shared" si="39"/>
        <v>0</v>
      </c>
      <c r="F300">
        <f t="shared" si="40"/>
        <v>1458</v>
      </c>
      <c r="G300" s="8">
        <f t="shared" si="41"/>
        <v>79.890410958904113</v>
      </c>
      <c r="H300">
        <f t="shared" si="44"/>
        <v>0</v>
      </c>
      <c r="I300" s="7">
        <f t="shared" si="42"/>
        <v>0</v>
      </c>
      <c r="J300" s="45">
        <f t="shared" si="36"/>
        <v>616</v>
      </c>
      <c r="K300" s="46" t="e">
        <f t="shared" si="37"/>
        <v>#N/A</v>
      </c>
    </row>
    <row r="301" spans="1:11" x14ac:dyDescent="0.25">
      <c r="A301">
        <v>300</v>
      </c>
      <c r="B301">
        <f t="shared" si="43"/>
        <v>1458</v>
      </c>
      <c r="C301" s="35">
        <v>560</v>
      </c>
      <c r="D301">
        <f t="shared" si="38"/>
        <v>560</v>
      </c>
      <c r="E301">
        <f t="shared" si="39"/>
        <v>0</v>
      </c>
      <c r="F301">
        <f t="shared" si="40"/>
        <v>898</v>
      </c>
      <c r="G301" s="8">
        <f t="shared" si="41"/>
        <v>49.205479452054796</v>
      </c>
      <c r="H301">
        <f t="shared" si="44"/>
        <v>0</v>
      </c>
      <c r="I301" s="7">
        <f t="shared" si="42"/>
        <v>0</v>
      </c>
      <c r="J301" s="45">
        <f t="shared" si="36"/>
        <v>560</v>
      </c>
      <c r="K301" s="46" t="e">
        <f t="shared" si="37"/>
        <v>#N/A</v>
      </c>
    </row>
    <row r="302" spans="1:11" x14ac:dyDescent="0.25">
      <c r="A302">
        <v>301</v>
      </c>
      <c r="B302">
        <f t="shared" si="43"/>
        <v>898</v>
      </c>
      <c r="C302" s="35">
        <v>360</v>
      </c>
      <c r="D302">
        <f t="shared" si="38"/>
        <v>360</v>
      </c>
      <c r="E302">
        <f t="shared" si="39"/>
        <v>0</v>
      </c>
      <c r="F302">
        <f t="shared" si="40"/>
        <v>538</v>
      </c>
      <c r="G302" s="8">
        <f t="shared" si="41"/>
        <v>29.479452054794521</v>
      </c>
      <c r="H302">
        <f t="shared" si="44"/>
        <v>0</v>
      </c>
      <c r="I302" s="7">
        <f t="shared" si="42"/>
        <v>0</v>
      </c>
      <c r="J302" s="45">
        <f t="shared" si="36"/>
        <v>360</v>
      </c>
      <c r="K302" s="46" t="e">
        <f t="shared" si="37"/>
        <v>#N/A</v>
      </c>
    </row>
    <row r="303" spans="1:11" x14ac:dyDescent="0.25">
      <c r="A303">
        <v>302</v>
      </c>
      <c r="B303">
        <f t="shared" si="43"/>
        <v>538</v>
      </c>
      <c r="C303" s="35">
        <v>857</v>
      </c>
      <c r="D303">
        <f t="shared" si="38"/>
        <v>538</v>
      </c>
      <c r="E303">
        <f t="shared" si="39"/>
        <v>319</v>
      </c>
      <c r="F303">
        <f t="shared" si="40"/>
        <v>0</v>
      </c>
      <c r="G303" s="8">
        <f t="shared" si="41"/>
        <v>0</v>
      </c>
      <c r="H303">
        <f t="shared" si="44"/>
        <v>5346</v>
      </c>
      <c r="I303" s="7">
        <f t="shared" si="42"/>
        <v>175</v>
      </c>
      <c r="J303" s="45">
        <f t="shared" si="36"/>
        <v>857</v>
      </c>
      <c r="K303" s="46" t="e">
        <f t="shared" si="37"/>
        <v>#N/A</v>
      </c>
    </row>
    <row r="304" spans="1:11" x14ac:dyDescent="0.25">
      <c r="A304">
        <v>303</v>
      </c>
      <c r="B304">
        <f t="shared" si="43"/>
        <v>5346</v>
      </c>
      <c r="C304" s="35">
        <v>394</v>
      </c>
      <c r="D304">
        <f t="shared" si="38"/>
        <v>394</v>
      </c>
      <c r="E304">
        <f t="shared" si="39"/>
        <v>0</v>
      </c>
      <c r="F304">
        <f t="shared" si="40"/>
        <v>4952</v>
      </c>
      <c r="G304" s="8">
        <f t="shared" si="41"/>
        <v>271.34246575342468</v>
      </c>
      <c r="H304">
        <f t="shared" si="44"/>
        <v>0</v>
      </c>
      <c r="I304" s="7">
        <f t="shared" si="42"/>
        <v>0</v>
      </c>
      <c r="J304" s="45">
        <f t="shared" si="36"/>
        <v>394</v>
      </c>
      <c r="K304" s="46" t="e">
        <f t="shared" si="37"/>
        <v>#N/A</v>
      </c>
    </row>
    <row r="305" spans="1:11" x14ac:dyDescent="0.25">
      <c r="A305">
        <v>304</v>
      </c>
      <c r="B305">
        <f t="shared" si="43"/>
        <v>4952</v>
      </c>
      <c r="C305" s="35">
        <v>890</v>
      </c>
      <c r="D305">
        <f t="shared" si="38"/>
        <v>890</v>
      </c>
      <c r="E305">
        <f t="shared" si="39"/>
        <v>0</v>
      </c>
      <c r="F305">
        <f t="shared" si="40"/>
        <v>4062</v>
      </c>
      <c r="G305" s="8">
        <f t="shared" si="41"/>
        <v>222.57534246575344</v>
      </c>
      <c r="H305">
        <f t="shared" si="44"/>
        <v>0</v>
      </c>
      <c r="I305" s="7">
        <f t="shared" si="42"/>
        <v>0</v>
      </c>
      <c r="J305" s="45">
        <f t="shared" si="36"/>
        <v>890</v>
      </c>
      <c r="K305" s="46" t="e">
        <f t="shared" si="37"/>
        <v>#N/A</v>
      </c>
    </row>
    <row r="306" spans="1:11" x14ac:dyDescent="0.25">
      <c r="A306">
        <v>305</v>
      </c>
      <c r="B306">
        <f t="shared" si="43"/>
        <v>4062</v>
      </c>
      <c r="C306" s="35">
        <v>443</v>
      </c>
      <c r="D306">
        <f t="shared" si="38"/>
        <v>443</v>
      </c>
      <c r="E306">
        <f t="shared" si="39"/>
        <v>0</v>
      </c>
      <c r="F306">
        <f t="shared" si="40"/>
        <v>3619</v>
      </c>
      <c r="G306" s="8">
        <f t="shared" si="41"/>
        <v>198.30136986301369</v>
      </c>
      <c r="H306">
        <f t="shared" si="44"/>
        <v>0</v>
      </c>
      <c r="I306" s="7">
        <f t="shared" si="42"/>
        <v>0</v>
      </c>
      <c r="J306" s="45">
        <f t="shared" si="36"/>
        <v>443</v>
      </c>
      <c r="K306" s="46" t="e">
        <f t="shared" si="37"/>
        <v>#N/A</v>
      </c>
    </row>
    <row r="307" spans="1:11" x14ac:dyDescent="0.25">
      <c r="A307">
        <v>306</v>
      </c>
      <c r="B307">
        <f t="shared" si="43"/>
        <v>3619</v>
      </c>
      <c r="C307" s="35">
        <v>239</v>
      </c>
      <c r="D307">
        <f t="shared" si="38"/>
        <v>239</v>
      </c>
      <c r="E307">
        <f t="shared" si="39"/>
        <v>0</v>
      </c>
      <c r="F307">
        <f t="shared" si="40"/>
        <v>3380</v>
      </c>
      <c r="G307" s="8">
        <f t="shared" si="41"/>
        <v>185.20547945205479</v>
      </c>
      <c r="H307">
        <f t="shared" si="44"/>
        <v>0</v>
      </c>
      <c r="I307" s="7">
        <f t="shared" si="42"/>
        <v>0</v>
      </c>
      <c r="J307" s="45">
        <f t="shared" si="36"/>
        <v>239</v>
      </c>
      <c r="K307" s="46" t="e">
        <f t="shared" si="37"/>
        <v>#N/A</v>
      </c>
    </row>
    <row r="308" spans="1:11" x14ac:dyDescent="0.25">
      <c r="A308">
        <v>307</v>
      </c>
      <c r="B308">
        <f t="shared" si="43"/>
        <v>3380</v>
      </c>
      <c r="C308" s="35">
        <v>632</v>
      </c>
      <c r="D308">
        <f t="shared" si="38"/>
        <v>632</v>
      </c>
      <c r="E308">
        <f t="shared" si="39"/>
        <v>0</v>
      </c>
      <c r="F308">
        <f t="shared" si="40"/>
        <v>2748</v>
      </c>
      <c r="G308" s="8">
        <f t="shared" si="41"/>
        <v>150.57534246575344</v>
      </c>
      <c r="H308">
        <f t="shared" si="44"/>
        <v>0</v>
      </c>
      <c r="I308" s="7">
        <f t="shared" si="42"/>
        <v>0</v>
      </c>
      <c r="J308" s="45">
        <f t="shared" si="36"/>
        <v>632</v>
      </c>
      <c r="K308" s="46" t="e">
        <f t="shared" si="37"/>
        <v>#N/A</v>
      </c>
    </row>
    <row r="309" spans="1:11" x14ac:dyDescent="0.25">
      <c r="A309">
        <v>308</v>
      </c>
      <c r="B309">
        <f t="shared" si="43"/>
        <v>2748</v>
      </c>
      <c r="C309" s="35">
        <v>422</v>
      </c>
      <c r="D309">
        <f t="shared" si="38"/>
        <v>422</v>
      </c>
      <c r="E309">
        <f t="shared" si="39"/>
        <v>0</v>
      </c>
      <c r="F309">
        <f t="shared" si="40"/>
        <v>2326</v>
      </c>
      <c r="G309" s="8">
        <f t="shared" si="41"/>
        <v>127.45205479452055</v>
      </c>
      <c r="H309">
        <f t="shared" si="44"/>
        <v>0</v>
      </c>
      <c r="I309" s="7">
        <f t="shared" si="42"/>
        <v>0</v>
      </c>
      <c r="J309" s="45">
        <f t="shared" si="36"/>
        <v>422</v>
      </c>
      <c r="K309" s="46" t="e">
        <f t="shared" si="37"/>
        <v>#N/A</v>
      </c>
    </row>
    <row r="310" spans="1:11" x14ac:dyDescent="0.25">
      <c r="A310">
        <v>309</v>
      </c>
      <c r="B310">
        <f t="shared" si="43"/>
        <v>2326</v>
      </c>
      <c r="C310" s="35">
        <v>547</v>
      </c>
      <c r="D310">
        <f t="shared" si="38"/>
        <v>547</v>
      </c>
      <c r="E310">
        <f t="shared" si="39"/>
        <v>0</v>
      </c>
      <c r="F310">
        <f t="shared" si="40"/>
        <v>1779</v>
      </c>
      <c r="G310" s="8">
        <f t="shared" si="41"/>
        <v>97.479452054794521</v>
      </c>
      <c r="H310">
        <f t="shared" si="44"/>
        <v>0</v>
      </c>
      <c r="I310" s="7">
        <f t="shared" si="42"/>
        <v>0</v>
      </c>
      <c r="J310" s="45">
        <f t="shared" si="36"/>
        <v>547</v>
      </c>
      <c r="K310" s="46" t="e">
        <f t="shared" si="37"/>
        <v>#N/A</v>
      </c>
    </row>
    <row r="311" spans="1:11" x14ac:dyDescent="0.25">
      <c r="A311">
        <v>310</v>
      </c>
      <c r="B311">
        <f t="shared" si="43"/>
        <v>1779</v>
      </c>
      <c r="C311" s="35">
        <v>728</v>
      </c>
      <c r="D311">
        <f t="shared" si="38"/>
        <v>728</v>
      </c>
      <c r="E311">
        <f t="shared" si="39"/>
        <v>0</v>
      </c>
      <c r="F311">
        <f t="shared" si="40"/>
        <v>1051</v>
      </c>
      <c r="G311" s="8">
        <f t="shared" si="41"/>
        <v>57.589041095890408</v>
      </c>
      <c r="H311">
        <f t="shared" si="44"/>
        <v>0</v>
      </c>
      <c r="I311" s="7">
        <f t="shared" si="42"/>
        <v>0</v>
      </c>
      <c r="J311" s="45">
        <f t="shared" si="36"/>
        <v>728</v>
      </c>
      <c r="K311" s="46" t="e">
        <f t="shared" si="37"/>
        <v>#N/A</v>
      </c>
    </row>
    <row r="312" spans="1:11" x14ac:dyDescent="0.25">
      <c r="A312">
        <v>311</v>
      </c>
      <c r="B312">
        <f t="shared" si="43"/>
        <v>1051</v>
      </c>
      <c r="C312" s="35">
        <v>850</v>
      </c>
      <c r="D312">
        <f t="shared" si="38"/>
        <v>850</v>
      </c>
      <c r="E312">
        <f t="shared" si="39"/>
        <v>0</v>
      </c>
      <c r="F312">
        <f t="shared" si="40"/>
        <v>201</v>
      </c>
      <c r="G312" s="8">
        <f t="shared" si="41"/>
        <v>11.013698630136986</v>
      </c>
      <c r="H312">
        <f t="shared" si="44"/>
        <v>0</v>
      </c>
      <c r="I312" s="7">
        <f t="shared" si="42"/>
        <v>0</v>
      </c>
      <c r="J312" s="45">
        <f t="shared" si="36"/>
        <v>850</v>
      </c>
      <c r="K312" s="46" t="e">
        <f t="shared" si="37"/>
        <v>#N/A</v>
      </c>
    </row>
    <row r="313" spans="1:11" x14ac:dyDescent="0.25">
      <c r="A313">
        <v>312</v>
      </c>
      <c r="B313">
        <f t="shared" si="43"/>
        <v>201</v>
      </c>
      <c r="C313" s="35">
        <v>279</v>
      </c>
      <c r="D313">
        <f t="shared" si="38"/>
        <v>201</v>
      </c>
      <c r="E313">
        <f t="shared" si="39"/>
        <v>78</v>
      </c>
      <c r="F313">
        <f t="shared" si="40"/>
        <v>0</v>
      </c>
      <c r="G313" s="8">
        <f t="shared" si="41"/>
        <v>0</v>
      </c>
      <c r="H313">
        <f t="shared" si="44"/>
        <v>5346</v>
      </c>
      <c r="I313" s="7">
        <f t="shared" si="42"/>
        <v>175</v>
      </c>
      <c r="J313" s="45">
        <f t="shared" si="36"/>
        <v>279</v>
      </c>
      <c r="K313" s="46" t="e">
        <f t="shared" si="37"/>
        <v>#N/A</v>
      </c>
    </row>
    <row r="314" spans="1:11" x14ac:dyDescent="0.25">
      <c r="A314">
        <v>313</v>
      </c>
      <c r="B314">
        <f t="shared" si="43"/>
        <v>5346</v>
      </c>
      <c r="C314" s="35">
        <v>509</v>
      </c>
      <c r="D314">
        <f t="shared" si="38"/>
        <v>509</v>
      </c>
      <c r="E314">
        <f t="shared" si="39"/>
        <v>0</v>
      </c>
      <c r="F314">
        <f t="shared" si="40"/>
        <v>4837</v>
      </c>
      <c r="G314" s="8">
        <f t="shared" si="41"/>
        <v>265.04109589041099</v>
      </c>
      <c r="H314">
        <f t="shared" si="44"/>
        <v>0</v>
      </c>
      <c r="I314" s="7">
        <f t="shared" si="42"/>
        <v>0</v>
      </c>
      <c r="J314" s="45">
        <f t="shared" si="36"/>
        <v>509</v>
      </c>
      <c r="K314" s="46" t="e">
        <f t="shared" si="37"/>
        <v>#N/A</v>
      </c>
    </row>
    <row r="315" spans="1:11" x14ac:dyDescent="0.25">
      <c r="A315">
        <v>314</v>
      </c>
      <c r="B315">
        <f t="shared" si="43"/>
        <v>4837</v>
      </c>
      <c r="C315" s="35">
        <v>955</v>
      </c>
      <c r="D315">
        <f t="shared" si="38"/>
        <v>955</v>
      </c>
      <c r="E315">
        <f t="shared" si="39"/>
        <v>0</v>
      </c>
      <c r="F315">
        <f t="shared" si="40"/>
        <v>3882</v>
      </c>
      <c r="G315" s="8">
        <f t="shared" si="41"/>
        <v>212.7123287671233</v>
      </c>
      <c r="H315">
        <f t="shared" si="44"/>
        <v>0</v>
      </c>
      <c r="I315" s="7">
        <f t="shared" si="42"/>
        <v>0</v>
      </c>
      <c r="J315" s="45">
        <f t="shared" si="36"/>
        <v>955</v>
      </c>
      <c r="K315" s="46" t="e">
        <f t="shared" si="37"/>
        <v>#N/A</v>
      </c>
    </row>
    <row r="316" spans="1:11" x14ac:dyDescent="0.25">
      <c r="A316">
        <v>315</v>
      </c>
      <c r="B316">
        <f t="shared" si="43"/>
        <v>3882</v>
      </c>
      <c r="C316" s="35">
        <v>727</v>
      </c>
      <c r="D316">
        <f t="shared" si="38"/>
        <v>727</v>
      </c>
      <c r="E316">
        <f t="shared" si="39"/>
        <v>0</v>
      </c>
      <c r="F316">
        <f t="shared" si="40"/>
        <v>3155</v>
      </c>
      <c r="G316" s="8">
        <f t="shared" si="41"/>
        <v>172.87671232876713</v>
      </c>
      <c r="H316">
        <f t="shared" si="44"/>
        <v>0</v>
      </c>
      <c r="I316" s="7">
        <f t="shared" si="42"/>
        <v>0</v>
      </c>
      <c r="J316" s="45">
        <f t="shared" si="36"/>
        <v>727</v>
      </c>
      <c r="K316" s="46" t="e">
        <f t="shared" si="37"/>
        <v>#N/A</v>
      </c>
    </row>
    <row r="317" spans="1:11" x14ac:dyDescent="0.25">
      <c r="A317">
        <v>316</v>
      </c>
      <c r="B317">
        <f t="shared" si="43"/>
        <v>3155</v>
      </c>
      <c r="C317" s="35">
        <v>901</v>
      </c>
      <c r="D317">
        <f t="shared" si="38"/>
        <v>901</v>
      </c>
      <c r="E317">
        <f t="shared" si="39"/>
        <v>0</v>
      </c>
      <c r="F317">
        <f t="shared" si="40"/>
        <v>2254</v>
      </c>
      <c r="G317" s="8">
        <f t="shared" si="41"/>
        <v>123.50684931506849</v>
      </c>
      <c r="H317">
        <f t="shared" si="44"/>
        <v>0</v>
      </c>
      <c r="I317" s="7">
        <f t="shared" si="42"/>
        <v>0</v>
      </c>
      <c r="J317" s="45">
        <f t="shared" si="36"/>
        <v>901</v>
      </c>
      <c r="K317" s="46" t="e">
        <f t="shared" si="37"/>
        <v>#N/A</v>
      </c>
    </row>
    <row r="318" spans="1:11" x14ac:dyDescent="0.25">
      <c r="A318">
        <v>317</v>
      </c>
      <c r="B318">
        <f t="shared" si="43"/>
        <v>2254</v>
      </c>
      <c r="C318" s="35">
        <v>626</v>
      </c>
      <c r="D318">
        <f t="shared" si="38"/>
        <v>626</v>
      </c>
      <c r="E318">
        <f t="shared" si="39"/>
        <v>0</v>
      </c>
      <c r="F318">
        <f t="shared" si="40"/>
        <v>1628</v>
      </c>
      <c r="G318" s="8">
        <f t="shared" si="41"/>
        <v>89.205479452054789</v>
      </c>
      <c r="H318">
        <f t="shared" si="44"/>
        <v>0</v>
      </c>
      <c r="I318" s="7">
        <f t="shared" si="42"/>
        <v>0</v>
      </c>
      <c r="J318" s="45">
        <f t="shared" si="36"/>
        <v>626</v>
      </c>
      <c r="K318" s="46" t="e">
        <f t="shared" si="37"/>
        <v>#N/A</v>
      </c>
    </row>
    <row r="319" spans="1:11" x14ac:dyDescent="0.25">
      <c r="A319">
        <v>318</v>
      </c>
      <c r="B319">
        <f t="shared" si="43"/>
        <v>1628</v>
      </c>
      <c r="C319" s="35">
        <v>750</v>
      </c>
      <c r="D319">
        <f t="shared" si="38"/>
        <v>750</v>
      </c>
      <c r="E319">
        <f t="shared" si="39"/>
        <v>0</v>
      </c>
      <c r="F319">
        <f t="shared" si="40"/>
        <v>878</v>
      </c>
      <c r="G319" s="8">
        <f t="shared" si="41"/>
        <v>48.109589041095887</v>
      </c>
      <c r="H319">
        <f t="shared" si="44"/>
        <v>0</v>
      </c>
      <c r="I319" s="7">
        <f t="shared" si="42"/>
        <v>0</v>
      </c>
      <c r="J319" s="45">
        <f t="shared" si="36"/>
        <v>750</v>
      </c>
      <c r="K319" s="46" t="e">
        <f t="shared" si="37"/>
        <v>#N/A</v>
      </c>
    </row>
    <row r="320" spans="1:11" x14ac:dyDescent="0.25">
      <c r="A320">
        <v>319</v>
      </c>
      <c r="B320">
        <f t="shared" si="43"/>
        <v>878</v>
      </c>
      <c r="C320" s="35">
        <v>641</v>
      </c>
      <c r="D320">
        <f t="shared" si="38"/>
        <v>641</v>
      </c>
      <c r="E320">
        <f t="shared" si="39"/>
        <v>0</v>
      </c>
      <c r="F320">
        <f t="shared" si="40"/>
        <v>237</v>
      </c>
      <c r="G320" s="8">
        <f t="shared" si="41"/>
        <v>12.986301369863014</v>
      </c>
      <c r="H320">
        <f t="shared" si="44"/>
        <v>0</v>
      </c>
      <c r="I320" s="7">
        <f t="shared" si="42"/>
        <v>0</v>
      </c>
      <c r="J320" s="45">
        <f t="shared" si="36"/>
        <v>641</v>
      </c>
      <c r="K320" s="46" t="e">
        <f t="shared" si="37"/>
        <v>#N/A</v>
      </c>
    </row>
    <row r="321" spans="1:11" x14ac:dyDescent="0.25">
      <c r="A321">
        <v>320</v>
      </c>
      <c r="B321">
        <f t="shared" si="43"/>
        <v>237</v>
      </c>
      <c r="C321" s="35">
        <v>720</v>
      </c>
      <c r="D321">
        <f t="shared" si="38"/>
        <v>237</v>
      </c>
      <c r="E321">
        <f t="shared" si="39"/>
        <v>483</v>
      </c>
      <c r="F321">
        <f t="shared" si="40"/>
        <v>0</v>
      </c>
      <c r="G321" s="8">
        <f t="shared" si="41"/>
        <v>0</v>
      </c>
      <c r="H321">
        <f t="shared" si="44"/>
        <v>5346</v>
      </c>
      <c r="I321" s="7">
        <f t="shared" si="42"/>
        <v>175</v>
      </c>
      <c r="J321" s="45">
        <f t="shared" si="36"/>
        <v>720</v>
      </c>
      <c r="K321" s="46" t="e">
        <f t="shared" si="37"/>
        <v>#N/A</v>
      </c>
    </row>
    <row r="322" spans="1:11" x14ac:dyDescent="0.25">
      <c r="A322">
        <v>321</v>
      </c>
      <c r="B322">
        <f t="shared" si="43"/>
        <v>5346</v>
      </c>
      <c r="C322" s="35">
        <v>610</v>
      </c>
      <c r="D322">
        <f t="shared" si="38"/>
        <v>610</v>
      </c>
      <c r="E322">
        <f t="shared" si="39"/>
        <v>0</v>
      </c>
      <c r="F322">
        <f t="shared" si="40"/>
        <v>4736</v>
      </c>
      <c r="G322" s="8">
        <f t="shared" si="41"/>
        <v>259.50684931506851</v>
      </c>
      <c r="H322">
        <f t="shared" si="44"/>
        <v>0</v>
      </c>
      <c r="I322" s="7">
        <f t="shared" si="42"/>
        <v>0</v>
      </c>
      <c r="J322" s="45">
        <f t="shared" ref="J322:J366" si="45">IF($J$368=TRUE,C322,NA())</f>
        <v>610</v>
      </c>
      <c r="K322" s="46" t="e">
        <f t="shared" ref="K322:K366" si="46">IF($K$368=TRUE,F322,NA())</f>
        <v>#N/A</v>
      </c>
    </row>
    <row r="323" spans="1:11" x14ac:dyDescent="0.25">
      <c r="A323">
        <v>322</v>
      </c>
      <c r="B323">
        <f t="shared" si="43"/>
        <v>4736</v>
      </c>
      <c r="C323" s="35">
        <v>820</v>
      </c>
      <c r="D323">
        <f t="shared" ref="D323:D366" si="47">IF(B323&gt;C323,C323,B323)</f>
        <v>820</v>
      </c>
      <c r="E323">
        <f t="shared" ref="E323:E366" si="48">IF(B323&gt;=C323,0,C323-B323)</f>
        <v>0</v>
      </c>
      <c r="F323">
        <f t="shared" ref="F323:F366" si="49">IF(B323&gt;=C323,B323-C323,0)</f>
        <v>3916</v>
      </c>
      <c r="G323" s="8">
        <f t="shared" ref="G323:G366" si="50">((F323*$N$9)*$N$10)/365</f>
        <v>214.57534246575344</v>
      </c>
      <c r="H323">
        <f t="shared" si="44"/>
        <v>0</v>
      </c>
      <c r="I323" s="7">
        <f t="shared" ref="I323:I366" si="51">IF(H323&lt;=0,0,IF(AND(H323&lt;=$N$3,H323&gt;0),$O$3,IF(AND(H323&lt;=$N$4,H323&gt;$M$4),$O$4,IF(AND(H323&lt;=$N$5,H323&gt;$M$5),$O$5,$O$6))))</f>
        <v>0</v>
      </c>
      <c r="J323" s="45">
        <f t="shared" si="45"/>
        <v>820</v>
      </c>
      <c r="K323" s="46" t="e">
        <f t="shared" si="46"/>
        <v>#N/A</v>
      </c>
    </row>
    <row r="324" spans="1:11" x14ac:dyDescent="0.25">
      <c r="A324">
        <v>323</v>
      </c>
      <c r="B324">
        <f t="shared" ref="B324:B366" si="52">F323+H323</f>
        <v>3916</v>
      </c>
      <c r="C324" s="35">
        <v>915</v>
      </c>
      <c r="D324">
        <f t="shared" si="47"/>
        <v>915</v>
      </c>
      <c r="E324">
        <f t="shared" si="48"/>
        <v>0</v>
      </c>
      <c r="F324">
        <f t="shared" si="49"/>
        <v>3001</v>
      </c>
      <c r="G324" s="8">
        <f t="shared" si="50"/>
        <v>164.43835616438355</v>
      </c>
      <c r="H324">
        <f t="shared" ref="H324:H366" si="53">IF(OR(E324&gt;0,F324&lt;$M$14),$M$17,0)</f>
        <v>0</v>
      </c>
      <c r="I324" s="7">
        <f t="shared" si="51"/>
        <v>0</v>
      </c>
      <c r="J324" s="45">
        <f t="shared" si="45"/>
        <v>915</v>
      </c>
      <c r="K324" s="46" t="e">
        <f t="shared" si="46"/>
        <v>#N/A</v>
      </c>
    </row>
    <row r="325" spans="1:11" x14ac:dyDescent="0.25">
      <c r="A325">
        <v>324</v>
      </c>
      <c r="B325">
        <f t="shared" si="52"/>
        <v>3001</v>
      </c>
      <c r="C325" s="35">
        <v>823</v>
      </c>
      <c r="D325">
        <f t="shared" si="47"/>
        <v>823</v>
      </c>
      <c r="E325">
        <f t="shared" si="48"/>
        <v>0</v>
      </c>
      <c r="F325">
        <f t="shared" si="49"/>
        <v>2178</v>
      </c>
      <c r="G325" s="8">
        <f t="shared" si="50"/>
        <v>119.34246575342466</v>
      </c>
      <c r="H325">
        <f t="shared" si="53"/>
        <v>0</v>
      </c>
      <c r="I325" s="7">
        <f t="shared" si="51"/>
        <v>0</v>
      </c>
      <c r="J325" s="45">
        <f t="shared" si="45"/>
        <v>823</v>
      </c>
      <c r="K325" s="46" t="e">
        <f t="shared" si="46"/>
        <v>#N/A</v>
      </c>
    </row>
    <row r="326" spans="1:11" x14ac:dyDescent="0.25">
      <c r="A326">
        <v>325</v>
      </c>
      <c r="B326">
        <f t="shared" si="52"/>
        <v>2178</v>
      </c>
      <c r="C326" s="35">
        <v>743</v>
      </c>
      <c r="D326">
        <f t="shared" si="47"/>
        <v>743</v>
      </c>
      <c r="E326">
        <f t="shared" si="48"/>
        <v>0</v>
      </c>
      <c r="F326">
        <f t="shared" si="49"/>
        <v>1435</v>
      </c>
      <c r="G326" s="8">
        <f t="shared" si="50"/>
        <v>78.630136986301366</v>
      </c>
      <c r="H326">
        <f t="shared" si="53"/>
        <v>0</v>
      </c>
      <c r="I326" s="7">
        <f t="shared" si="51"/>
        <v>0</v>
      </c>
      <c r="J326" s="45">
        <f t="shared" si="45"/>
        <v>743</v>
      </c>
      <c r="K326" s="46" t="e">
        <f t="shared" si="46"/>
        <v>#N/A</v>
      </c>
    </row>
    <row r="327" spans="1:11" x14ac:dyDescent="0.25">
      <c r="A327">
        <v>326</v>
      </c>
      <c r="B327">
        <f t="shared" si="52"/>
        <v>1435</v>
      </c>
      <c r="C327" s="35">
        <v>643</v>
      </c>
      <c r="D327">
        <f t="shared" si="47"/>
        <v>643</v>
      </c>
      <c r="E327">
        <f t="shared" si="48"/>
        <v>0</v>
      </c>
      <c r="F327">
        <f t="shared" si="49"/>
        <v>792</v>
      </c>
      <c r="G327" s="8">
        <f t="shared" si="50"/>
        <v>43.397260273972606</v>
      </c>
      <c r="H327">
        <f t="shared" si="53"/>
        <v>0</v>
      </c>
      <c r="I327" s="7">
        <f t="shared" si="51"/>
        <v>0</v>
      </c>
      <c r="J327" s="45">
        <f t="shared" si="45"/>
        <v>643</v>
      </c>
      <c r="K327" s="46" t="e">
        <f t="shared" si="46"/>
        <v>#N/A</v>
      </c>
    </row>
    <row r="328" spans="1:11" x14ac:dyDescent="0.25">
      <c r="A328">
        <v>327</v>
      </c>
      <c r="B328">
        <f t="shared" si="52"/>
        <v>792</v>
      </c>
      <c r="C328" s="35">
        <v>621</v>
      </c>
      <c r="D328">
        <f t="shared" si="47"/>
        <v>621</v>
      </c>
      <c r="E328">
        <f t="shared" si="48"/>
        <v>0</v>
      </c>
      <c r="F328">
        <f t="shared" si="49"/>
        <v>171</v>
      </c>
      <c r="G328" s="8">
        <f t="shared" si="50"/>
        <v>9.3698630136986303</v>
      </c>
      <c r="H328">
        <f t="shared" si="53"/>
        <v>0</v>
      </c>
      <c r="I328" s="7">
        <f t="shared" si="51"/>
        <v>0</v>
      </c>
      <c r="J328" s="45">
        <f t="shared" si="45"/>
        <v>621</v>
      </c>
      <c r="K328" s="46" t="e">
        <f t="shared" si="46"/>
        <v>#N/A</v>
      </c>
    </row>
    <row r="329" spans="1:11" x14ac:dyDescent="0.25">
      <c r="A329">
        <v>328</v>
      </c>
      <c r="B329">
        <f t="shared" si="52"/>
        <v>171</v>
      </c>
      <c r="C329" s="35">
        <v>871</v>
      </c>
      <c r="D329">
        <f t="shared" si="47"/>
        <v>171</v>
      </c>
      <c r="E329">
        <f t="shared" si="48"/>
        <v>700</v>
      </c>
      <c r="F329">
        <f t="shared" si="49"/>
        <v>0</v>
      </c>
      <c r="G329" s="8">
        <f t="shared" si="50"/>
        <v>0</v>
      </c>
      <c r="H329">
        <f t="shared" si="53"/>
        <v>5346</v>
      </c>
      <c r="I329" s="7">
        <f t="shared" si="51"/>
        <v>175</v>
      </c>
      <c r="J329" s="45">
        <f t="shared" si="45"/>
        <v>871</v>
      </c>
      <c r="K329" s="46" t="e">
        <f t="shared" si="46"/>
        <v>#N/A</v>
      </c>
    </row>
    <row r="330" spans="1:11" x14ac:dyDescent="0.25">
      <c r="A330">
        <v>329</v>
      </c>
      <c r="B330">
        <f t="shared" si="52"/>
        <v>5346</v>
      </c>
      <c r="C330" s="35">
        <v>561</v>
      </c>
      <c r="D330">
        <f t="shared" si="47"/>
        <v>561</v>
      </c>
      <c r="E330">
        <f t="shared" si="48"/>
        <v>0</v>
      </c>
      <c r="F330">
        <f t="shared" si="49"/>
        <v>4785</v>
      </c>
      <c r="G330" s="8">
        <f t="shared" si="50"/>
        <v>262.1917808219178</v>
      </c>
      <c r="H330">
        <f t="shared" si="53"/>
        <v>0</v>
      </c>
      <c r="I330" s="7">
        <f t="shared" si="51"/>
        <v>0</v>
      </c>
      <c r="J330" s="45">
        <f t="shared" si="45"/>
        <v>561</v>
      </c>
      <c r="K330" s="46" t="e">
        <f t="shared" si="46"/>
        <v>#N/A</v>
      </c>
    </row>
    <row r="331" spans="1:11" x14ac:dyDescent="0.25">
      <c r="A331">
        <v>330</v>
      </c>
      <c r="B331">
        <f t="shared" si="52"/>
        <v>4785</v>
      </c>
      <c r="C331" s="35">
        <v>881</v>
      </c>
      <c r="D331">
        <f t="shared" si="47"/>
        <v>881</v>
      </c>
      <c r="E331">
        <f t="shared" si="48"/>
        <v>0</v>
      </c>
      <c r="F331">
        <f t="shared" si="49"/>
        <v>3904</v>
      </c>
      <c r="G331" s="8">
        <f t="shared" si="50"/>
        <v>213.91780821917808</v>
      </c>
      <c r="H331">
        <f t="shared" si="53"/>
        <v>0</v>
      </c>
      <c r="I331" s="7">
        <f t="shared" si="51"/>
        <v>0</v>
      </c>
      <c r="J331" s="45">
        <f t="shared" si="45"/>
        <v>881</v>
      </c>
      <c r="K331" s="46" t="e">
        <f t="shared" si="46"/>
        <v>#N/A</v>
      </c>
    </row>
    <row r="332" spans="1:11" x14ac:dyDescent="0.25">
      <c r="A332">
        <v>331</v>
      </c>
      <c r="B332">
        <f t="shared" si="52"/>
        <v>3904</v>
      </c>
      <c r="C332" s="35">
        <v>271</v>
      </c>
      <c r="D332">
        <f t="shared" si="47"/>
        <v>271</v>
      </c>
      <c r="E332">
        <f t="shared" si="48"/>
        <v>0</v>
      </c>
      <c r="F332">
        <f t="shared" si="49"/>
        <v>3633</v>
      </c>
      <c r="G332" s="8">
        <f t="shared" si="50"/>
        <v>199.06849315068493</v>
      </c>
      <c r="H332">
        <f t="shared" si="53"/>
        <v>0</v>
      </c>
      <c r="I332" s="7">
        <f t="shared" si="51"/>
        <v>0</v>
      </c>
      <c r="J332" s="45">
        <f t="shared" si="45"/>
        <v>271</v>
      </c>
      <c r="K332" s="46" t="e">
        <f t="shared" si="46"/>
        <v>#N/A</v>
      </c>
    </row>
    <row r="333" spans="1:11" x14ac:dyDescent="0.25">
      <c r="A333">
        <v>332</v>
      </c>
      <c r="B333">
        <f t="shared" si="52"/>
        <v>3633</v>
      </c>
      <c r="C333" s="35">
        <v>824</v>
      </c>
      <c r="D333">
        <f t="shared" si="47"/>
        <v>824</v>
      </c>
      <c r="E333">
        <f t="shared" si="48"/>
        <v>0</v>
      </c>
      <c r="F333">
        <f t="shared" si="49"/>
        <v>2809</v>
      </c>
      <c r="G333" s="8">
        <f t="shared" si="50"/>
        <v>153.91780821917808</v>
      </c>
      <c r="H333">
        <f t="shared" si="53"/>
        <v>0</v>
      </c>
      <c r="I333" s="7">
        <f t="shared" si="51"/>
        <v>0</v>
      </c>
      <c r="J333" s="45">
        <f t="shared" si="45"/>
        <v>824</v>
      </c>
      <c r="K333" s="46" t="e">
        <f t="shared" si="46"/>
        <v>#N/A</v>
      </c>
    </row>
    <row r="334" spans="1:11" x14ac:dyDescent="0.25">
      <c r="A334">
        <v>333</v>
      </c>
      <c r="B334">
        <f t="shared" si="52"/>
        <v>2809</v>
      </c>
      <c r="C334" s="35">
        <v>482</v>
      </c>
      <c r="D334">
        <f t="shared" si="47"/>
        <v>482</v>
      </c>
      <c r="E334">
        <f t="shared" si="48"/>
        <v>0</v>
      </c>
      <c r="F334">
        <f t="shared" si="49"/>
        <v>2327</v>
      </c>
      <c r="G334" s="8">
        <f t="shared" si="50"/>
        <v>127.50684931506849</v>
      </c>
      <c r="H334">
        <f t="shared" si="53"/>
        <v>0</v>
      </c>
      <c r="I334" s="7">
        <f t="shared" si="51"/>
        <v>0</v>
      </c>
      <c r="J334" s="45">
        <f t="shared" si="45"/>
        <v>482</v>
      </c>
      <c r="K334" s="46" t="e">
        <f t="shared" si="46"/>
        <v>#N/A</v>
      </c>
    </row>
    <row r="335" spans="1:11" x14ac:dyDescent="0.25">
      <c r="A335">
        <v>334</v>
      </c>
      <c r="B335">
        <f t="shared" si="52"/>
        <v>2327</v>
      </c>
      <c r="C335" s="35">
        <v>790</v>
      </c>
      <c r="D335">
        <f t="shared" si="47"/>
        <v>790</v>
      </c>
      <c r="E335">
        <f t="shared" si="48"/>
        <v>0</v>
      </c>
      <c r="F335">
        <f t="shared" si="49"/>
        <v>1537</v>
      </c>
      <c r="G335" s="8">
        <f t="shared" si="50"/>
        <v>84.219178082191775</v>
      </c>
      <c r="H335">
        <f t="shared" si="53"/>
        <v>0</v>
      </c>
      <c r="I335" s="7">
        <f t="shared" si="51"/>
        <v>0</v>
      </c>
      <c r="J335" s="45">
        <f t="shared" si="45"/>
        <v>790</v>
      </c>
      <c r="K335" s="46" t="e">
        <f t="shared" si="46"/>
        <v>#N/A</v>
      </c>
    </row>
    <row r="336" spans="1:11" x14ac:dyDescent="0.25">
      <c r="A336">
        <v>335</v>
      </c>
      <c r="B336">
        <f t="shared" si="52"/>
        <v>1537</v>
      </c>
      <c r="C336" s="35">
        <v>221</v>
      </c>
      <c r="D336">
        <f t="shared" si="47"/>
        <v>221</v>
      </c>
      <c r="E336">
        <f t="shared" si="48"/>
        <v>0</v>
      </c>
      <c r="F336">
        <f t="shared" si="49"/>
        <v>1316</v>
      </c>
      <c r="G336" s="8">
        <f t="shared" si="50"/>
        <v>72.109589041095887</v>
      </c>
      <c r="H336">
        <f t="shared" si="53"/>
        <v>0</v>
      </c>
      <c r="I336" s="7">
        <f t="shared" si="51"/>
        <v>0</v>
      </c>
      <c r="J336" s="45">
        <f t="shared" si="45"/>
        <v>221</v>
      </c>
      <c r="K336" s="46" t="e">
        <f t="shared" si="46"/>
        <v>#N/A</v>
      </c>
    </row>
    <row r="337" spans="1:11" x14ac:dyDescent="0.25">
      <c r="A337">
        <v>336</v>
      </c>
      <c r="B337">
        <f t="shared" si="52"/>
        <v>1316</v>
      </c>
      <c r="C337" s="35">
        <v>580</v>
      </c>
      <c r="D337">
        <f t="shared" si="47"/>
        <v>580</v>
      </c>
      <c r="E337">
        <f t="shared" si="48"/>
        <v>0</v>
      </c>
      <c r="F337">
        <f t="shared" si="49"/>
        <v>736</v>
      </c>
      <c r="G337" s="8">
        <f t="shared" si="50"/>
        <v>40.328767123287669</v>
      </c>
      <c r="H337">
        <f t="shared" si="53"/>
        <v>0</v>
      </c>
      <c r="I337" s="7">
        <f t="shared" si="51"/>
        <v>0</v>
      </c>
      <c r="J337" s="45">
        <f t="shared" si="45"/>
        <v>580</v>
      </c>
      <c r="K337" s="46" t="e">
        <f t="shared" si="46"/>
        <v>#N/A</v>
      </c>
    </row>
    <row r="338" spans="1:11" x14ac:dyDescent="0.25">
      <c r="A338">
        <v>337</v>
      </c>
      <c r="B338">
        <f t="shared" si="52"/>
        <v>736</v>
      </c>
      <c r="C338" s="35">
        <v>312</v>
      </c>
      <c r="D338">
        <f t="shared" si="47"/>
        <v>312</v>
      </c>
      <c r="E338">
        <f t="shared" si="48"/>
        <v>0</v>
      </c>
      <c r="F338">
        <f t="shared" si="49"/>
        <v>424</v>
      </c>
      <c r="G338" s="8">
        <f t="shared" si="50"/>
        <v>23.232876712328768</v>
      </c>
      <c r="H338">
        <f t="shared" si="53"/>
        <v>0</v>
      </c>
      <c r="I338" s="7">
        <f t="shared" si="51"/>
        <v>0</v>
      </c>
      <c r="J338" s="45">
        <f t="shared" si="45"/>
        <v>312</v>
      </c>
      <c r="K338" s="46" t="e">
        <f t="shared" si="46"/>
        <v>#N/A</v>
      </c>
    </row>
    <row r="339" spans="1:11" x14ac:dyDescent="0.25">
      <c r="A339">
        <v>338</v>
      </c>
      <c r="B339">
        <f t="shared" si="52"/>
        <v>424</v>
      </c>
      <c r="C339" s="35">
        <v>313</v>
      </c>
      <c r="D339">
        <f t="shared" si="47"/>
        <v>313</v>
      </c>
      <c r="E339">
        <f t="shared" si="48"/>
        <v>0</v>
      </c>
      <c r="F339">
        <f t="shared" si="49"/>
        <v>111</v>
      </c>
      <c r="G339" s="8">
        <f t="shared" si="50"/>
        <v>6.0821917808219181</v>
      </c>
      <c r="H339">
        <f t="shared" si="53"/>
        <v>5346</v>
      </c>
      <c r="I339" s="7">
        <f t="shared" si="51"/>
        <v>175</v>
      </c>
      <c r="J339" s="45">
        <f t="shared" si="45"/>
        <v>313</v>
      </c>
      <c r="K339" s="46" t="e">
        <f t="shared" si="46"/>
        <v>#N/A</v>
      </c>
    </row>
    <row r="340" spans="1:11" x14ac:dyDescent="0.25">
      <c r="A340">
        <v>339</v>
      </c>
      <c r="B340">
        <f t="shared" si="52"/>
        <v>5457</v>
      </c>
      <c r="C340" s="35">
        <v>793</v>
      </c>
      <c r="D340">
        <f t="shared" si="47"/>
        <v>793</v>
      </c>
      <c r="E340">
        <f t="shared" si="48"/>
        <v>0</v>
      </c>
      <c r="F340">
        <f t="shared" si="49"/>
        <v>4664</v>
      </c>
      <c r="G340" s="8">
        <f t="shared" si="50"/>
        <v>255.56164383561645</v>
      </c>
      <c r="H340">
        <f t="shared" si="53"/>
        <v>0</v>
      </c>
      <c r="I340" s="7">
        <f t="shared" si="51"/>
        <v>0</v>
      </c>
      <c r="J340" s="45">
        <f t="shared" si="45"/>
        <v>793</v>
      </c>
      <c r="K340" s="46" t="e">
        <f t="shared" si="46"/>
        <v>#N/A</v>
      </c>
    </row>
    <row r="341" spans="1:11" x14ac:dyDescent="0.25">
      <c r="A341">
        <v>340</v>
      </c>
      <c r="B341">
        <f t="shared" si="52"/>
        <v>4664</v>
      </c>
      <c r="C341" s="35">
        <v>473</v>
      </c>
      <c r="D341">
        <f t="shared" si="47"/>
        <v>473</v>
      </c>
      <c r="E341">
        <f t="shared" si="48"/>
        <v>0</v>
      </c>
      <c r="F341">
        <f t="shared" si="49"/>
        <v>4191</v>
      </c>
      <c r="G341" s="8">
        <f t="shared" si="50"/>
        <v>229.64383561643837</v>
      </c>
      <c r="H341">
        <f t="shared" si="53"/>
        <v>0</v>
      </c>
      <c r="I341" s="7">
        <f t="shared" si="51"/>
        <v>0</v>
      </c>
      <c r="J341" s="45">
        <f t="shared" si="45"/>
        <v>473</v>
      </c>
      <c r="K341" s="46" t="e">
        <f t="shared" si="46"/>
        <v>#N/A</v>
      </c>
    </row>
    <row r="342" spans="1:11" x14ac:dyDescent="0.25">
      <c r="A342">
        <v>341</v>
      </c>
      <c r="B342">
        <f t="shared" si="52"/>
        <v>4191</v>
      </c>
      <c r="C342" s="35">
        <v>440</v>
      </c>
      <c r="D342">
        <f t="shared" si="47"/>
        <v>440</v>
      </c>
      <c r="E342">
        <f t="shared" si="48"/>
        <v>0</v>
      </c>
      <c r="F342">
        <f t="shared" si="49"/>
        <v>3751</v>
      </c>
      <c r="G342" s="8">
        <f t="shared" si="50"/>
        <v>205.53424657534248</v>
      </c>
      <c r="H342">
        <f t="shared" si="53"/>
        <v>0</v>
      </c>
      <c r="I342" s="7">
        <f t="shared" si="51"/>
        <v>0</v>
      </c>
      <c r="J342" s="45">
        <f t="shared" si="45"/>
        <v>440</v>
      </c>
      <c r="K342" s="46" t="e">
        <f t="shared" si="46"/>
        <v>#N/A</v>
      </c>
    </row>
    <row r="343" spans="1:11" x14ac:dyDescent="0.25">
      <c r="A343">
        <v>342</v>
      </c>
      <c r="B343">
        <f t="shared" si="52"/>
        <v>3751</v>
      </c>
      <c r="C343" s="35">
        <v>415</v>
      </c>
      <c r="D343">
        <f t="shared" si="47"/>
        <v>415</v>
      </c>
      <c r="E343">
        <f t="shared" si="48"/>
        <v>0</v>
      </c>
      <c r="F343">
        <f t="shared" si="49"/>
        <v>3336</v>
      </c>
      <c r="G343" s="8">
        <f t="shared" si="50"/>
        <v>182.79452054794521</v>
      </c>
      <c r="H343">
        <f t="shared" si="53"/>
        <v>0</v>
      </c>
      <c r="I343" s="7">
        <f t="shared" si="51"/>
        <v>0</v>
      </c>
      <c r="J343" s="45">
        <f t="shared" si="45"/>
        <v>415</v>
      </c>
      <c r="K343" s="46" t="e">
        <f t="shared" si="46"/>
        <v>#N/A</v>
      </c>
    </row>
    <row r="344" spans="1:11" x14ac:dyDescent="0.25">
      <c r="A344">
        <v>343</v>
      </c>
      <c r="B344">
        <f t="shared" si="52"/>
        <v>3336</v>
      </c>
      <c r="C344" s="35">
        <v>881</v>
      </c>
      <c r="D344">
        <f t="shared" si="47"/>
        <v>881</v>
      </c>
      <c r="E344">
        <f t="shared" si="48"/>
        <v>0</v>
      </c>
      <c r="F344">
        <f t="shared" si="49"/>
        <v>2455</v>
      </c>
      <c r="G344" s="8">
        <f t="shared" si="50"/>
        <v>134.52054794520549</v>
      </c>
      <c r="H344">
        <f t="shared" si="53"/>
        <v>0</v>
      </c>
      <c r="I344" s="7">
        <f t="shared" si="51"/>
        <v>0</v>
      </c>
      <c r="J344" s="45">
        <f t="shared" si="45"/>
        <v>881</v>
      </c>
      <c r="K344" s="46" t="e">
        <f t="shared" si="46"/>
        <v>#N/A</v>
      </c>
    </row>
    <row r="345" spans="1:11" x14ac:dyDescent="0.25">
      <c r="A345">
        <v>344</v>
      </c>
      <c r="B345">
        <f t="shared" si="52"/>
        <v>2455</v>
      </c>
      <c r="C345" s="35">
        <v>802</v>
      </c>
      <c r="D345">
        <f t="shared" si="47"/>
        <v>802</v>
      </c>
      <c r="E345">
        <f t="shared" si="48"/>
        <v>0</v>
      </c>
      <c r="F345">
        <f t="shared" si="49"/>
        <v>1653</v>
      </c>
      <c r="G345" s="8">
        <f t="shared" si="50"/>
        <v>90.575342465753423</v>
      </c>
      <c r="H345">
        <f t="shared" si="53"/>
        <v>0</v>
      </c>
      <c r="I345" s="7">
        <f t="shared" si="51"/>
        <v>0</v>
      </c>
      <c r="J345" s="45">
        <f t="shared" si="45"/>
        <v>802</v>
      </c>
      <c r="K345" s="46" t="e">
        <f t="shared" si="46"/>
        <v>#N/A</v>
      </c>
    </row>
    <row r="346" spans="1:11" x14ac:dyDescent="0.25">
      <c r="A346">
        <v>345</v>
      </c>
      <c r="B346">
        <f t="shared" si="52"/>
        <v>1653</v>
      </c>
      <c r="C346" s="35">
        <v>230</v>
      </c>
      <c r="D346">
        <f t="shared" si="47"/>
        <v>230</v>
      </c>
      <c r="E346">
        <f t="shared" si="48"/>
        <v>0</v>
      </c>
      <c r="F346">
        <f t="shared" si="49"/>
        <v>1423</v>
      </c>
      <c r="G346" s="8">
        <f t="shared" si="50"/>
        <v>77.972602739726028</v>
      </c>
      <c r="H346">
        <f t="shared" si="53"/>
        <v>0</v>
      </c>
      <c r="I346" s="7">
        <f t="shared" si="51"/>
        <v>0</v>
      </c>
      <c r="J346" s="45">
        <f t="shared" si="45"/>
        <v>230</v>
      </c>
      <c r="K346" s="46" t="e">
        <f t="shared" si="46"/>
        <v>#N/A</v>
      </c>
    </row>
    <row r="347" spans="1:11" x14ac:dyDescent="0.25">
      <c r="A347">
        <v>346</v>
      </c>
      <c r="B347">
        <f t="shared" si="52"/>
        <v>1423</v>
      </c>
      <c r="C347" s="35">
        <v>781</v>
      </c>
      <c r="D347">
        <f t="shared" si="47"/>
        <v>781</v>
      </c>
      <c r="E347">
        <f t="shared" si="48"/>
        <v>0</v>
      </c>
      <c r="F347">
        <f t="shared" si="49"/>
        <v>642</v>
      </c>
      <c r="G347" s="8">
        <f t="shared" si="50"/>
        <v>35.178082191780824</v>
      </c>
      <c r="H347">
        <f t="shared" si="53"/>
        <v>0</v>
      </c>
      <c r="I347" s="7">
        <f t="shared" si="51"/>
        <v>0</v>
      </c>
      <c r="J347" s="45">
        <f t="shared" si="45"/>
        <v>781</v>
      </c>
      <c r="K347" s="46" t="e">
        <f t="shared" si="46"/>
        <v>#N/A</v>
      </c>
    </row>
    <row r="348" spans="1:11" x14ac:dyDescent="0.25">
      <c r="A348">
        <v>347</v>
      </c>
      <c r="B348">
        <f t="shared" si="52"/>
        <v>642</v>
      </c>
      <c r="C348" s="35">
        <v>385</v>
      </c>
      <c r="D348">
        <f t="shared" si="47"/>
        <v>385</v>
      </c>
      <c r="E348">
        <f t="shared" si="48"/>
        <v>0</v>
      </c>
      <c r="F348">
        <f t="shared" si="49"/>
        <v>257</v>
      </c>
      <c r="G348" s="8">
        <f t="shared" si="50"/>
        <v>14.082191780821917</v>
      </c>
      <c r="H348">
        <f t="shared" si="53"/>
        <v>0</v>
      </c>
      <c r="I348" s="7">
        <f t="shared" si="51"/>
        <v>0</v>
      </c>
      <c r="J348" s="45">
        <f t="shared" si="45"/>
        <v>385</v>
      </c>
      <c r="K348" s="46" t="e">
        <f t="shared" si="46"/>
        <v>#N/A</v>
      </c>
    </row>
    <row r="349" spans="1:11" x14ac:dyDescent="0.25">
      <c r="A349">
        <v>348</v>
      </c>
      <c r="B349">
        <f t="shared" si="52"/>
        <v>257</v>
      </c>
      <c r="C349" s="35">
        <v>341</v>
      </c>
      <c r="D349">
        <f t="shared" si="47"/>
        <v>257</v>
      </c>
      <c r="E349">
        <f t="shared" si="48"/>
        <v>84</v>
      </c>
      <c r="F349">
        <f t="shared" si="49"/>
        <v>0</v>
      </c>
      <c r="G349" s="8">
        <f t="shared" si="50"/>
        <v>0</v>
      </c>
      <c r="H349">
        <f t="shared" si="53"/>
        <v>5346</v>
      </c>
      <c r="I349" s="7">
        <f t="shared" si="51"/>
        <v>175</v>
      </c>
      <c r="J349" s="45">
        <f t="shared" si="45"/>
        <v>341</v>
      </c>
      <c r="K349" s="46" t="e">
        <f t="shared" si="46"/>
        <v>#N/A</v>
      </c>
    </row>
    <row r="350" spans="1:11" x14ac:dyDescent="0.25">
      <c r="A350">
        <v>349</v>
      </c>
      <c r="B350">
        <f t="shared" si="52"/>
        <v>5346</v>
      </c>
      <c r="C350" s="35">
        <v>681</v>
      </c>
      <c r="D350">
        <f t="shared" si="47"/>
        <v>681</v>
      </c>
      <c r="E350">
        <f t="shared" si="48"/>
        <v>0</v>
      </c>
      <c r="F350">
        <f t="shared" si="49"/>
        <v>4665</v>
      </c>
      <c r="G350" s="8">
        <f t="shared" si="50"/>
        <v>255.61643835616439</v>
      </c>
      <c r="H350">
        <f t="shared" si="53"/>
        <v>0</v>
      </c>
      <c r="I350" s="7">
        <f t="shared" si="51"/>
        <v>0</v>
      </c>
      <c r="J350" s="45">
        <f t="shared" si="45"/>
        <v>681</v>
      </c>
      <c r="K350" s="46" t="e">
        <f t="shared" si="46"/>
        <v>#N/A</v>
      </c>
    </row>
    <row r="351" spans="1:11" x14ac:dyDescent="0.25">
      <c r="A351">
        <v>350</v>
      </c>
      <c r="B351">
        <f t="shared" si="52"/>
        <v>4665</v>
      </c>
      <c r="C351" s="35">
        <v>904</v>
      </c>
      <c r="D351">
        <f t="shared" si="47"/>
        <v>904</v>
      </c>
      <c r="E351">
        <f t="shared" si="48"/>
        <v>0</v>
      </c>
      <c r="F351">
        <f t="shared" si="49"/>
        <v>3761</v>
      </c>
      <c r="G351" s="8">
        <f t="shared" si="50"/>
        <v>206.08219178082192</v>
      </c>
      <c r="H351">
        <f t="shared" si="53"/>
        <v>0</v>
      </c>
      <c r="I351" s="7">
        <f t="shared" si="51"/>
        <v>0</v>
      </c>
      <c r="J351" s="45">
        <f t="shared" si="45"/>
        <v>904</v>
      </c>
      <c r="K351" s="46" t="e">
        <f t="shared" si="46"/>
        <v>#N/A</v>
      </c>
    </row>
    <row r="352" spans="1:11" x14ac:dyDescent="0.25">
      <c r="A352">
        <v>351</v>
      </c>
      <c r="B352">
        <f t="shared" si="52"/>
        <v>3761</v>
      </c>
      <c r="C352" s="35">
        <v>570</v>
      </c>
      <c r="D352">
        <f t="shared" si="47"/>
        <v>570</v>
      </c>
      <c r="E352">
        <f t="shared" si="48"/>
        <v>0</v>
      </c>
      <c r="F352">
        <f t="shared" si="49"/>
        <v>3191</v>
      </c>
      <c r="G352" s="8">
        <f t="shared" si="50"/>
        <v>174.84931506849315</v>
      </c>
      <c r="H352">
        <f t="shared" si="53"/>
        <v>0</v>
      </c>
      <c r="I352" s="7">
        <f t="shared" si="51"/>
        <v>0</v>
      </c>
      <c r="J352" s="45">
        <f t="shared" si="45"/>
        <v>570</v>
      </c>
      <c r="K352" s="46" t="e">
        <f t="shared" si="46"/>
        <v>#N/A</v>
      </c>
    </row>
    <row r="353" spans="1:11" x14ac:dyDescent="0.25">
      <c r="A353">
        <v>352</v>
      </c>
      <c r="B353">
        <f t="shared" si="52"/>
        <v>3191</v>
      </c>
      <c r="C353" s="35">
        <v>738</v>
      </c>
      <c r="D353">
        <f t="shared" si="47"/>
        <v>738</v>
      </c>
      <c r="E353">
        <f t="shared" si="48"/>
        <v>0</v>
      </c>
      <c r="F353">
        <f t="shared" si="49"/>
        <v>2453</v>
      </c>
      <c r="G353" s="8">
        <f t="shared" si="50"/>
        <v>134.41095890410958</v>
      </c>
      <c r="H353">
        <f t="shared" si="53"/>
        <v>0</v>
      </c>
      <c r="I353" s="7">
        <f t="shared" si="51"/>
        <v>0</v>
      </c>
      <c r="J353" s="45">
        <f t="shared" si="45"/>
        <v>738</v>
      </c>
      <c r="K353" s="46" t="e">
        <f t="shared" si="46"/>
        <v>#N/A</v>
      </c>
    </row>
    <row r="354" spans="1:11" x14ac:dyDescent="0.25">
      <c r="A354">
        <v>353</v>
      </c>
      <c r="B354">
        <f t="shared" si="52"/>
        <v>2453</v>
      </c>
      <c r="C354" s="35">
        <v>362</v>
      </c>
      <c r="D354">
        <f t="shared" si="47"/>
        <v>362</v>
      </c>
      <c r="E354">
        <f t="shared" si="48"/>
        <v>0</v>
      </c>
      <c r="F354">
        <f t="shared" si="49"/>
        <v>2091</v>
      </c>
      <c r="G354" s="8">
        <f t="shared" si="50"/>
        <v>114.57534246575342</v>
      </c>
      <c r="H354">
        <f t="shared" si="53"/>
        <v>0</v>
      </c>
      <c r="I354" s="7">
        <f t="shared" si="51"/>
        <v>0</v>
      </c>
      <c r="J354" s="45">
        <f t="shared" si="45"/>
        <v>362</v>
      </c>
      <c r="K354" s="46" t="e">
        <f t="shared" si="46"/>
        <v>#N/A</v>
      </c>
    </row>
    <row r="355" spans="1:11" x14ac:dyDescent="0.25">
      <c r="A355">
        <v>354</v>
      </c>
      <c r="B355">
        <f t="shared" si="52"/>
        <v>2091</v>
      </c>
      <c r="C355" s="35">
        <v>766</v>
      </c>
      <c r="D355">
        <f t="shared" si="47"/>
        <v>766</v>
      </c>
      <c r="E355">
        <f t="shared" si="48"/>
        <v>0</v>
      </c>
      <c r="F355">
        <f t="shared" si="49"/>
        <v>1325</v>
      </c>
      <c r="G355" s="8">
        <f t="shared" si="50"/>
        <v>72.602739726027394</v>
      </c>
      <c r="H355">
        <f t="shared" si="53"/>
        <v>0</v>
      </c>
      <c r="I355" s="7">
        <f t="shared" si="51"/>
        <v>0</v>
      </c>
      <c r="J355" s="45">
        <f t="shared" si="45"/>
        <v>766</v>
      </c>
      <c r="K355" s="46" t="e">
        <f t="shared" si="46"/>
        <v>#N/A</v>
      </c>
    </row>
    <row r="356" spans="1:11" x14ac:dyDescent="0.25">
      <c r="A356">
        <v>355</v>
      </c>
      <c r="B356">
        <f t="shared" si="52"/>
        <v>1325</v>
      </c>
      <c r="C356" s="35">
        <v>825</v>
      </c>
      <c r="D356">
        <f t="shared" si="47"/>
        <v>825</v>
      </c>
      <c r="E356">
        <f t="shared" si="48"/>
        <v>0</v>
      </c>
      <c r="F356">
        <f t="shared" si="49"/>
        <v>500</v>
      </c>
      <c r="G356" s="8">
        <f t="shared" si="50"/>
        <v>27.397260273972602</v>
      </c>
      <c r="H356">
        <f t="shared" si="53"/>
        <v>0</v>
      </c>
      <c r="I356" s="7">
        <f t="shared" si="51"/>
        <v>0</v>
      </c>
      <c r="J356" s="45">
        <f t="shared" si="45"/>
        <v>825</v>
      </c>
      <c r="K356" s="46" t="e">
        <f t="shared" si="46"/>
        <v>#N/A</v>
      </c>
    </row>
    <row r="357" spans="1:11" x14ac:dyDescent="0.25">
      <c r="A357">
        <v>356</v>
      </c>
      <c r="B357">
        <f t="shared" si="52"/>
        <v>500</v>
      </c>
      <c r="C357" s="35">
        <v>545</v>
      </c>
      <c r="D357">
        <f t="shared" si="47"/>
        <v>500</v>
      </c>
      <c r="E357">
        <f t="shared" si="48"/>
        <v>45</v>
      </c>
      <c r="F357">
        <f t="shared" si="49"/>
        <v>0</v>
      </c>
      <c r="G357" s="8">
        <f t="shared" si="50"/>
        <v>0</v>
      </c>
      <c r="H357">
        <f t="shared" si="53"/>
        <v>5346</v>
      </c>
      <c r="I357" s="7">
        <f t="shared" si="51"/>
        <v>175</v>
      </c>
      <c r="J357" s="45">
        <f t="shared" si="45"/>
        <v>545</v>
      </c>
      <c r="K357" s="46" t="e">
        <f t="shared" si="46"/>
        <v>#N/A</v>
      </c>
    </row>
    <row r="358" spans="1:11" x14ac:dyDescent="0.25">
      <c r="A358">
        <v>357</v>
      </c>
      <c r="B358">
        <f t="shared" si="52"/>
        <v>5346</v>
      </c>
      <c r="C358" s="35">
        <v>499</v>
      </c>
      <c r="D358">
        <f t="shared" si="47"/>
        <v>499</v>
      </c>
      <c r="E358">
        <f t="shared" si="48"/>
        <v>0</v>
      </c>
      <c r="F358">
        <f t="shared" si="49"/>
        <v>4847</v>
      </c>
      <c r="G358" s="8">
        <f t="shared" si="50"/>
        <v>265.58904109589042</v>
      </c>
      <c r="H358">
        <f t="shared" si="53"/>
        <v>0</v>
      </c>
      <c r="I358" s="7">
        <f t="shared" si="51"/>
        <v>0</v>
      </c>
      <c r="J358" s="45">
        <f t="shared" si="45"/>
        <v>499</v>
      </c>
      <c r="K358" s="46" t="e">
        <f t="shared" si="46"/>
        <v>#N/A</v>
      </c>
    </row>
    <row r="359" spans="1:11" x14ac:dyDescent="0.25">
      <c r="A359">
        <v>358</v>
      </c>
      <c r="B359">
        <f t="shared" si="52"/>
        <v>4847</v>
      </c>
      <c r="C359" s="35">
        <v>829</v>
      </c>
      <c r="D359">
        <f t="shared" si="47"/>
        <v>829</v>
      </c>
      <c r="E359">
        <f t="shared" si="48"/>
        <v>0</v>
      </c>
      <c r="F359">
        <f t="shared" si="49"/>
        <v>4018</v>
      </c>
      <c r="G359" s="8">
        <f t="shared" si="50"/>
        <v>220.16438356164383</v>
      </c>
      <c r="H359">
        <f t="shared" si="53"/>
        <v>0</v>
      </c>
      <c r="I359" s="7">
        <f t="shared" si="51"/>
        <v>0</v>
      </c>
      <c r="J359" s="45">
        <f t="shared" si="45"/>
        <v>829</v>
      </c>
      <c r="K359" s="46" t="e">
        <f t="shared" si="46"/>
        <v>#N/A</v>
      </c>
    </row>
    <row r="360" spans="1:11" x14ac:dyDescent="0.25">
      <c r="A360">
        <v>359</v>
      </c>
      <c r="B360">
        <f t="shared" si="52"/>
        <v>4018</v>
      </c>
      <c r="C360" s="35">
        <v>971</v>
      </c>
      <c r="D360">
        <f t="shared" si="47"/>
        <v>971</v>
      </c>
      <c r="E360">
        <f t="shared" si="48"/>
        <v>0</v>
      </c>
      <c r="F360">
        <f t="shared" si="49"/>
        <v>3047</v>
      </c>
      <c r="G360" s="8">
        <f t="shared" si="50"/>
        <v>166.95890410958904</v>
      </c>
      <c r="H360">
        <f t="shared" si="53"/>
        <v>0</v>
      </c>
      <c r="I360" s="7">
        <f t="shared" si="51"/>
        <v>0</v>
      </c>
      <c r="J360" s="45">
        <f t="shared" si="45"/>
        <v>971</v>
      </c>
      <c r="K360" s="46" t="e">
        <f t="shared" si="46"/>
        <v>#N/A</v>
      </c>
    </row>
    <row r="361" spans="1:11" x14ac:dyDescent="0.25">
      <c r="A361">
        <v>360</v>
      </c>
      <c r="B361">
        <f t="shared" si="52"/>
        <v>3047</v>
      </c>
      <c r="C361" s="35">
        <v>736</v>
      </c>
      <c r="D361">
        <f t="shared" si="47"/>
        <v>736</v>
      </c>
      <c r="E361">
        <f t="shared" si="48"/>
        <v>0</v>
      </c>
      <c r="F361">
        <f t="shared" si="49"/>
        <v>2311</v>
      </c>
      <c r="G361" s="8">
        <f t="shared" si="50"/>
        <v>126.63013698630137</v>
      </c>
      <c r="H361">
        <f t="shared" si="53"/>
        <v>0</v>
      </c>
      <c r="I361" s="7">
        <f t="shared" si="51"/>
        <v>0</v>
      </c>
      <c r="J361" s="45">
        <f t="shared" si="45"/>
        <v>736</v>
      </c>
      <c r="K361" s="46" t="e">
        <f t="shared" si="46"/>
        <v>#N/A</v>
      </c>
    </row>
    <row r="362" spans="1:11" x14ac:dyDescent="0.25">
      <c r="A362">
        <v>361</v>
      </c>
      <c r="B362">
        <f t="shared" si="52"/>
        <v>2311</v>
      </c>
      <c r="C362" s="35">
        <v>893</v>
      </c>
      <c r="D362">
        <f t="shared" si="47"/>
        <v>893</v>
      </c>
      <c r="E362">
        <f t="shared" si="48"/>
        <v>0</v>
      </c>
      <c r="F362">
        <f t="shared" si="49"/>
        <v>1418</v>
      </c>
      <c r="G362" s="8">
        <f t="shared" si="50"/>
        <v>77.698630136986296</v>
      </c>
      <c r="H362">
        <f t="shared" si="53"/>
        <v>0</v>
      </c>
      <c r="I362" s="7">
        <f t="shared" si="51"/>
        <v>0</v>
      </c>
      <c r="J362" s="45">
        <f t="shared" si="45"/>
        <v>893</v>
      </c>
      <c r="K362" s="46" t="e">
        <f t="shared" si="46"/>
        <v>#N/A</v>
      </c>
    </row>
    <row r="363" spans="1:11" x14ac:dyDescent="0.25">
      <c r="A363">
        <v>362</v>
      </c>
      <c r="B363">
        <f t="shared" si="52"/>
        <v>1418</v>
      </c>
      <c r="C363" s="35">
        <v>785</v>
      </c>
      <c r="D363">
        <f t="shared" si="47"/>
        <v>785</v>
      </c>
      <c r="E363">
        <f t="shared" si="48"/>
        <v>0</v>
      </c>
      <c r="F363">
        <f t="shared" si="49"/>
        <v>633</v>
      </c>
      <c r="G363" s="8">
        <f t="shared" si="50"/>
        <v>34.684931506849317</v>
      </c>
      <c r="H363">
        <f t="shared" si="53"/>
        <v>0</v>
      </c>
      <c r="I363" s="7">
        <f t="shared" si="51"/>
        <v>0</v>
      </c>
      <c r="J363" s="45">
        <f t="shared" si="45"/>
        <v>785</v>
      </c>
      <c r="K363" s="46" t="e">
        <f t="shared" si="46"/>
        <v>#N/A</v>
      </c>
    </row>
    <row r="364" spans="1:11" x14ac:dyDescent="0.25">
      <c r="A364">
        <v>363</v>
      </c>
      <c r="B364">
        <f t="shared" si="52"/>
        <v>633</v>
      </c>
      <c r="C364" s="35">
        <v>777</v>
      </c>
      <c r="D364">
        <f t="shared" si="47"/>
        <v>633</v>
      </c>
      <c r="E364">
        <f t="shared" si="48"/>
        <v>144</v>
      </c>
      <c r="F364">
        <f t="shared" si="49"/>
        <v>0</v>
      </c>
      <c r="G364" s="8">
        <f t="shared" si="50"/>
        <v>0</v>
      </c>
      <c r="H364">
        <f t="shared" si="53"/>
        <v>5346</v>
      </c>
      <c r="I364" s="7">
        <f t="shared" si="51"/>
        <v>175</v>
      </c>
      <c r="J364" s="45">
        <f t="shared" si="45"/>
        <v>777</v>
      </c>
      <c r="K364" s="46" t="e">
        <f t="shared" si="46"/>
        <v>#N/A</v>
      </c>
    </row>
    <row r="365" spans="1:11" x14ac:dyDescent="0.25">
      <c r="A365">
        <v>364</v>
      </c>
      <c r="B365">
        <f t="shared" si="52"/>
        <v>5346</v>
      </c>
      <c r="C365" s="35">
        <v>208</v>
      </c>
      <c r="D365">
        <f t="shared" si="47"/>
        <v>208</v>
      </c>
      <c r="E365">
        <f t="shared" si="48"/>
        <v>0</v>
      </c>
      <c r="F365">
        <f t="shared" si="49"/>
        <v>5138</v>
      </c>
      <c r="G365" s="8">
        <f t="shared" si="50"/>
        <v>281.53424657534248</v>
      </c>
      <c r="H365">
        <f t="shared" si="53"/>
        <v>0</v>
      </c>
      <c r="I365" s="7">
        <f t="shared" si="51"/>
        <v>0</v>
      </c>
      <c r="J365" s="45">
        <f t="shared" si="45"/>
        <v>208</v>
      </c>
      <c r="K365" s="46" t="e">
        <f t="shared" si="46"/>
        <v>#N/A</v>
      </c>
    </row>
    <row r="366" spans="1:11" x14ac:dyDescent="0.25">
      <c r="A366">
        <v>365</v>
      </c>
      <c r="B366">
        <f t="shared" si="52"/>
        <v>5138</v>
      </c>
      <c r="C366" s="35">
        <v>374</v>
      </c>
      <c r="D366">
        <f t="shared" si="47"/>
        <v>374</v>
      </c>
      <c r="E366">
        <f t="shared" si="48"/>
        <v>0</v>
      </c>
      <c r="F366">
        <f t="shared" si="49"/>
        <v>4764</v>
      </c>
      <c r="G366" s="8">
        <f t="shared" si="50"/>
        <v>261.04109589041099</v>
      </c>
      <c r="H366">
        <f t="shared" si="53"/>
        <v>0</v>
      </c>
      <c r="I366" s="7">
        <f t="shared" si="51"/>
        <v>0</v>
      </c>
      <c r="J366" s="45">
        <f t="shared" si="45"/>
        <v>374</v>
      </c>
      <c r="K366" s="46" t="e">
        <f t="shared" si="46"/>
        <v>#N/A</v>
      </c>
    </row>
    <row r="367" spans="1:11" x14ac:dyDescent="0.25">
      <c r="C367" s="39"/>
      <c r="G367" s="17">
        <f>SUM(G1:G366)</f>
        <v>46395.890410958847</v>
      </c>
      <c r="I367" s="17">
        <f>SUM(I1:I366)</f>
        <v>6825</v>
      </c>
      <c r="J367" s="47">
        <f>G367+I367</f>
        <v>53220.890410958847</v>
      </c>
    </row>
    <row r="368" spans="1:11" x14ac:dyDescent="0.25">
      <c r="C368" s="39"/>
      <c r="J368" s="45" t="b">
        <v>1</v>
      </c>
      <c r="K368" s="46" t="b">
        <v>0</v>
      </c>
    </row>
    <row r="369" spans="3:3" x14ac:dyDescent="0.25">
      <c r="C369" s="39"/>
    </row>
    <row r="370" spans="3:3" x14ac:dyDescent="0.25">
      <c r="C370" s="39"/>
    </row>
    <row r="371" spans="3:3" x14ac:dyDescent="0.25">
      <c r="C371" s="39"/>
    </row>
    <row r="372" spans="3:3" x14ac:dyDescent="0.25">
      <c r="C372" s="39"/>
    </row>
    <row r="373" spans="3:3" x14ac:dyDescent="0.25">
      <c r="C373" s="39"/>
    </row>
    <row r="374" spans="3:3" x14ac:dyDescent="0.25">
      <c r="C374" s="39"/>
    </row>
    <row r="375" spans="3:3" x14ac:dyDescent="0.25">
      <c r="C375" s="39"/>
    </row>
    <row r="376" spans="3:3" x14ac:dyDescent="0.25">
      <c r="C376" s="39"/>
    </row>
    <row r="377" spans="3:3" x14ac:dyDescent="0.25">
      <c r="C377" s="39"/>
    </row>
    <row r="378" spans="3:3" x14ac:dyDescent="0.25">
      <c r="C378" s="39"/>
    </row>
    <row r="379" spans="3:3" x14ac:dyDescent="0.25">
      <c r="C379" s="39"/>
    </row>
    <row r="380" spans="3:3" x14ac:dyDescent="0.25">
      <c r="C380" s="39"/>
    </row>
    <row r="381" spans="3:3" x14ac:dyDescent="0.25">
      <c r="C381" s="39"/>
    </row>
    <row r="382" spans="3:3" x14ac:dyDescent="0.25">
      <c r="C382" s="39"/>
    </row>
    <row r="383" spans="3:3" x14ac:dyDescent="0.25">
      <c r="C383" s="39"/>
    </row>
    <row r="384" spans="3:3" x14ac:dyDescent="0.25">
      <c r="C384" s="39"/>
    </row>
    <row r="385" spans="3:3" x14ac:dyDescent="0.25">
      <c r="C385" s="39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Manager</vt:lpstr>
      <vt:lpstr>Data</vt:lpstr>
      <vt:lpstr>Constants</vt:lpstr>
      <vt:lpstr>Calculation</vt:lpstr>
    </vt:vector>
  </TitlesOfParts>
  <Company>University at Buffalo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chutian</dc:creator>
  <cp:lastModifiedBy>chutian</cp:lastModifiedBy>
  <dcterms:created xsi:type="dcterms:W3CDTF">2015-11-25T02:43:39Z</dcterms:created>
  <dcterms:modified xsi:type="dcterms:W3CDTF">2017-07-30T01:58:01Z</dcterms:modified>
</cp:coreProperties>
</file>