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2080" windowHeight="8880"/>
  </bookViews>
  <sheets>
    <sheet name="Sheet3" sheetId="3" r:id="rId1"/>
    <sheet name="Sheet1" sheetId="4" r:id="rId2"/>
  </sheets>
  <definedNames>
    <definedName name="_xlnm.Print_Area" localSheetId="0">Sheet3!$A$1:$G$230</definedName>
  </definedNames>
  <calcPr calcId="152511"/>
</workbook>
</file>

<file path=xl/calcChain.xml><?xml version="1.0" encoding="utf-8"?>
<calcChain xmlns="http://schemas.openxmlformats.org/spreadsheetml/2006/main">
  <c r="C1" i="3" l="1"/>
  <c r="I205" i="3"/>
  <c r="I211" i="3"/>
  <c r="I207" i="3"/>
  <c r="I206" i="3"/>
  <c r="I202" i="3"/>
  <c r="I201" i="3"/>
  <c r="I181" i="3"/>
  <c r="I126" i="3"/>
  <c r="I218" i="3"/>
  <c r="I118" i="3" l="1"/>
  <c r="I117" i="3"/>
  <c r="I188" i="3"/>
  <c r="I185" i="3" l="1"/>
  <c r="I155" i="3"/>
  <c r="I229" i="3" l="1"/>
  <c r="I223" i="3"/>
  <c r="I85" i="3"/>
  <c r="I107" i="3" l="1"/>
  <c r="I105" i="3"/>
  <c r="I186" i="3" l="1"/>
  <c r="I90" i="3" l="1"/>
  <c r="I89" i="3"/>
  <c r="I116" i="3"/>
  <c r="I193" i="3" l="1"/>
  <c r="I137" i="3"/>
  <c r="I147" i="3"/>
  <c r="I120" i="3"/>
  <c r="I93" i="3"/>
  <c r="I190" i="3" l="1"/>
  <c r="I113" i="3" l="1"/>
  <c r="I112" i="3"/>
  <c r="I146" i="3" l="1"/>
  <c r="I132" i="3"/>
  <c r="I129" i="3"/>
  <c r="I123" i="3"/>
  <c r="I111" i="3"/>
  <c r="I110" i="3"/>
  <c r="I102" i="3"/>
  <c r="I101" i="3"/>
  <c r="I106" i="3" l="1"/>
  <c r="I49" i="3" l="1"/>
  <c r="I84" i="3" l="1"/>
  <c r="I119" i="3" l="1"/>
  <c r="I65" i="3" l="1"/>
  <c r="I47" i="3"/>
  <c r="I63" i="3" l="1"/>
  <c r="I62" i="3"/>
  <c r="I213" i="3"/>
  <c r="I212" i="3"/>
  <c r="I169" i="3"/>
  <c r="I217" i="3"/>
  <c r="I216" i="3"/>
  <c r="I191" i="3"/>
  <c r="I187" i="3"/>
  <c r="I219" i="3"/>
  <c r="I59" i="3"/>
  <c r="I58" i="3"/>
  <c r="I57" i="3"/>
  <c r="I46" i="3"/>
  <c r="I192" i="3" l="1"/>
  <c r="I228" i="3" l="1"/>
  <c r="I227" i="3"/>
  <c r="I143" i="3" l="1"/>
  <c r="I77" i="3"/>
  <c r="I76" i="3"/>
  <c r="I182" i="3" l="1"/>
  <c r="I158" i="3"/>
  <c r="I154" i="3"/>
  <c r="I96" i="3"/>
  <c r="I94" i="3"/>
  <c r="I173" i="3"/>
  <c r="I153" i="3"/>
  <c r="I100" i="3" l="1"/>
  <c r="I162" i="3" l="1"/>
  <c r="I159" i="3"/>
  <c r="I157" i="3"/>
  <c r="I156" i="3"/>
  <c r="I152" i="3"/>
  <c r="I151" i="3"/>
  <c r="I226" i="3" l="1"/>
  <c r="I180" i="3" l="1"/>
  <c r="I56" i="3"/>
  <c r="I220" i="3" l="1"/>
  <c r="I48" i="3" l="1"/>
  <c r="I50" i="3"/>
  <c r="I53" i="3"/>
  <c r="I64" i="3"/>
  <c r="I68" i="3"/>
  <c r="I69" i="3"/>
  <c r="I70" i="3"/>
  <c r="I71" i="3"/>
  <c r="I72" i="3"/>
  <c r="I81" i="3"/>
  <c r="I82" i="3"/>
  <c r="I83" i="3"/>
  <c r="I86" i="3"/>
  <c r="I87" i="3"/>
  <c r="I91" i="3"/>
  <c r="I92" i="3"/>
  <c r="I136" i="3"/>
  <c r="I140" i="3"/>
  <c r="I166" i="3"/>
  <c r="I168" i="3"/>
  <c r="I170" i="3"/>
  <c r="I176" i="3"/>
  <c r="I177" i="3"/>
  <c r="I178" i="3"/>
  <c r="I179" i="3"/>
  <c r="I189" i="3"/>
  <c r="I196" i="3"/>
  <c r="I197" i="3"/>
</calcChain>
</file>

<file path=xl/sharedStrings.xml><?xml version="1.0" encoding="utf-8"?>
<sst xmlns="http://schemas.openxmlformats.org/spreadsheetml/2006/main" count="444" uniqueCount="211">
  <si>
    <t>Chamaecyparis</t>
  </si>
  <si>
    <t>Cryptomeria</t>
  </si>
  <si>
    <t>Juniperus</t>
  </si>
  <si>
    <t>Picea</t>
  </si>
  <si>
    <t>Abies Nidiformis</t>
  </si>
  <si>
    <t>Glauca Alberta Globe</t>
  </si>
  <si>
    <t>Taxus</t>
  </si>
  <si>
    <t>Thuja</t>
  </si>
  <si>
    <t>Occ. Danica</t>
  </si>
  <si>
    <t>Occ. Golden Globe</t>
  </si>
  <si>
    <t>Occ. Little Giant</t>
  </si>
  <si>
    <t>Occ. Smaragd</t>
  </si>
  <si>
    <t>Occ. Tiny Tim</t>
  </si>
  <si>
    <t>Occ. Rheingold</t>
  </si>
  <si>
    <t>Thujopsis</t>
  </si>
  <si>
    <t>Dolobrata Nana</t>
  </si>
  <si>
    <t>Obt. Draht</t>
  </si>
  <si>
    <t>Jap. Vilmoriniana</t>
  </si>
  <si>
    <t>W 40-50 cm</t>
  </si>
  <si>
    <t>W 30-40 cm</t>
  </si>
  <si>
    <t>H 30-40 cm</t>
  </si>
  <si>
    <t>H 50-60 cm</t>
  </si>
  <si>
    <t>H 40-50 cm</t>
  </si>
  <si>
    <t>4.5Ltr</t>
  </si>
  <si>
    <t>Price</t>
  </si>
  <si>
    <t>CONIFERS</t>
  </si>
  <si>
    <t>SHRUBS</t>
  </si>
  <si>
    <t>QTY</t>
  </si>
  <si>
    <t>W 20-30 cm</t>
  </si>
  <si>
    <t>Width/Height</t>
  </si>
  <si>
    <t>Law. Minima Glauca</t>
  </si>
  <si>
    <t>Obt. Nana Gracilis</t>
  </si>
  <si>
    <t>H 20-30 cm</t>
  </si>
  <si>
    <t>Retail</t>
  </si>
  <si>
    <t>Plant Name</t>
  </si>
  <si>
    <t>Pot Size</t>
  </si>
  <si>
    <t>1.4Ltr</t>
  </si>
  <si>
    <t xml:space="preserve">Juniperus </t>
  </si>
  <si>
    <t>Media Densiformis</t>
  </si>
  <si>
    <t>Dolobrata</t>
  </si>
  <si>
    <t>Viking Nurseries Ltd.</t>
  </si>
  <si>
    <t>The Old Fruit Farm,</t>
  </si>
  <si>
    <t>High House Farm Lane,</t>
  </si>
  <si>
    <t>Colton,</t>
  </si>
  <si>
    <t>Norwich</t>
  </si>
  <si>
    <t>Norfolk NR9 5DG</t>
  </si>
  <si>
    <t>Tel: 01603 882196  Fax: 01603 881481</t>
  </si>
  <si>
    <t>www.vikingnurseries.co.uk</t>
  </si>
  <si>
    <t>sales@vikingnurseries.co.uk</t>
  </si>
  <si>
    <t>How to order:</t>
  </si>
  <si>
    <t>Minimum Order:</t>
  </si>
  <si>
    <t>By Phone: 01603 882196</t>
  </si>
  <si>
    <t>By Fax: 01603 881481</t>
  </si>
  <si>
    <t>By Email: sales@vikingnurseries.co.uk</t>
  </si>
  <si>
    <t>Delivery:</t>
  </si>
  <si>
    <t>Plants Per trolley:</t>
  </si>
  <si>
    <t>Availability:</t>
  </si>
  <si>
    <t>Sample Van:</t>
  </si>
  <si>
    <t>To request a visit to your garden centre</t>
  </si>
  <si>
    <t>by writing "subscribe" to sales@vikingnurseries.co.uk</t>
  </si>
  <si>
    <t>from our sample van, please contact</t>
  </si>
  <si>
    <t>Trolley Mix:</t>
  </si>
  <si>
    <t>Labels:</t>
  </si>
  <si>
    <t>Mix trolleys available, assortments of best selling conifers</t>
  </si>
  <si>
    <t>Free of charge. All plants come with a</t>
  </si>
  <si>
    <t>and Rhododendrons with different shapes and colours for</t>
  </si>
  <si>
    <t xml:space="preserve">picture label, description and expected size in </t>
  </si>
  <si>
    <r>
      <rPr>
        <b/>
        <sz val="9"/>
        <color theme="1"/>
        <rFont val="Verdana"/>
        <family val="2"/>
      </rPr>
      <t>4.5Ltr:</t>
    </r>
    <r>
      <rPr>
        <sz val="9"/>
        <color theme="1"/>
        <rFont val="Verdana"/>
        <family val="2"/>
      </rPr>
      <t xml:space="preserve"> 21 Plants per shelf,84 per Trolley</t>
    </r>
  </si>
  <si>
    <r>
      <rPr>
        <b/>
        <sz val="9"/>
        <color theme="1"/>
        <rFont val="Verdana"/>
        <family val="2"/>
      </rPr>
      <t>10Ltr:</t>
    </r>
    <r>
      <rPr>
        <sz val="9"/>
        <color theme="1"/>
        <rFont val="Verdana"/>
        <family val="2"/>
      </rPr>
      <t xml:space="preserve"> 10 plants per shelf, 30-40 plants per trolley</t>
    </r>
  </si>
  <si>
    <r>
      <rPr>
        <b/>
        <sz val="9"/>
        <color theme="1"/>
        <rFont val="Verdana"/>
        <family val="2"/>
      </rPr>
      <t xml:space="preserve">1.4Ltr: </t>
    </r>
    <r>
      <rPr>
        <sz val="9"/>
        <color theme="1"/>
        <rFont val="Verdana"/>
        <family val="2"/>
      </rPr>
      <t>40 plants per shelf, 5-6 shelves per trolley</t>
    </r>
  </si>
  <si>
    <t>W 10-15 cm</t>
  </si>
  <si>
    <t>Garden Centre name:</t>
  </si>
  <si>
    <t>Address:</t>
  </si>
  <si>
    <t>Postcode:</t>
  </si>
  <si>
    <t>Email Confirmation:        Yes/No</t>
  </si>
  <si>
    <t>Fax:</t>
  </si>
  <si>
    <t>Email:</t>
  </si>
  <si>
    <t>Delivery Date</t>
  </si>
  <si>
    <t>Telephone:</t>
  </si>
  <si>
    <t>Berberis</t>
  </si>
  <si>
    <t>H 10-15 cm</t>
  </si>
  <si>
    <t>10Ltr</t>
  </si>
  <si>
    <t>Garden centres within 40 miles radius min. order 80 plants</t>
  </si>
  <si>
    <t>Obt. Pygmea</t>
  </si>
  <si>
    <t>W 50-60 cm</t>
  </si>
  <si>
    <t>Bacc. Summergold</t>
  </si>
  <si>
    <t>Occ. Yellow Ribbon</t>
  </si>
  <si>
    <t>Pis. Filifera Sungold</t>
  </si>
  <si>
    <t>Horiz. Blue Chip</t>
  </si>
  <si>
    <t>H 15-20 cm</t>
  </si>
  <si>
    <t>Squa. Holger</t>
  </si>
  <si>
    <t>Virg. Blue Arrow</t>
  </si>
  <si>
    <t>10 years. Pre-price and barcodes added on request.</t>
  </si>
  <si>
    <t>Abies</t>
  </si>
  <si>
    <t xml:space="preserve">Balsamea Nana </t>
  </si>
  <si>
    <t>Cedrus</t>
  </si>
  <si>
    <t>Deodara 'Feeling Blue'</t>
  </si>
  <si>
    <t>Pinus</t>
  </si>
  <si>
    <t>Pieris</t>
  </si>
  <si>
    <t xml:space="preserve">Contact name: </t>
  </si>
  <si>
    <t xml:space="preserve">Comments: </t>
  </si>
  <si>
    <t>Barcodes:         Yes/No</t>
  </si>
  <si>
    <t>New Range of Grafted Conifers</t>
  </si>
  <si>
    <t>Glauca Echiniformis</t>
  </si>
  <si>
    <t>Vilmoriniana</t>
  </si>
  <si>
    <t>W10-15 cm</t>
  </si>
  <si>
    <t>Squa. Blue Swede</t>
  </si>
  <si>
    <t>Cunninghams White</t>
  </si>
  <si>
    <t>Nova Zembla (red)</t>
  </si>
  <si>
    <t>AZALEAS</t>
  </si>
  <si>
    <t>RHODODENDRON</t>
  </si>
  <si>
    <t>Abies Little Gem</t>
  </si>
  <si>
    <t>W 15-20 cm</t>
  </si>
  <si>
    <t>Bacc. David</t>
  </si>
  <si>
    <t>Law. Globosa</t>
  </si>
  <si>
    <t xml:space="preserve">Noot. Glauca </t>
  </si>
  <si>
    <t>Trolley calculator :</t>
  </si>
  <si>
    <t xml:space="preserve">Euonymus </t>
  </si>
  <si>
    <t xml:space="preserve">Comm. Repanda </t>
  </si>
  <si>
    <t xml:space="preserve">Media Farmen </t>
  </si>
  <si>
    <t>Chin. Procumbens Nana</t>
  </si>
  <si>
    <t xml:space="preserve">X Media Gold Star </t>
  </si>
  <si>
    <t>Admiration</t>
  </si>
  <si>
    <t>Fabio our Sales Representative on 07775 596655</t>
  </si>
  <si>
    <t>Noot. Lutea</t>
  </si>
  <si>
    <t xml:space="preserve">Abies Little Gem </t>
  </si>
  <si>
    <t>Media Hilli</t>
  </si>
  <si>
    <t>Bernstein (yellow)</t>
  </si>
  <si>
    <t>Black Magic (red)</t>
  </si>
  <si>
    <t>Molten Gold (purple)</t>
  </si>
  <si>
    <t>HYBRID</t>
  </si>
  <si>
    <t>YAK</t>
  </si>
  <si>
    <t>Kalinka (pink)</t>
  </si>
  <si>
    <t>Morning Red</t>
  </si>
  <si>
    <t>Percy Wiseman (pink)</t>
  </si>
  <si>
    <t>Titian Beauty  (red)</t>
  </si>
  <si>
    <t>DWARF</t>
  </si>
  <si>
    <t>Ramapo (purple)</t>
  </si>
  <si>
    <t xml:space="preserve">W 30-40 cm </t>
  </si>
  <si>
    <t xml:space="preserve">Bacc. Fastigiata Robusta </t>
  </si>
  <si>
    <t>DECIDUOUS</t>
  </si>
  <si>
    <t>H 70-80 cm</t>
  </si>
  <si>
    <t>Albertiana Conica</t>
  </si>
  <si>
    <t>H 25-30 cm</t>
  </si>
  <si>
    <t>Pis. Filifera Nana</t>
  </si>
  <si>
    <t>Comm. Green Carpet</t>
  </si>
  <si>
    <t>CONIFERS - sold in trays of 8</t>
  </si>
  <si>
    <t>unique displays in your Outlet.</t>
  </si>
  <si>
    <t>W 60-70 cm</t>
  </si>
  <si>
    <t>Conf. Schlager</t>
  </si>
  <si>
    <t>Law. Ellwoodii</t>
  </si>
  <si>
    <t>Pungens Koster</t>
  </si>
  <si>
    <t>W 20-25 cm</t>
  </si>
  <si>
    <t>Occ. Jantar</t>
  </si>
  <si>
    <t>X Media Gold Coast</t>
  </si>
  <si>
    <t>X Media Gold Star</t>
  </si>
  <si>
    <t>Law. Minima Aurea</t>
  </si>
  <si>
    <t>Mountain Fire</t>
  </si>
  <si>
    <t>Goldflimmer (purple)</t>
  </si>
  <si>
    <t>South, Midlands &amp; South Yorkshire: 1cc trolley (free)</t>
  </si>
  <si>
    <t>Scotland: 1cc £40, 2cc+ £20 each cc</t>
  </si>
  <si>
    <t>Cornwall, Devon, Wales &amp; North England: 1cc £40, 2cc+ free</t>
  </si>
  <si>
    <t>Ireland &amp; Northern Ireland: POA</t>
  </si>
  <si>
    <t>Subscribe to our weekly availability list</t>
  </si>
  <si>
    <t>H 20-25 cm</t>
  </si>
  <si>
    <t>Winter Gem</t>
  </si>
  <si>
    <t>Sarcococca</t>
  </si>
  <si>
    <t>Golden Rocket</t>
  </si>
  <si>
    <t>Orange Rocket</t>
  </si>
  <si>
    <t>Golden Tower</t>
  </si>
  <si>
    <t>Sambucus</t>
  </si>
  <si>
    <t>Hydrangea</t>
  </si>
  <si>
    <t>Mophead - pink</t>
  </si>
  <si>
    <t>Mophead - white</t>
  </si>
  <si>
    <t>Weigila</t>
  </si>
  <si>
    <t>Black &amp; White</t>
  </si>
  <si>
    <t>Obt. Pis. Filifera Nana</t>
  </si>
  <si>
    <t>Mugo Gnom</t>
  </si>
  <si>
    <t>Lacecap - pink</t>
  </si>
  <si>
    <t>Snowcrown (white)</t>
  </si>
  <si>
    <t>Valley Valentine</t>
  </si>
  <si>
    <t>Wintergold</t>
  </si>
  <si>
    <t>Plic. Atrovirens</t>
  </si>
  <si>
    <t>H 60-70 cm</t>
  </si>
  <si>
    <t>Fantastica (pink)</t>
  </si>
  <si>
    <t>Carnival</t>
  </si>
  <si>
    <t>Lacecap - red</t>
  </si>
  <si>
    <t>W 25-30 cm</t>
  </si>
  <si>
    <t>Pis. Filifera Sungold - limited stock</t>
  </si>
  <si>
    <t>Obt. Baby Blue</t>
  </si>
  <si>
    <t>Holden (pink) - limited stock</t>
  </si>
  <si>
    <t>Paloma Blanca - limited stock</t>
  </si>
  <si>
    <t>Flaming Silver</t>
  </si>
  <si>
    <t>Forest Flame</t>
  </si>
  <si>
    <t>Pinsapo Aurea</t>
  </si>
  <si>
    <t>Viking Nurseries Availability List May 2018</t>
  </si>
  <si>
    <t>Silver Queen - limited stock</t>
  </si>
  <si>
    <t>Hotspur Red - limited stock</t>
  </si>
  <si>
    <t>Orwell - limited stock</t>
  </si>
  <si>
    <t>Ovatus Aureus - limited stock</t>
  </si>
  <si>
    <t>Santolina</t>
  </si>
  <si>
    <t>Chamaecyparissus</t>
  </si>
  <si>
    <t>Squa. Blue Carpet</t>
  </si>
  <si>
    <t>Media Green Mountain</t>
  </si>
  <si>
    <t>Pis. Filifera</t>
  </si>
  <si>
    <t>Coprosma</t>
  </si>
  <si>
    <t>Midnight Martini</t>
  </si>
  <si>
    <t>Pacific Sunset</t>
  </si>
  <si>
    <t>same week. Orders received after this will be delivered</t>
  </si>
  <si>
    <t>the following week</t>
  </si>
  <si>
    <r>
      <t xml:space="preserve">Orders received by </t>
    </r>
    <r>
      <rPr>
        <b/>
        <sz val="9"/>
        <color theme="1"/>
        <rFont val="Verdana"/>
        <family val="2"/>
      </rPr>
      <t>Monday 3.00pm</t>
    </r>
    <r>
      <rPr>
        <sz val="9"/>
        <color theme="1"/>
        <rFont val="Verdana"/>
        <family val="2"/>
      </rPr>
      <t xml:space="preserve"> will be delivered the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</si>
</sst>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£&quot;#,##0.00;[Red]\-&quot;£&quot;#,##0.00"/>
  </numFmts>
  <fonts count="2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u/>
      <sz val="11"/>
      <color theme="10"/>
      <name val="Calibri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sz val="11"/>
      <color theme="1"/>
      <name val="Verdana"/>
      <family val="2"/>
    </font>
    <font>
      <b/>
      <sz val="16"/>
      <color theme="1"/>
      <name val="Verdana"/>
      <family val="2"/>
    </font>
    <font>
      <sz val="12"/>
      <color theme="1"/>
      <name val="Verdana"/>
      <family val="2"/>
    </font>
    <font>
      <u/>
      <sz val="12"/>
      <color theme="10"/>
      <name val="Verdana"/>
      <family val="2"/>
    </font>
    <font>
      <b/>
      <sz val="14"/>
      <color theme="1"/>
      <name val="Verdana"/>
      <family val="2"/>
    </font>
    <font>
      <sz val="14"/>
      <color theme="1"/>
      <name val="Verdana"/>
      <family val="2"/>
    </font>
    <font>
      <sz val="10"/>
      <color theme="1"/>
      <name val="Verdana"/>
      <family val="2"/>
    </font>
    <font>
      <u/>
      <sz val="10"/>
      <color theme="10"/>
      <name val="Verdana"/>
      <family val="2"/>
    </font>
    <font>
      <b/>
      <sz val="10"/>
      <name val="Verdana"/>
      <family val="2"/>
    </font>
    <font>
      <b/>
      <sz val="10"/>
      <color theme="1"/>
      <name val="Verdana"/>
      <family val="2"/>
    </font>
    <font>
      <sz val="14"/>
      <color theme="1"/>
      <name val="Calibri"/>
      <family val="2"/>
      <scheme val="minor"/>
    </font>
    <font>
      <b/>
      <sz val="12"/>
      <color theme="1"/>
      <name val="Verdana"/>
      <family val="2"/>
    </font>
    <font>
      <u/>
      <sz val="11"/>
      <color theme="10"/>
      <name val="Verdana"/>
      <family val="2"/>
    </font>
    <font>
      <b/>
      <sz val="11"/>
      <name val="Verdana"/>
      <family val="2"/>
    </font>
    <font>
      <b/>
      <sz val="11"/>
      <color theme="1"/>
      <name val="Verdana"/>
      <family val="2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0"/>
      <name val="Verdana"/>
      <family val="2"/>
    </font>
    <font>
      <b/>
      <sz val="18"/>
      <color theme="1"/>
      <name val="Verdana"/>
      <family val="2"/>
    </font>
    <font>
      <b/>
      <sz val="11"/>
      <color rgb="FFFF0000"/>
      <name val="Verdana"/>
      <family val="2"/>
    </font>
    <font>
      <sz val="8"/>
      <color theme="1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theme="6" tint="0.39997558519241921"/>
        <bgColor indexed="64"/>
      </patternFill>
    </fill>
  </fills>
  <borders count="6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6">
    <xf numFmtId="0" fontId="0" fillId="0" borderId="0"/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4" fillId="0" borderId="36" applyFont="0" applyAlignment="0">
      <alignment horizontal="center" vertical="center"/>
    </xf>
    <xf numFmtId="0" fontId="21" fillId="0" borderId="0" applyFill="0"/>
    <xf numFmtId="0" fontId="21" fillId="0" borderId="37"/>
  </cellStyleXfs>
  <cellXfs count="434">
    <xf numFmtId="0" fontId="0" fillId="0" borderId="0" xfId="0"/>
    <xf numFmtId="0" fontId="5" fillId="0" borderId="0" xfId="0" applyFont="1"/>
    <xf numFmtId="0" fontId="5" fillId="0" borderId="0" xfId="0" applyFont="1" applyAlignment="1">
      <alignment vertical="center"/>
    </xf>
    <xf numFmtId="8" fontId="2" fillId="0" borderId="1" xfId="0" applyNumberFormat="1" applyFont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/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/>
    <xf numFmtId="0" fontId="5" fillId="0" borderId="0" xfId="0" applyFont="1" applyBorder="1" applyAlignment="1">
      <alignment horizontal="center" vertical="center"/>
    </xf>
    <xf numFmtId="0" fontId="6" fillId="0" borderId="0" xfId="0" applyFont="1" applyBorder="1"/>
    <xf numFmtId="0" fontId="9" fillId="0" borderId="0" xfId="2" applyFont="1" applyBorder="1" applyAlignment="1" applyProtection="1"/>
    <xf numFmtId="0" fontId="10" fillId="0" borderId="0" xfId="0" applyFont="1" applyBorder="1" applyAlignment="1"/>
    <xf numFmtId="0" fontId="11" fillId="0" borderId="0" xfId="0" applyFont="1" applyBorder="1" applyAlignment="1"/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2" applyFont="1" applyBorder="1" applyAlignment="1" applyProtection="1">
      <alignment horizontal="center"/>
    </xf>
    <xf numFmtId="0" fontId="0" fillId="0" borderId="0" xfId="0" applyBorder="1"/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/>
    <xf numFmtId="0" fontId="14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8" fontId="12" fillId="0" borderId="1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2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8" fontId="12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12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 vertical="top"/>
    </xf>
    <xf numFmtId="0" fontId="16" fillId="0" borderId="0" xfId="0" applyFont="1" applyBorder="1"/>
    <xf numFmtId="0" fontId="16" fillId="0" borderId="0" xfId="0" applyFont="1"/>
    <xf numFmtId="0" fontId="4" fillId="0" borderId="0" xfId="0" applyFont="1" applyBorder="1" applyAlignment="1">
      <alignment horizontal="left"/>
    </xf>
    <xf numFmtId="0" fontId="15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2" fillId="0" borderId="12" xfId="0" applyFont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3" fillId="0" borderId="0" xfId="2" applyFont="1" applyBorder="1" applyAlignment="1" applyProtection="1">
      <alignment horizontal="center"/>
    </xf>
    <xf numFmtId="0" fontId="13" fillId="0" borderId="13" xfId="2" applyFont="1" applyBorder="1" applyAlignment="1" applyProtection="1">
      <alignment horizontal="center"/>
    </xf>
    <xf numFmtId="0" fontId="2" fillId="0" borderId="1" xfId="0" applyFont="1" applyBorder="1" applyAlignment="1">
      <alignment horizontal="center" vertical="center"/>
    </xf>
    <xf numFmtId="0" fontId="12" fillId="0" borderId="12" xfId="0" applyFont="1" applyFill="1" applyBorder="1" applyAlignment="1">
      <alignment vertical="center"/>
    </xf>
    <xf numFmtId="0" fontId="15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5" fillId="0" borderId="5" xfId="0" applyFont="1" applyBorder="1" applyAlignment="1">
      <alignment horizontal="center" vertical="center"/>
    </xf>
    <xf numFmtId="0" fontId="14" fillId="0" borderId="1" xfId="1" applyFont="1" applyFill="1" applyBorder="1" applyAlignment="1">
      <alignment horizontal="center" vertical="center"/>
    </xf>
    <xf numFmtId="0" fontId="12" fillId="0" borderId="5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2" fillId="0" borderId="0" xfId="0" applyFont="1"/>
    <xf numFmtId="0" fontId="5" fillId="0" borderId="13" xfId="0" applyFont="1" applyBorder="1" applyAlignment="1">
      <alignment horizontal="center" vertical="center"/>
    </xf>
    <xf numFmtId="0" fontId="12" fillId="0" borderId="0" xfId="0" applyFont="1" applyBorder="1"/>
    <xf numFmtId="0" fontId="12" fillId="0" borderId="5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4" fillId="4" borderId="1" xfId="1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12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12" fillId="0" borderId="4" xfId="0" applyFont="1" applyBorder="1" applyAlignment="1">
      <alignment horizontal="center" vertical="center"/>
    </xf>
    <xf numFmtId="0" fontId="12" fillId="0" borderId="31" xfId="0" applyFont="1" applyBorder="1" applyAlignment="1">
      <alignment vertical="center"/>
    </xf>
    <xf numFmtId="8" fontId="12" fillId="0" borderId="4" xfId="0" applyNumberFormat="1" applyFont="1" applyBorder="1" applyAlignment="1">
      <alignment horizontal="center" vertical="center"/>
    </xf>
    <xf numFmtId="8" fontId="2" fillId="0" borderId="1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8" fontId="12" fillId="0" borderId="5" xfId="0" applyNumberFormat="1" applyFont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14" fillId="4" borderId="3" xfId="1" applyFont="1" applyFill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8" fontId="12" fillId="0" borderId="3" xfId="0" applyNumberFormat="1" applyFont="1" applyBorder="1" applyAlignment="1">
      <alignment horizontal="center" vertical="center"/>
    </xf>
    <xf numFmtId="8" fontId="2" fillId="0" borderId="5" xfId="0" applyNumberFormat="1" applyFont="1" applyBorder="1" applyAlignment="1">
      <alignment horizontal="center" vertical="center"/>
    </xf>
    <xf numFmtId="0" fontId="14" fillId="2" borderId="34" xfId="1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vertical="center"/>
    </xf>
    <xf numFmtId="0" fontId="12" fillId="0" borderId="31" xfId="0" applyFont="1" applyFill="1" applyBorder="1" applyAlignment="1">
      <alignment vertical="center"/>
    </xf>
    <xf numFmtId="0" fontId="12" fillId="0" borderId="4" xfId="0" applyFont="1" applyFill="1" applyBorder="1" applyAlignment="1">
      <alignment horizontal="center" vertical="center"/>
    </xf>
    <xf numFmtId="8" fontId="12" fillId="0" borderId="4" xfId="0" applyNumberFormat="1" applyFont="1" applyFill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5" fillId="6" borderId="26" xfId="0" applyFont="1" applyFill="1" applyBorder="1" applyAlignment="1">
      <alignment horizontal="center" vertical="center"/>
    </xf>
    <xf numFmtId="0" fontId="12" fillId="6" borderId="26" xfId="0" applyFont="1" applyFill="1" applyBorder="1" applyAlignment="1">
      <alignment horizontal="center" vertical="center"/>
    </xf>
    <xf numFmtId="0" fontId="12" fillId="6" borderId="26" xfId="0" applyFont="1" applyFill="1" applyBorder="1"/>
    <xf numFmtId="0" fontId="12" fillId="0" borderId="1" xfId="0" applyFont="1" applyBorder="1"/>
    <xf numFmtId="0" fontId="12" fillId="0" borderId="3" xfId="0" applyFont="1" applyBorder="1"/>
    <xf numFmtId="0" fontId="12" fillId="0" borderId="4" xfId="0" applyFont="1" applyBorder="1"/>
    <xf numFmtId="0" fontId="12" fillId="0" borderId="12" xfId="0" applyFont="1" applyBorder="1"/>
    <xf numFmtId="0" fontId="12" fillId="0" borderId="10" xfId="0" applyFont="1" applyBorder="1"/>
    <xf numFmtId="0" fontId="12" fillId="0" borderId="31" xfId="0" applyFont="1" applyBorder="1"/>
    <xf numFmtId="0" fontId="2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vertical="center"/>
    </xf>
    <xf numFmtId="0" fontId="14" fillId="4" borderId="4" xfId="1" applyFont="1" applyFill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4" fillId="2" borderId="26" xfId="1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textRotation="255"/>
    </xf>
    <xf numFmtId="0" fontId="12" fillId="7" borderId="25" xfId="0" applyFont="1" applyFill="1" applyBorder="1" applyAlignment="1">
      <alignment horizontal="center" vertical="center"/>
    </xf>
    <xf numFmtId="0" fontId="12" fillId="7" borderId="26" xfId="0" applyFont="1" applyFill="1" applyBorder="1" applyAlignment="1">
      <alignment horizontal="center" vertical="center"/>
    </xf>
    <xf numFmtId="0" fontId="12" fillId="7" borderId="26" xfId="0" applyFont="1" applyFill="1" applyBorder="1"/>
    <xf numFmtId="0" fontId="12" fillId="7" borderId="27" xfId="0" applyFont="1" applyFill="1" applyBorder="1"/>
    <xf numFmtId="0" fontId="12" fillId="0" borderId="13" xfId="0" applyFont="1" applyBorder="1"/>
    <xf numFmtId="0" fontId="22" fillId="7" borderId="26" xfId="0" applyFont="1" applyFill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22" fillId="7" borderId="26" xfId="0" applyFont="1" applyFill="1" applyBorder="1" applyAlignment="1">
      <alignment horizontal="left" vertical="center"/>
    </xf>
    <xf numFmtId="0" fontId="4" fillId="0" borderId="0" xfId="0" applyFont="1" applyAlignment="1">
      <alignment vertical="top"/>
    </xf>
    <xf numFmtId="0" fontId="15" fillId="0" borderId="30" xfId="0" applyFont="1" applyFill="1" applyBorder="1" applyAlignment="1">
      <alignment horizontal="center" vertical="center"/>
    </xf>
    <xf numFmtId="0" fontId="23" fillId="0" borderId="3" xfId="0" applyFont="1" applyBorder="1" applyAlignment="1">
      <alignment vertical="center"/>
    </xf>
    <xf numFmtId="8" fontId="2" fillId="0" borderId="2" xfId="0" applyNumberFormat="1" applyFont="1" applyFill="1" applyBorder="1" applyAlignment="1">
      <alignment horizontal="center" vertical="center"/>
    </xf>
    <xf numFmtId="0" fontId="12" fillId="3" borderId="26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vertical="center"/>
    </xf>
    <xf numFmtId="0" fontId="5" fillId="2" borderId="27" xfId="0" applyFont="1" applyFill="1" applyBorder="1" applyAlignment="1">
      <alignment vertical="center"/>
    </xf>
    <xf numFmtId="0" fontId="14" fillId="3" borderId="26" xfId="1" applyFont="1" applyFill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2" fillId="4" borderId="35" xfId="0" applyFont="1" applyFill="1" applyBorder="1" applyAlignment="1">
      <alignment vertical="center"/>
    </xf>
    <xf numFmtId="0" fontId="5" fillId="0" borderId="0" xfId="0" applyFont="1" applyBorder="1" applyAlignment="1">
      <alignment horizontal="right" vertical="center" wrapText="1"/>
    </xf>
    <xf numFmtId="0" fontId="15" fillId="0" borderId="26" xfId="0" applyFont="1" applyBorder="1"/>
    <xf numFmtId="0" fontId="5" fillId="0" borderId="7" xfId="0" applyFont="1" applyBorder="1"/>
    <xf numFmtId="0" fontId="14" fillId="0" borderId="2" xfId="1" applyFont="1" applyFill="1" applyBorder="1" applyAlignment="1">
      <alignment horizontal="center" vertical="center"/>
    </xf>
    <xf numFmtId="0" fontId="2" fillId="0" borderId="41" xfId="1" applyFont="1" applyFill="1" applyBorder="1" applyAlignment="1">
      <alignment horizontal="left" vertical="center"/>
    </xf>
    <xf numFmtId="0" fontId="2" fillId="0" borderId="38" xfId="1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5" fillId="0" borderId="0" xfId="0" applyFont="1" applyFill="1"/>
    <xf numFmtId="0" fontId="5" fillId="0" borderId="0" xfId="0" applyFont="1" applyFill="1" applyBorder="1"/>
    <xf numFmtId="0" fontId="4" fillId="0" borderId="0" xfId="0" applyFont="1" applyFill="1" applyBorder="1" applyAlignment="1">
      <alignment horizontal="center" vertical="center" textRotation="255"/>
    </xf>
    <xf numFmtId="0" fontId="12" fillId="0" borderId="3" xfId="0" applyFont="1" applyFill="1" applyBorder="1" applyAlignment="1">
      <alignment horizontal="center" vertical="center"/>
    </xf>
    <xf numFmtId="0" fontId="12" fillId="0" borderId="50" xfId="0" applyFont="1" applyFill="1" applyBorder="1"/>
    <xf numFmtId="0" fontId="12" fillId="0" borderId="10" xfId="0" applyFont="1" applyFill="1" applyBorder="1"/>
    <xf numFmtId="0" fontId="20" fillId="0" borderId="35" xfId="0" applyFont="1" applyFill="1" applyBorder="1" applyAlignment="1">
      <alignment vertical="center"/>
    </xf>
    <xf numFmtId="0" fontId="2" fillId="0" borderId="38" xfId="1" applyFont="1" applyFill="1" applyBorder="1" applyAlignment="1">
      <alignment vertical="center"/>
    </xf>
    <xf numFmtId="0" fontId="19" fillId="0" borderId="41" xfId="1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0" fontId="20" fillId="0" borderId="45" xfId="0" applyFont="1" applyFill="1" applyBorder="1" applyAlignment="1">
      <alignment vertical="center"/>
    </xf>
    <xf numFmtId="0" fontId="2" fillId="0" borderId="1" xfId="1" applyFont="1" applyFill="1" applyBorder="1" applyAlignment="1">
      <alignment horizontal="center" vertical="center"/>
    </xf>
    <xf numFmtId="0" fontId="14" fillId="0" borderId="44" xfId="0" applyFont="1" applyFill="1" applyBorder="1" applyAlignment="1">
      <alignment horizontal="left" vertical="center"/>
    </xf>
    <xf numFmtId="0" fontId="12" fillId="0" borderId="53" xfId="0" applyFont="1" applyBorder="1" applyAlignment="1">
      <alignment horizontal="center" vertical="center"/>
    </xf>
    <xf numFmtId="0" fontId="14" fillId="0" borderId="3" xfId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8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12" fillId="0" borderId="2" xfId="0" applyFont="1" applyFill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15" fillId="0" borderId="54" xfId="0" applyFont="1" applyBorder="1" applyAlignment="1">
      <alignment horizontal="center" vertical="center"/>
    </xf>
    <xf numFmtId="8" fontId="12" fillId="0" borderId="55" xfId="0" applyNumberFormat="1" applyFont="1" applyBorder="1" applyAlignment="1">
      <alignment horizontal="center" vertical="center"/>
    </xf>
    <xf numFmtId="0" fontId="12" fillId="0" borderId="55" xfId="0" applyFont="1" applyBorder="1" applyAlignment="1">
      <alignment vertical="center"/>
    </xf>
    <xf numFmtId="0" fontId="5" fillId="0" borderId="9" xfId="0" applyFont="1" applyBorder="1"/>
    <xf numFmtId="0" fontId="2" fillId="0" borderId="6" xfId="0" applyFont="1" applyBorder="1" applyAlignment="1">
      <alignment horizontal="center" vertical="center"/>
    </xf>
    <xf numFmtId="0" fontId="12" fillId="0" borderId="41" xfId="0" applyFont="1" applyBorder="1" applyAlignment="1">
      <alignment vertical="center"/>
    </xf>
    <xf numFmtId="0" fontId="12" fillId="0" borderId="38" xfId="0" applyFont="1" applyBorder="1" applyAlignment="1">
      <alignment vertical="center"/>
    </xf>
    <xf numFmtId="0" fontId="6" fillId="6" borderId="34" xfId="0" applyFont="1" applyFill="1" applyBorder="1" applyAlignment="1">
      <alignment vertical="center"/>
    </xf>
    <xf numFmtId="0" fontId="25" fillId="6" borderId="26" xfId="0" applyFont="1" applyFill="1" applyBorder="1" applyAlignment="1">
      <alignment horizontal="center" vertical="center"/>
    </xf>
    <xf numFmtId="0" fontId="6" fillId="6" borderId="26" xfId="0" applyFont="1" applyFill="1" applyBorder="1" applyAlignment="1">
      <alignment horizontal="center" vertical="center"/>
    </xf>
    <xf numFmtId="0" fontId="6" fillId="6" borderId="26" xfId="0" applyFont="1" applyFill="1" applyBorder="1"/>
    <xf numFmtId="0" fontId="6" fillId="0" borderId="0" xfId="0" applyFont="1"/>
    <xf numFmtId="0" fontId="12" fillId="0" borderId="32" xfId="0" applyFont="1" applyBorder="1" applyAlignment="1">
      <alignment vertical="center"/>
    </xf>
    <xf numFmtId="0" fontId="2" fillId="4" borderId="55" xfId="0" applyFont="1" applyFill="1" applyBorder="1" applyAlignment="1">
      <alignment horizontal="center" vertical="center"/>
    </xf>
    <xf numFmtId="8" fontId="12" fillId="0" borderId="33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5" fillId="0" borderId="13" xfId="0" applyFont="1" applyBorder="1" applyAlignment="1">
      <alignment horizontal="left"/>
    </xf>
    <xf numFmtId="0" fontId="15" fillId="0" borderId="5" xfId="0" applyFont="1" applyFill="1" applyBorder="1" applyAlignment="1">
      <alignment horizontal="center" vertical="center"/>
    </xf>
    <xf numFmtId="0" fontId="2" fillId="0" borderId="15" xfId="1" applyFont="1" applyFill="1" applyBorder="1" applyAlignment="1">
      <alignment vertical="center"/>
    </xf>
    <xf numFmtId="0" fontId="2" fillId="0" borderId="8" xfId="1" applyFont="1" applyFill="1" applyBorder="1" applyAlignment="1">
      <alignment vertical="center"/>
    </xf>
    <xf numFmtId="0" fontId="12" fillId="0" borderId="8" xfId="0" applyFont="1" applyFill="1" applyBorder="1" applyAlignment="1">
      <alignment horizontal="center" vertical="center"/>
    </xf>
    <xf numFmtId="0" fontId="2" fillId="4" borderId="44" xfId="0" applyFont="1" applyFill="1" applyBorder="1" applyAlignment="1">
      <alignment vertical="center"/>
    </xf>
    <xf numFmtId="0" fontId="2" fillId="4" borderId="2" xfId="0" applyFont="1" applyFill="1" applyBorder="1" applyAlignment="1">
      <alignment vertical="center"/>
    </xf>
    <xf numFmtId="0" fontId="2" fillId="0" borderId="44" xfId="1" applyFont="1" applyFill="1" applyBorder="1" applyAlignment="1">
      <alignment vertical="center"/>
    </xf>
    <xf numFmtId="0" fontId="2" fillId="0" borderId="2" xfId="1" applyFont="1" applyFill="1" applyBorder="1" applyAlignment="1">
      <alignment vertical="center"/>
    </xf>
    <xf numFmtId="0" fontId="12" fillId="0" borderId="44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5" fillId="0" borderId="3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5" fillId="0" borderId="25" xfId="0" applyFont="1" applyBorder="1"/>
    <xf numFmtId="0" fontId="15" fillId="0" borderId="27" xfId="0" applyFont="1" applyBorder="1"/>
    <xf numFmtId="0" fontId="12" fillId="0" borderId="44" xfId="0" applyFont="1" applyFill="1" applyBorder="1" applyAlignment="1">
      <alignment vertical="center"/>
    </xf>
    <xf numFmtId="0" fontId="12" fillId="0" borderId="2" xfId="0" applyFont="1" applyFill="1" applyBorder="1" applyAlignment="1">
      <alignment vertical="center"/>
    </xf>
    <xf numFmtId="0" fontId="14" fillId="0" borderId="38" xfId="1" applyFont="1" applyFill="1" applyBorder="1" applyAlignment="1">
      <alignment horizontal="left" vertical="center"/>
    </xf>
    <xf numFmtId="0" fontId="12" fillId="0" borderId="38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8" fontId="12" fillId="0" borderId="5" xfId="0" applyNumberFormat="1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vertical="center"/>
    </xf>
    <xf numFmtId="0" fontId="12" fillId="0" borderId="14" xfId="0" applyFont="1" applyFill="1" applyBorder="1" applyAlignment="1">
      <alignment vertical="center"/>
    </xf>
    <xf numFmtId="49" fontId="12" fillId="0" borderId="11" xfId="0" applyNumberFormat="1" applyFont="1" applyFill="1" applyBorder="1" applyAlignment="1"/>
    <xf numFmtId="0" fontId="2" fillId="0" borderId="44" xfId="1" applyFont="1" applyFill="1" applyBorder="1" applyAlignment="1">
      <alignment vertical="center"/>
    </xf>
    <xf numFmtId="0" fontId="2" fillId="0" borderId="2" xfId="1" applyFont="1" applyFill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2" fillId="0" borderId="44" xfId="1" applyFont="1" applyFill="1" applyBorder="1" applyAlignment="1">
      <alignment vertical="center"/>
    </xf>
    <xf numFmtId="0" fontId="2" fillId="0" borderId="2" xfId="1" applyFont="1" applyFill="1" applyBorder="1" applyAlignment="1">
      <alignment vertical="center"/>
    </xf>
    <xf numFmtId="0" fontId="2" fillId="0" borderId="44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15" fillId="0" borderId="33" xfId="0" applyFont="1" applyFill="1" applyBorder="1" applyAlignment="1">
      <alignment horizontal="center" vertical="center"/>
    </xf>
    <xf numFmtId="8" fontId="12" fillId="0" borderId="56" xfId="0" applyNumberFormat="1" applyFont="1" applyFill="1" applyBorder="1" applyAlignment="1">
      <alignment horizontal="center" vertical="center"/>
    </xf>
    <xf numFmtId="0" fontId="12" fillId="0" borderId="56" xfId="0" applyFont="1" applyBorder="1"/>
    <xf numFmtId="0" fontId="2" fillId="0" borderId="44" xfId="1" applyFont="1" applyFill="1" applyBorder="1" applyAlignment="1">
      <alignment vertical="center"/>
    </xf>
    <xf numFmtId="0" fontId="2" fillId="0" borderId="2" xfId="1" applyFont="1" applyFill="1" applyBorder="1" applyAlignment="1">
      <alignment vertical="center"/>
    </xf>
    <xf numFmtId="0" fontId="2" fillId="4" borderId="40" xfId="0" applyFont="1" applyFill="1" applyBorder="1" applyAlignment="1">
      <alignment vertical="center"/>
    </xf>
    <xf numFmtId="0" fontId="20" fillId="6" borderId="25" xfId="0" applyFont="1" applyFill="1" applyBorder="1" applyAlignment="1">
      <alignment vertical="center"/>
    </xf>
    <xf numFmtId="0" fontId="12" fillId="0" borderId="44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4" fillId="0" borderId="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8" fontId="2" fillId="0" borderId="3" xfId="0" applyNumberFormat="1" applyFont="1" applyBorder="1" applyAlignment="1">
      <alignment horizontal="center" vertical="center"/>
    </xf>
    <xf numFmtId="0" fontId="2" fillId="0" borderId="3" xfId="0" applyFont="1" applyBorder="1"/>
    <xf numFmtId="0" fontId="2" fillId="0" borderId="57" xfId="0" applyFont="1" applyBorder="1"/>
    <xf numFmtId="0" fontId="2" fillId="4" borderId="58" xfId="0" applyFont="1" applyFill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2" fillId="0" borderId="59" xfId="0" applyFont="1" applyBorder="1" applyAlignment="1">
      <alignment vertical="center"/>
    </xf>
    <xf numFmtId="0" fontId="12" fillId="0" borderId="33" xfId="0" applyFont="1" applyBorder="1" applyAlignment="1">
      <alignment horizontal="center" vertical="center"/>
    </xf>
    <xf numFmtId="0" fontId="12" fillId="0" borderId="33" xfId="0" applyFont="1" applyBorder="1"/>
    <xf numFmtId="0" fontId="12" fillId="0" borderId="60" xfId="0" applyFont="1" applyBorder="1"/>
    <xf numFmtId="0" fontId="15" fillId="0" borderId="43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5" fillId="0" borderId="61" xfId="0" applyFont="1" applyBorder="1" applyAlignment="1">
      <alignment vertical="center"/>
    </xf>
    <xf numFmtId="0" fontId="2" fillId="4" borderId="45" xfId="0" applyFont="1" applyFill="1" applyBorder="1" applyAlignment="1">
      <alignment vertical="center"/>
    </xf>
    <xf numFmtId="0" fontId="12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4" xfId="1" applyFont="1" applyFill="1" applyBorder="1" applyAlignment="1">
      <alignment horizontal="left" vertical="center"/>
    </xf>
    <xf numFmtId="0" fontId="2" fillId="0" borderId="2" xfId="1" applyFont="1" applyFill="1" applyBorder="1" applyAlignment="1">
      <alignment horizontal="left" vertical="center"/>
    </xf>
    <xf numFmtId="0" fontId="2" fillId="0" borderId="2" xfId="0" applyFont="1" applyFill="1" applyBorder="1" applyAlignment="1">
      <alignment vertical="center"/>
    </xf>
    <xf numFmtId="0" fontId="14" fillId="0" borderId="44" xfId="1" applyFont="1" applyFill="1" applyBorder="1" applyAlignment="1">
      <alignment horizontal="left" vertical="center"/>
    </xf>
    <xf numFmtId="0" fontId="14" fillId="0" borderId="35" xfId="1" applyFont="1" applyFill="1" applyBorder="1" applyAlignment="1">
      <alignment horizontal="left" vertical="center"/>
    </xf>
    <xf numFmtId="0" fontId="12" fillId="0" borderId="1" xfId="0" applyFont="1" applyBorder="1" applyAlignment="1">
      <alignment vertical="center"/>
    </xf>
    <xf numFmtId="0" fontId="2" fillId="4" borderId="44" xfId="0" applyFont="1" applyFill="1" applyBorder="1" applyAlignment="1">
      <alignment vertical="center"/>
    </xf>
    <xf numFmtId="0" fontId="2" fillId="4" borderId="2" xfId="0" applyFont="1" applyFill="1" applyBorder="1" applyAlignment="1">
      <alignment vertical="center"/>
    </xf>
    <xf numFmtId="0" fontId="14" fillId="4" borderId="35" xfId="0" applyFont="1" applyFill="1" applyBorder="1" applyAlignment="1">
      <alignment vertical="center"/>
    </xf>
    <xf numFmtId="0" fontId="2" fillId="4" borderId="44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left" vertical="center"/>
    </xf>
    <xf numFmtId="0" fontId="14" fillId="0" borderId="44" xfId="0" applyFont="1" applyFill="1" applyBorder="1" applyAlignment="1">
      <alignment vertical="center"/>
    </xf>
    <xf numFmtId="0" fontId="14" fillId="0" borderId="2" xfId="0" applyFont="1" applyFill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2" fillId="0" borderId="45" xfId="1" applyFont="1" applyFill="1" applyBorder="1" applyAlignment="1">
      <alignment horizontal="left" vertical="center"/>
    </xf>
    <xf numFmtId="0" fontId="12" fillId="0" borderId="1" xfId="0" applyFont="1" applyBorder="1" applyAlignment="1">
      <alignment vertical="center"/>
    </xf>
    <xf numFmtId="0" fontId="2" fillId="4" borderId="44" xfId="0" applyFont="1" applyFill="1" applyBorder="1" applyAlignment="1">
      <alignment vertical="center"/>
    </xf>
    <xf numFmtId="0" fontId="2" fillId="4" borderId="2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top"/>
    </xf>
    <xf numFmtId="0" fontId="4" fillId="0" borderId="9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2" fillId="4" borderId="44" xfId="0" applyFont="1" applyFill="1" applyBorder="1" applyAlignment="1">
      <alignment vertical="center"/>
    </xf>
    <xf numFmtId="0" fontId="2" fillId="4" borderId="2" xfId="0" applyFont="1" applyFill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5" fillId="6" borderId="27" xfId="0" applyFont="1" applyFill="1" applyBorder="1"/>
    <xf numFmtId="0" fontId="15" fillId="3" borderId="27" xfId="0" applyFont="1" applyFill="1" applyBorder="1" applyAlignment="1">
      <alignment vertical="center"/>
    </xf>
    <xf numFmtId="0" fontId="12" fillId="2" borderId="62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vertical="center"/>
    </xf>
    <xf numFmtId="0" fontId="15" fillId="3" borderId="26" xfId="0" applyFont="1" applyFill="1" applyBorder="1" applyAlignment="1">
      <alignment vertical="center"/>
    </xf>
    <xf numFmtId="0" fontId="4" fillId="2" borderId="26" xfId="0" applyFont="1" applyFill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2" fillId="0" borderId="44" xfId="1" applyFont="1" applyFill="1" applyBorder="1" applyAlignment="1">
      <alignment horizontal="left" vertical="center"/>
    </xf>
    <xf numFmtId="0" fontId="2" fillId="0" borderId="2" xfId="1" applyFont="1" applyFill="1" applyBorder="1" applyAlignment="1">
      <alignment horizontal="left" vertical="center"/>
    </xf>
    <xf numFmtId="0" fontId="2" fillId="4" borderId="44" xfId="0" applyFont="1" applyFill="1" applyBorder="1" applyAlignment="1">
      <alignment vertical="center"/>
    </xf>
    <xf numFmtId="0" fontId="2" fillId="4" borderId="2" xfId="0" applyFont="1" applyFill="1" applyBorder="1" applyAlignment="1">
      <alignment vertical="center"/>
    </xf>
    <xf numFmtId="0" fontId="2" fillId="4" borderId="44" xfId="1" applyFont="1" applyFill="1" applyBorder="1" applyAlignment="1">
      <alignment vertical="center"/>
    </xf>
    <xf numFmtId="0" fontId="2" fillId="4" borderId="2" xfId="1" applyFont="1" applyFill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14" fillId="0" borderId="2" xfId="0" applyFont="1" applyBorder="1" applyAlignment="1">
      <alignment vertical="center"/>
    </xf>
    <xf numFmtId="0" fontId="2" fillId="0" borderId="44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14" fillId="4" borderId="45" xfId="0" applyFont="1" applyFill="1" applyBorder="1" applyAlignment="1">
      <alignment vertical="center"/>
    </xf>
    <xf numFmtId="49" fontId="0" fillId="4" borderId="44" xfId="0" applyNumberFormat="1" applyFill="1" applyBorder="1" applyAlignment="1"/>
    <xf numFmtId="49" fontId="0" fillId="4" borderId="2" xfId="0" applyNumberFormat="1" applyFill="1" applyBorder="1" applyAlignment="1"/>
    <xf numFmtId="0" fontId="12" fillId="0" borderId="1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2" fillId="4" borderId="63" xfId="0" applyFont="1" applyFill="1" applyBorder="1" applyAlignment="1">
      <alignment vertical="center"/>
    </xf>
    <xf numFmtId="0" fontId="15" fillId="0" borderId="6" xfId="0" applyFont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8" fontId="12" fillId="0" borderId="6" xfId="0" applyNumberFormat="1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2" fillId="0" borderId="64" xfId="0" applyFont="1" applyBorder="1" applyAlignment="1">
      <alignment vertical="center"/>
    </xf>
    <xf numFmtId="8" fontId="12" fillId="0" borderId="39" xfId="0" applyNumberFormat="1" applyFont="1" applyBorder="1" applyAlignment="1">
      <alignment horizontal="center" vertical="center"/>
    </xf>
    <xf numFmtId="0" fontId="2" fillId="4" borderId="39" xfId="0" applyFont="1" applyFill="1" applyBorder="1" applyAlignment="1">
      <alignment vertical="center"/>
    </xf>
    <xf numFmtId="0" fontId="12" fillId="0" borderId="65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2" fillId="4" borderId="66" xfId="0" applyFont="1" applyFill="1" applyBorder="1" applyAlignment="1">
      <alignment vertical="center"/>
    </xf>
    <xf numFmtId="0" fontId="2" fillId="4" borderId="50" xfId="0" applyFont="1" applyFill="1" applyBorder="1" applyAlignment="1">
      <alignment horizontal="center" vertical="center"/>
    </xf>
    <xf numFmtId="0" fontId="12" fillId="0" borderId="57" xfId="0" applyFont="1" applyBorder="1" applyAlignment="1">
      <alignment vertical="center"/>
    </xf>
    <xf numFmtId="0" fontId="14" fillId="4" borderId="42" xfId="0" applyFont="1" applyFill="1" applyBorder="1" applyAlignment="1">
      <alignment vertical="center"/>
    </xf>
    <xf numFmtId="8" fontId="12" fillId="0" borderId="2" xfId="0" applyNumberFormat="1" applyFont="1" applyBorder="1" applyAlignment="1">
      <alignment horizontal="center" vertical="center"/>
    </xf>
    <xf numFmtId="49" fontId="15" fillId="4" borderId="44" xfId="0" applyNumberFormat="1" applyFont="1" applyFill="1" applyBorder="1" applyAlignment="1"/>
    <xf numFmtId="0" fontId="14" fillId="0" borderId="35" xfId="0" applyFont="1" applyBorder="1" applyAlignment="1">
      <alignment vertical="center"/>
    </xf>
    <xf numFmtId="0" fontId="12" fillId="0" borderId="30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2" fillId="0" borderId="45" xfId="0" applyFont="1" applyBorder="1" applyAlignment="1">
      <alignment vertical="center"/>
    </xf>
    <xf numFmtId="0" fontId="14" fillId="0" borderId="3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2" fillId="4" borderId="44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44" xfId="0" applyFont="1" applyFill="1" applyBorder="1" applyAlignment="1">
      <alignment vertical="center"/>
    </xf>
    <xf numFmtId="0" fontId="2" fillId="4" borderId="2" xfId="0" applyFont="1" applyFill="1" applyBorder="1" applyAlignment="1">
      <alignment vertical="center"/>
    </xf>
    <xf numFmtId="0" fontId="2" fillId="0" borderId="44" xfId="1" applyFont="1" applyFill="1" applyBorder="1" applyAlignment="1">
      <alignment horizontal="left" vertical="center"/>
    </xf>
    <xf numFmtId="0" fontId="2" fillId="0" borderId="2" xfId="1" applyFont="1" applyFill="1" applyBorder="1" applyAlignment="1">
      <alignment horizontal="left" vertical="center"/>
    </xf>
    <xf numFmtId="0" fontId="14" fillId="0" borderId="42" xfId="0" applyFont="1" applyBorder="1" applyAlignment="1">
      <alignment vertical="center"/>
    </xf>
    <xf numFmtId="0" fontId="14" fillId="0" borderId="43" xfId="0" applyFont="1" applyBorder="1" applyAlignment="1">
      <alignment vertical="center"/>
    </xf>
    <xf numFmtId="0" fontId="19" fillId="2" borderId="25" xfId="1" applyFont="1" applyFill="1" applyBorder="1" applyAlignment="1">
      <alignment horizontal="left" vertical="center"/>
    </xf>
    <xf numFmtId="0" fontId="19" fillId="2" borderId="26" xfId="1" applyFont="1" applyFill="1" applyBorder="1" applyAlignment="1">
      <alignment horizontal="left" vertical="center"/>
    </xf>
    <xf numFmtId="0" fontId="2" fillId="4" borderId="44" xfId="1" applyFont="1" applyFill="1" applyBorder="1" applyAlignment="1">
      <alignment vertical="center"/>
    </xf>
    <xf numFmtId="0" fontId="2" fillId="4" borderId="2" xfId="1" applyFont="1" applyFill="1" applyBorder="1" applyAlignment="1">
      <alignment vertical="center"/>
    </xf>
    <xf numFmtId="0" fontId="14" fillId="4" borderId="44" xfId="0" applyFont="1" applyFill="1" applyBorder="1" applyAlignment="1">
      <alignment vertical="center"/>
    </xf>
    <xf numFmtId="0" fontId="14" fillId="4" borderId="2" xfId="0" applyFont="1" applyFill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14" fillId="0" borderId="44" xfId="1" applyFont="1" applyFill="1" applyBorder="1" applyAlignment="1">
      <alignment horizontal="left" vertical="center"/>
    </xf>
    <xf numFmtId="0" fontId="14" fillId="0" borderId="2" xfId="1" applyFont="1" applyFill="1" applyBorder="1" applyAlignment="1">
      <alignment horizontal="left" vertical="center"/>
    </xf>
    <xf numFmtId="0" fontId="2" fillId="0" borderId="40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14" fillId="0" borderId="44" xfId="0" applyFont="1" applyBorder="1" applyAlignment="1">
      <alignment vertical="center"/>
    </xf>
    <xf numFmtId="0" fontId="14" fillId="0" borderId="2" xfId="0" applyFont="1" applyBorder="1" applyAlignment="1">
      <alignment vertical="center"/>
    </xf>
    <xf numFmtId="0" fontId="2" fillId="0" borderId="44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14" fillId="4" borderId="45" xfId="0" applyFont="1" applyFill="1" applyBorder="1" applyAlignment="1">
      <alignment vertical="center"/>
    </xf>
    <xf numFmtId="0" fontId="14" fillId="4" borderId="35" xfId="0" applyFont="1" applyFill="1" applyBorder="1" applyAlignment="1">
      <alignment vertical="center"/>
    </xf>
    <xf numFmtId="0" fontId="2" fillId="4" borderId="44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left" vertical="center"/>
    </xf>
    <xf numFmtId="0" fontId="2" fillId="0" borderId="4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4" fillId="0" borderId="44" xfId="0" applyFont="1" applyFill="1" applyBorder="1" applyAlignment="1">
      <alignment vertical="center"/>
    </xf>
    <xf numFmtId="0" fontId="14" fillId="0" borderId="2" xfId="0" applyFont="1" applyFill="1" applyBorder="1" applyAlignment="1">
      <alignment vertical="center"/>
    </xf>
    <xf numFmtId="0" fontId="12" fillId="0" borderId="44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20" fillId="3" borderId="25" xfId="0" applyFont="1" applyFill="1" applyBorder="1" applyAlignment="1">
      <alignment vertical="center"/>
    </xf>
    <xf numFmtId="0" fontId="20" fillId="3" borderId="26" xfId="0" applyFont="1" applyFill="1" applyBorder="1" applyAlignment="1">
      <alignment vertical="center"/>
    </xf>
    <xf numFmtId="0" fontId="12" fillId="0" borderId="4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4" fillId="0" borderId="45" xfId="1" applyFont="1" applyFill="1" applyBorder="1" applyAlignment="1">
      <alignment horizontal="left" vertical="center"/>
    </xf>
    <xf numFmtId="0" fontId="14" fillId="0" borderId="35" xfId="1" applyFont="1" applyFill="1" applyBorder="1" applyAlignment="1">
      <alignment horizontal="left" vertical="center"/>
    </xf>
    <xf numFmtId="49" fontId="0" fillId="4" borderId="44" xfId="0" applyNumberFormat="1" applyFill="1" applyBorder="1" applyAlignment="1"/>
    <xf numFmtId="49" fontId="0" fillId="4" borderId="2" xfId="0" applyNumberFormat="1" applyFill="1" applyBorder="1" applyAlignment="1"/>
    <xf numFmtId="0" fontId="2" fillId="0" borderId="44" xfId="1" applyFont="1" applyFill="1" applyBorder="1" applyAlignment="1">
      <alignment vertical="center"/>
    </xf>
    <xf numFmtId="0" fontId="2" fillId="0" borderId="2" xfId="1" applyFont="1" applyFill="1" applyBorder="1" applyAlignment="1">
      <alignment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15" fillId="4" borderId="44" xfId="0" applyFont="1" applyFill="1" applyBorder="1" applyAlignment="1">
      <alignment vertical="center"/>
    </xf>
    <xf numFmtId="0" fontId="15" fillId="4" borderId="2" xfId="0" applyFont="1" applyFill="1" applyBorder="1" applyAlignment="1">
      <alignment vertical="center"/>
    </xf>
    <xf numFmtId="0" fontId="2" fillId="4" borderId="40" xfId="0" applyFont="1" applyFill="1" applyBorder="1" applyAlignment="1">
      <alignment horizontal="center" vertical="center"/>
    </xf>
    <xf numFmtId="0" fontId="2" fillId="4" borderId="39" xfId="0" applyFont="1" applyFill="1" applyBorder="1" applyAlignment="1">
      <alignment horizontal="center" vertical="center"/>
    </xf>
    <xf numFmtId="0" fontId="20" fillId="0" borderId="44" xfId="0" applyFont="1" applyFill="1" applyBorder="1" applyAlignment="1">
      <alignment horizontal="left"/>
    </xf>
    <xf numFmtId="0" fontId="20" fillId="0" borderId="2" xfId="0" applyFont="1" applyFill="1" applyBorder="1" applyAlignment="1">
      <alignment horizontal="left"/>
    </xf>
    <xf numFmtId="0" fontId="19" fillId="5" borderId="25" xfId="1" applyFont="1" applyFill="1" applyBorder="1" applyAlignment="1">
      <alignment horizontal="left" vertical="center"/>
    </xf>
    <xf numFmtId="0" fontId="19" fillId="5" borderId="26" xfId="1" applyFont="1" applyFill="1" applyBorder="1" applyAlignment="1">
      <alignment horizontal="left" vertical="center"/>
    </xf>
    <xf numFmtId="0" fontId="19" fillId="5" borderId="27" xfId="1" applyFont="1" applyFill="1" applyBorder="1" applyAlignment="1">
      <alignment horizontal="left" vertical="center"/>
    </xf>
    <xf numFmtId="0" fontId="15" fillId="0" borderId="25" xfId="0" applyFont="1" applyBorder="1"/>
    <xf numFmtId="0" fontId="15" fillId="0" borderId="27" xfId="0" applyFont="1" applyBorder="1"/>
    <xf numFmtId="0" fontId="15" fillId="0" borderId="45" xfId="0" applyFont="1" applyBorder="1" applyAlignment="1">
      <alignment vertical="center"/>
    </xf>
    <xf numFmtId="0" fontId="15" fillId="0" borderId="35" xfId="0" applyFont="1" applyBorder="1" applyAlignment="1">
      <alignment vertical="center"/>
    </xf>
    <xf numFmtId="0" fontId="12" fillId="0" borderId="44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2" fillId="0" borderId="11" xfId="1" applyFont="1" applyFill="1" applyBorder="1" applyAlignment="1">
      <alignment vertical="center"/>
    </xf>
    <xf numFmtId="0" fontId="2" fillId="0" borderId="1" xfId="1" applyFont="1" applyFill="1" applyBorder="1" applyAlignment="1">
      <alignment vertical="center"/>
    </xf>
    <xf numFmtId="0" fontId="19" fillId="2" borderId="27" xfId="1" applyFont="1" applyFill="1" applyBorder="1" applyAlignment="1">
      <alignment horizontal="left" vertical="center"/>
    </xf>
    <xf numFmtId="0" fontId="15" fillId="0" borderId="44" xfId="0" applyFont="1" applyBorder="1" applyAlignment="1">
      <alignment vertical="center"/>
    </xf>
    <xf numFmtId="0" fontId="15" fillId="0" borderId="2" xfId="0" applyFont="1" applyBorder="1" applyAlignment="1">
      <alignment vertical="center"/>
    </xf>
    <xf numFmtId="0" fontId="15" fillId="0" borderId="32" xfId="0" applyFont="1" applyBorder="1" applyAlignment="1">
      <alignment vertical="center"/>
    </xf>
    <xf numFmtId="0" fontId="15" fillId="0" borderId="3" xfId="0" applyFont="1" applyBorder="1" applyAlignment="1">
      <alignment vertical="center"/>
    </xf>
    <xf numFmtId="0" fontId="24" fillId="0" borderId="9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26" fillId="0" borderId="0" xfId="0" applyFont="1" applyBorder="1" applyAlignment="1">
      <alignment horizontal="left" vertical="top" wrapText="1"/>
    </xf>
    <xf numFmtId="0" fontId="26" fillId="0" borderId="13" xfId="0" applyFont="1" applyBorder="1" applyAlignment="1">
      <alignment horizontal="left" vertical="top" wrapText="1"/>
    </xf>
    <xf numFmtId="0" fontId="26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15" fillId="0" borderId="20" xfId="0" applyFont="1" applyBorder="1" applyAlignment="1">
      <alignment horizontal="left" vertical="center"/>
    </xf>
    <xf numFmtId="0" fontId="15" fillId="0" borderId="18" xfId="0" applyFont="1" applyBorder="1" applyAlignment="1">
      <alignment horizontal="left" vertical="center"/>
    </xf>
    <xf numFmtId="0" fontId="15" fillId="0" borderId="29" xfId="0" applyFont="1" applyBorder="1" applyAlignment="1">
      <alignment horizontal="left" vertical="center"/>
    </xf>
    <xf numFmtId="0" fontId="15" fillId="0" borderId="49" xfId="0" applyFont="1" applyBorder="1" applyAlignment="1">
      <alignment horizontal="left" vertical="center"/>
    </xf>
    <xf numFmtId="0" fontId="15" fillId="0" borderId="47" xfId="0" applyFont="1" applyBorder="1" applyAlignment="1">
      <alignment horizontal="left" vertical="center"/>
    </xf>
    <xf numFmtId="0" fontId="15" fillId="0" borderId="51" xfId="0" applyFont="1" applyBorder="1" applyAlignment="1">
      <alignment horizontal="left" vertical="center"/>
    </xf>
    <xf numFmtId="0" fontId="15" fillId="0" borderId="21" xfId="0" applyFont="1" applyBorder="1" applyAlignment="1">
      <alignment horizontal="left" vertical="center"/>
    </xf>
    <xf numFmtId="0" fontId="15" fillId="0" borderId="22" xfId="0" applyFont="1" applyBorder="1" applyAlignment="1">
      <alignment horizontal="left" vertical="center"/>
    </xf>
    <xf numFmtId="0" fontId="15" fillId="0" borderId="23" xfId="0" applyFont="1" applyBorder="1" applyAlignment="1">
      <alignment horizontal="left" vertical="center"/>
    </xf>
    <xf numFmtId="0" fontId="15" fillId="0" borderId="17" xfId="0" applyFont="1" applyBorder="1" applyAlignment="1">
      <alignment horizontal="left" vertical="center"/>
    </xf>
    <xf numFmtId="0" fontId="15" fillId="0" borderId="24" xfId="0" applyFont="1" applyBorder="1" applyAlignment="1">
      <alignment horizontal="left" vertical="center"/>
    </xf>
    <xf numFmtId="0" fontId="15" fillId="0" borderId="19" xfId="0" applyFont="1" applyBorder="1" applyAlignment="1">
      <alignment horizontal="left" vertical="center"/>
    </xf>
    <xf numFmtId="0" fontId="15" fillId="0" borderId="28" xfId="0" applyFont="1" applyBorder="1" applyAlignment="1">
      <alignment horizontal="left" vertical="center"/>
    </xf>
    <xf numFmtId="0" fontId="15" fillId="0" borderId="46" xfId="0" applyFont="1" applyBorder="1" applyAlignment="1">
      <alignment horizontal="left" vertical="center"/>
    </xf>
    <xf numFmtId="0" fontId="15" fillId="0" borderId="48" xfId="0" applyFont="1" applyBorder="1" applyAlignment="1">
      <alignment horizontal="left" vertical="center"/>
    </xf>
    <xf numFmtId="0" fontId="15" fillId="0" borderId="25" xfId="0" applyFont="1" applyBorder="1" applyAlignment="1">
      <alignment horizontal="left" vertical="center"/>
    </xf>
    <xf numFmtId="0" fontId="15" fillId="0" borderId="26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18" fillId="0" borderId="0" xfId="2" applyFont="1" applyBorder="1" applyAlignment="1" applyProtection="1">
      <alignment horizontal="center"/>
    </xf>
    <xf numFmtId="0" fontId="18" fillId="0" borderId="13" xfId="2" applyFont="1" applyBorder="1" applyAlignment="1" applyProtection="1">
      <alignment horizontal="center"/>
    </xf>
    <xf numFmtId="0" fontId="5" fillId="0" borderId="8" xfId="0" applyFont="1" applyBorder="1" applyAlignment="1">
      <alignment horizontal="left" vertical="top"/>
    </xf>
    <xf numFmtId="0" fontId="5" fillId="0" borderId="16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0" fontId="26" fillId="0" borderId="13" xfId="0" applyFont="1" applyBorder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12" fillId="0" borderId="52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0" fontId="12" fillId="0" borderId="27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top"/>
    </xf>
    <xf numFmtId="0" fontId="5" fillId="0" borderId="9" xfId="0" applyFont="1" applyBorder="1" applyAlignment="1">
      <alignment horizontal="left" vertical="center"/>
    </xf>
    <xf numFmtId="0" fontId="20" fillId="6" borderId="25" xfId="0" applyFont="1" applyFill="1" applyBorder="1" applyAlignment="1">
      <alignment vertical="center"/>
    </xf>
    <xf numFmtId="0" fontId="20" fillId="6" borderId="26" xfId="0" applyFont="1" applyFill="1" applyBorder="1" applyAlignment="1">
      <alignment vertical="center"/>
    </xf>
    <xf numFmtId="0" fontId="2" fillId="0" borderId="45" xfId="1" applyFont="1" applyFill="1" applyBorder="1" applyAlignment="1">
      <alignment vertical="center"/>
    </xf>
    <xf numFmtId="0" fontId="2" fillId="0" borderId="35" xfId="1" applyFont="1" applyFill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2" fillId="0" borderId="44" xfId="0" applyFont="1" applyFill="1" applyBorder="1" applyAlignment="1">
      <alignment vertical="center"/>
    </xf>
    <xf numFmtId="0" fontId="12" fillId="0" borderId="2" xfId="0" applyFont="1" applyFill="1" applyBorder="1" applyAlignment="1">
      <alignment vertical="center"/>
    </xf>
  </cellXfs>
  <cellStyles count="6">
    <cellStyle name="Hyperlink" xfId="2" builtinId="8"/>
    <cellStyle name="Normal" xfId="0" builtinId="0"/>
    <cellStyle name="Normal 2" xfId="1"/>
    <cellStyle name="Style 1" xfId="3"/>
    <cellStyle name="Style 2" xfId="4"/>
    <cellStyle name="Style 3" xfId="5"/>
  </cellStyles>
  <dxfs count="0"/>
  <tableStyles count="0" defaultTableStyle="TableStyleMedium9" defaultPivotStyle="PivotStyleLight16"/>
  <colors>
    <mruColors>
      <color rgb="FFFF6699"/>
      <color rgb="FFFF0066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687916</xdr:colOff>
      <xdr:row>3</xdr:row>
      <xdr:rowOff>94190</xdr:rowOff>
    </xdr:from>
    <xdr:to>
      <xdr:col>6</xdr:col>
      <xdr:colOff>750925</xdr:colOff>
      <xdr:row>7</xdr:row>
      <xdr:rowOff>114299</xdr:rowOff>
    </xdr:to>
    <xdr:pic>
      <xdr:nvPicPr>
        <xdr:cNvPr id="3" name="Picture 2" descr="QRCODE WEBSITE.pn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02866" y="665690"/>
          <a:ext cx="777384" cy="782109"/>
        </a:xfrm>
        <a:prstGeom prst="rect">
          <a:avLst/>
        </a:prstGeom>
      </xdr:spPr>
    </xdr:pic>
    <xdr:clientData/>
  </xdr:twoCellAnchor>
  <xdr:twoCellAnchor>
    <xdr:from>
      <xdr:col>5</xdr:col>
      <xdr:colOff>476251</xdr:colOff>
      <xdr:row>31</xdr:row>
      <xdr:rowOff>152400</xdr:rowOff>
    </xdr:from>
    <xdr:to>
      <xdr:col>6</xdr:col>
      <xdr:colOff>809625</xdr:colOff>
      <xdr:row>34</xdr:row>
      <xdr:rowOff>31622</xdr:rowOff>
    </xdr:to>
    <xdr:sp macro="" textlink="">
      <xdr:nvSpPr>
        <xdr:cNvPr id="5" name="Rectangular Callout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/>
      </xdr:nvSpPr>
      <xdr:spPr>
        <a:xfrm>
          <a:off x="6029326" y="8601075"/>
          <a:ext cx="1047749" cy="565022"/>
        </a:xfrm>
        <a:prstGeom prst="wedgeRectCallout">
          <a:avLst/>
        </a:prstGeom>
        <a:solidFill>
          <a:srgbClr val="FFFF00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n-US" sz="700" b="1">
              <a:latin typeface="Verdana" pitchFamily="34" charset="0"/>
            </a:rPr>
            <a:t>Book Your Van</a:t>
          </a:r>
          <a:r>
            <a:rPr lang="en-US" sz="700" b="1" baseline="0">
              <a:latin typeface="Verdana" pitchFamily="34" charset="0"/>
            </a:rPr>
            <a:t> Sales Appointment</a:t>
          </a:r>
        </a:p>
      </xdr:txBody>
    </xdr:sp>
    <xdr:clientData/>
  </xdr:twoCellAnchor>
  <xdr:twoCellAnchor editAs="oneCell">
    <xdr:from>
      <xdr:col>0</xdr:col>
      <xdr:colOff>718976</xdr:colOff>
      <xdr:row>9</xdr:row>
      <xdr:rowOff>108286</xdr:rowOff>
    </xdr:from>
    <xdr:to>
      <xdr:col>1</xdr:col>
      <xdr:colOff>1523554</xdr:colOff>
      <xdr:row>11</xdr:row>
      <xdr:rowOff>314325</xdr:rowOff>
    </xdr:to>
    <xdr:pic>
      <xdr:nvPicPr>
        <xdr:cNvPr id="4" name="Picture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976" y="2527636"/>
          <a:ext cx="1604678" cy="596564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0</xdr:row>
      <xdr:rowOff>28575</xdr:rowOff>
    </xdr:from>
    <xdr:to>
      <xdr:col>6</xdr:col>
      <xdr:colOff>819150</xdr:colOff>
      <xdr:row>0</xdr:row>
      <xdr:rowOff>685800</xdr:rowOff>
    </xdr:to>
    <xdr:pic>
      <xdr:nvPicPr>
        <xdr:cNvPr id="7" name="Bilde 6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3075" y="28575"/>
          <a:ext cx="1533525" cy="657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362539</xdr:colOff>
      <xdr:row>1</xdr:row>
      <xdr:rowOff>21358</xdr:rowOff>
    </xdr:from>
    <xdr:to>
      <xdr:col>1</xdr:col>
      <xdr:colOff>1769373</xdr:colOff>
      <xdr:row>9</xdr:row>
      <xdr:rowOff>133350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2539" y="722254"/>
          <a:ext cx="2206575" cy="18193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ales@vikingnurseries.co.uk" TargetMode="External"/><Relationship Id="rId1" Type="http://schemas.openxmlformats.org/officeDocument/2006/relationships/hyperlink" Target="http://www.vikingnurseries.co.uk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32"/>
  <sheetViews>
    <sheetView showGridLines="0" tabSelected="1" zoomScale="106" zoomScaleNormal="106" zoomScaleSheetLayoutView="106" zoomScalePageLayoutView="70" workbookViewId="0">
      <pane ySplit="1" topLeftCell="A194" activePane="bottomLeft" state="frozen"/>
      <selection pane="bottomLeft" activeCell="L203" sqref="L203"/>
    </sheetView>
  </sheetViews>
  <sheetFormatPr defaultColWidth="9.140625" defaultRowHeight="12.75" x14ac:dyDescent="0.2"/>
  <cols>
    <col min="1" max="1" width="12" style="24" customWidth="1"/>
    <col min="2" max="2" width="30.7109375" style="52" customWidth="1"/>
    <col min="3" max="3" width="12.85546875" style="53" customWidth="1"/>
    <col min="4" max="4" width="14.7109375" style="24" customWidth="1"/>
    <col min="5" max="5" width="13.28515625" style="24" customWidth="1"/>
    <col min="6" max="6" width="10.7109375" style="54" customWidth="1"/>
    <col min="7" max="7" width="12.42578125" style="54" customWidth="1"/>
    <col min="8" max="8" width="13.85546875" style="1" hidden="1" customWidth="1"/>
    <col min="9" max="10" width="9.140625" style="1" hidden="1" customWidth="1"/>
    <col min="11" max="12" width="9.140625" style="1" customWidth="1"/>
    <col min="13" max="16384" width="9.140625" style="1"/>
  </cols>
  <sheetData>
    <row r="1" spans="1:20" ht="55.5" customHeight="1" thickBot="1" x14ac:dyDescent="0.25">
      <c r="A1" s="109"/>
      <c r="B1" s="114" t="s">
        <v>116</v>
      </c>
      <c r="C1" s="117">
        <f>SUM(I46:I50,I53,I56:I59,I62:I65,I68:I72,I76:I76,I77:I77,I81,I82,I83,I84:I86,I87,I89:I94,I96,I100:I102,I105:I107,I110:I113,I116:I120,I123,I126,I129,I132,I136:I137,I140,I143,I146:I147,I151,I152:I152,I153,I154,I155,I156,I157:I159,I162,I166:I168,I169,I170:I170,I173:I173,I176:I177,I178,I179:I182,I185,I186,I187:I189,I190,I191:I192,I193,I196,I197,I201:I202,I205:I207,I211:I213,I216:I220,I223,I226:I229)</f>
        <v>0</v>
      </c>
      <c r="D1" s="110"/>
      <c r="E1" s="110"/>
      <c r="F1" s="111"/>
      <c r="G1" s="112"/>
      <c r="H1" s="130"/>
      <c r="I1" s="130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customFormat="1" ht="25.5" customHeight="1" x14ac:dyDescent="0.25">
      <c r="A2" s="58"/>
      <c r="B2" s="26"/>
      <c r="C2" s="105"/>
      <c r="D2" s="105"/>
      <c r="E2" s="26"/>
      <c r="F2" s="56"/>
      <c r="G2" s="113"/>
      <c r="H2" s="10"/>
      <c r="I2" s="10"/>
      <c r="J2" s="10"/>
      <c r="K2" s="10"/>
      <c r="L2" s="10"/>
      <c r="M2" s="18"/>
      <c r="N2" s="18"/>
    </row>
    <row r="3" spans="1:20" customFormat="1" ht="19.5" x14ac:dyDescent="0.25">
      <c r="A3" s="58"/>
      <c r="B3" s="26"/>
      <c r="C3" s="403" t="s">
        <v>40</v>
      </c>
      <c r="D3" s="403"/>
      <c r="E3" s="403"/>
      <c r="F3" s="403"/>
      <c r="G3" s="404"/>
      <c r="H3" s="14"/>
      <c r="I3" s="14"/>
      <c r="J3" s="10"/>
      <c r="K3" s="10"/>
      <c r="L3" s="10"/>
      <c r="M3" s="18"/>
      <c r="N3" s="18"/>
    </row>
    <row r="4" spans="1:20" customFormat="1" ht="15" customHeight="1" x14ac:dyDescent="0.25">
      <c r="A4" s="58"/>
      <c r="B4" s="26"/>
      <c r="C4" s="405" t="s">
        <v>41</v>
      </c>
      <c r="D4" s="405"/>
      <c r="E4" s="405"/>
      <c r="F4" s="405"/>
      <c r="G4" s="406"/>
      <c r="H4" s="15"/>
      <c r="I4" s="15"/>
      <c r="J4" s="4"/>
      <c r="K4" s="4"/>
      <c r="L4" s="4"/>
      <c r="M4" s="18"/>
      <c r="N4" s="18"/>
    </row>
    <row r="5" spans="1:20" customFormat="1" ht="15" customHeight="1" x14ac:dyDescent="0.25">
      <c r="A5" s="59"/>
      <c r="B5" s="27"/>
      <c r="C5" s="405" t="s">
        <v>42</v>
      </c>
      <c r="D5" s="405"/>
      <c r="E5" s="405"/>
      <c r="F5" s="405"/>
      <c r="G5" s="406"/>
      <c r="H5" s="15"/>
      <c r="I5" s="15"/>
      <c r="J5" s="4"/>
      <c r="K5" s="4"/>
      <c r="L5" s="4"/>
      <c r="M5" s="18"/>
      <c r="N5" s="18"/>
    </row>
    <row r="6" spans="1:20" customFormat="1" ht="15" customHeight="1" x14ac:dyDescent="0.25">
      <c r="A6" s="58"/>
      <c r="B6" s="26"/>
      <c r="C6" s="405" t="s">
        <v>43</v>
      </c>
      <c r="D6" s="405"/>
      <c r="E6" s="405"/>
      <c r="F6" s="405"/>
      <c r="G6" s="406"/>
      <c r="H6" s="15"/>
      <c r="I6" s="15"/>
      <c r="J6" s="4"/>
      <c r="K6" s="4"/>
      <c r="L6" s="4"/>
      <c r="M6" s="18"/>
      <c r="N6" s="18"/>
    </row>
    <row r="7" spans="1:20" customFormat="1" ht="15" customHeight="1" x14ac:dyDescent="0.25">
      <c r="A7" s="58"/>
      <c r="B7" s="26"/>
      <c r="C7" s="407" t="s">
        <v>44</v>
      </c>
      <c r="D7" s="407"/>
      <c r="E7" s="407"/>
      <c r="F7" s="407"/>
      <c r="G7" s="408"/>
      <c r="H7" s="16"/>
      <c r="I7" s="16"/>
      <c r="J7" s="4"/>
      <c r="K7" s="4"/>
      <c r="L7" s="4"/>
      <c r="M7" s="18"/>
      <c r="N7" s="18"/>
    </row>
    <row r="8" spans="1:20" customFormat="1" ht="15" customHeight="1" x14ac:dyDescent="0.25">
      <c r="A8" s="58"/>
      <c r="B8" s="26"/>
      <c r="C8" s="407" t="s">
        <v>45</v>
      </c>
      <c r="D8" s="407"/>
      <c r="E8" s="407"/>
      <c r="F8" s="407"/>
      <c r="G8" s="408"/>
      <c r="H8" s="16"/>
      <c r="I8" s="16"/>
      <c r="J8" s="4"/>
      <c r="K8" s="4"/>
      <c r="L8" s="4"/>
      <c r="M8" s="18"/>
      <c r="N8" s="18"/>
    </row>
    <row r="9" spans="1:20" customFormat="1" ht="15" customHeight="1" x14ac:dyDescent="0.25">
      <c r="A9" s="60"/>
      <c r="B9" s="38"/>
      <c r="C9" s="405" t="s">
        <v>46</v>
      </c>
      <c r="D9" s="405"/>
      <c r="E9" s="405"/>
      <c r="F9" s="405"/>
      <c r="G9" s="406"/>
      <c r="H9" s="15"/>
      <c r="I9" s="15"/>
      <c r="J9" s="4"/>
      <c r="K9" s="4"/>
      <c r="L9" s="4"/>
      <c r="M9" s="18"/>
      <c r="N9" s="18"/>
    </row>
    <row r="10" spans="1:20" customFormat="1" ht="15" customHeight="1" x14ac:dyDescent="0.25">
      <c r="A10" s="60"/>
      <c r="B10" s="38"/>
      <c r="C10" s="409" t="s">
        <v>47</v>
      </c>
      <c r="D10" s="409"/>
      <c r="E10" s="409"/>
      <c r="F10" s="409"/>
      <c r="G10" s="410"/>
      <c r="H10" s="17"/>
      <c r="I10" s="17"/>
      <c r="J10" s="4"/>
      <c r="K10" s="4"/>
      <c r="L10" s="4"/>
      <c r="M10" s="18"/>
      <c r="N10" s="18"/>
    </row>
    <row r="11" spans="1:20" customFormat="1" ht="15.75" x14ac:dyDescent="0.25">
      <c r="A11" s="58"/>
      <c r="B11" s="26"/>
      <c r="C11" s="409" t="s">
        <v>48</v>
      </c>
      <c r="D11" s="409"/>
      <c r="E11" s="409"/>
      <c r="F11" s="409"/>
      <c r="G11" s="410"/>
      <c r="H11" s="11"/>
      <c r="I11" s="11"/>
      <c r="J11" s="4"/>
      <c r="K11" s="4"/>
      <c r="L11" s="4"/>
      <c r="M11" s="18"/>
      <c r="N11" s="18"/>
    </row>
    <row r="12" spans="1:20" customFormat="1" ht="30" customHeight="1" x14ac:dyDescent="0.25">
      <c r="A12" s="58"/>
      <c r="B12" s="26"/>
      <c r="C12" s="25"/>
      <c r="D12" s="25"/>
      <c r="E12" s="25"/>
      <c r="F12" s="39"/>
      <c r="G12" s="40"/>
      <c r="H12" s="11"/>
      <c r="I12" s="11"/>
      <c r="J12" s="4"/>
      <c r="K12" s="4"/>
      <c r="L12" s="4"/>
      <c r="M12" s="18"/>
      <c r="N12" s="18"/>
    </row>
    <row r="13" spans="1:20" s="33" customFormat="1" ht="31.5" customHeight="1" thickBot="1" x14ac:dyDescent="0.35">
      <c r="A13" s="375" t="s">
        <v>195</v>
      </c>
      <c r="B13" s="376"/>
      <c r="C13" s="376"/>
      <c r="D13" s="376"/>
      <c r="E13" s="376"/>
      <c r="F13" s="376"/>
      <c r="G13" s="377"/>
      <c r="H13" s="12"/>
      <c r="I13" s="12"/>
      <c r="J13" s="12"/>
      <c r="K13" s="12"/>
      <c r="L13" s="12"/>
      <c r="M13" s="32"/>
      <c r="N13" s="32"/>
    </row>
    <row r="14" spans="1:20" customFormat="1" ht="18" customHeight="1" thickBot="1" x14ac:dyDescent="0.3">
      <c r="A14" s="378"/>
      <c r="B14" s="379"/>
      <c r="C14" s="379"/>
      <c r="D14" s="379"/>
      <c r="E14" s="379"/>
      <c r="F14" s="379"/>
      <c r="G14" s="380"/>
      <c r="H14" s="13"/>
      <c r="I14" s="13"/>
      <c r="J14" s="13"/>
      <c r="K14" s="13"/>
      <c r="L14" s="13"/>
      <c r="M14" s="18"/>
      <c r="N14" s="18"/>
    </row>
    <row r="15" spans="1:20" customFormat="1" ht="30" customHeight="1" x14ac:dyDescent="0.25">
      <c r="A15" s="397" t="s">
        <v>71</v>
      </c>
      <c r="B15" s="395"/>
      <c r="C15" s="398"/>
      <c r="D15" s="394" t="s">
        <v>78</v>
      </c>
      <c r="E15" s="395"/>
      <c r="F15" s="395"/>
      <c r="G15" s="396"/>
      <c r="H15" s="13"/>
      <c r="I15" s="13"/>
      <c r="J15" s="13"/>
      <c r="K15" s="13"/>
      <c r="L15" s="13"/>
      <c r="M15" s="18"/>
      <c r="N15" s="18"/>
    </row>
    <row r="16" spans="1:20" customFormat="1" ht="30" customHeight="1" x14ac:dyDescent="0.25">
      <c r="A16" s="386" t="s">
        <v>99</v>
      </c>
      <c r="B16" s="387"/>
      <c r="C16" s="388"/>
      <c r="D16" s="392" t="s">
        <v>75</v>
      </c>
      <c r="E16" s="387"/>
      <c r="F16" s="387"/>
      <c r="G16" s="393"/>
      <c r="H16" s="13"/>
      <c r="I16" s="13"/>
      <c r="J16" s="13"/>
      <c r="K16" s="13"/>
      <c r="L16" s="13"/>
      <c r="M16" s="18"/>
      <c r="N16" s="18"/>
    </row>
    <row r="17" spans="1:16" customFormat="1" ht="30" customHeight="1" x14ac:dyDescent="0.25">
      <c r="A17" s="386" t="s">
        <v>72</v>
      </c>
      <c r="B17" s="387"/>
      <c r="C17" s="388"/>
      <c r="D17" s="392" t="s">
        <v>76</v>
      </c>
      <c r="E17" s="387"/>
      <c r="F17" s="387"/>
      <c r="G17" s="393"/>
      <c r="H17" s="13"/>
      <c r="I17" s="13"/>
      <c r="J17" s="13"/>
      <c r="K17" s="13"/>
      <c r="L17" s="13"/>
      <c r="M17" s="18"/>
      <c r="N17" s="18"/>
    </row>
    <row r="18" spans="1:16" customFormat="1" ht="30" customHeight="1" x14ac:dyDescent="0.25">
      <c r="A18" s="386"/>
      <c r="B18" s="387"/>
      <c r="C18" s="388"/>
      <c r="D18" s="392" t="s">
        <v>77</v>
      </c>
      <c r="E18" s="387"/>
      <c r="F18" s="387"/>
      <c r="G18" s="393"/>
      <c r="H18" s="4"/>
      <c r="I18" s="13"/>
      <c r="J18" s="13"/>
      <c r="K18" s="13"/>
      <c r="L18" s="13"/>
      <c r="M18" s="18"/>
      <c r="N18" s="18"/>
    </row>
    <row r="19" spans="1:16" customFormat="1" ht="30" customHeight="1" x14ac:dyDescent="0.25">
      <c r="A19" s="386"/>
      <c r="B19" s="387"/>
      <c r="C19" s="388"/>
      <c r="D19" s="392" t="s">
        <v>101</v>
      </c>
      <c r="E19" s="387"/>
      <c r="F19" s="387"/>
      <c r="G19" s="393"/>
      <c r="H19" s="4"/>
      <c r="I19" s="13"/>
      <c r="J19" s="13"/>
      <c r="K19" s="13"/>
      <c r="L19" s="13"/>
      <c r="M19" s="1"/>
      <c r="N19" s="1"/>
      <c r="O19" s="1"/>
      <c r="P19" s="1"/>
    </row>
    <row r="20" spans="1:16" customFormat="1" ht="30" customHeight="1" thickBot="1" x14ac:dyDescent="0.3">
      <c r="A20" s="399" t="s">
        <v>73</v>
      </c>
      <c r="B20" s="390"/>
      <c r="C20" s="400"/>
      <c r="D20" s="389" t="s">
        <v>100</v>
      </c>
      <c r="E20" s="390"/>
      <c r="F20" s="390"/>
      <c r="G20" s="391"/>
      <c r="H20" s="4"/>
      <c r="I20" s="13"/>
      <c r="J20" s="13"/>
      <c r="K20" s="13"/>
      <c r="L20" s="13"/>
      <c r="M20" s="1"/>
      <c r="N20" s="1"/>
      <c r="O20" s="1"/>
      <c r="P20" s="1"/>
    </row>
    <row r="21" spans="1:16" customFormat="1" ht="30.75" customHeight="1" thickBot="1" x14ac:dyDescent="0.3">
      <c r="A21" s="401" t="s">
        <v>74</v>
      </c>
      <c r="B21" s="402"/>
      <c r="C21" s="150"/>
      <c r="D21" s="419"/>
      <c r="E21" s="420"/>
      <c r="F21" s="420"/>
      <c r="G21" s="421"/>
      <c r="H21" s="4"/>
      <c r="I21" s="13"/>
      <c r="J21" s="13"/>
      <c r="K21" s="13"/>
      <c r="L21" s="13"/>
      <c r="M21" s="18"/>
      <c r="N21" s="18"/>
    </row>
    <row r="22" spans="1:16" customFormat="1" ht="14.25" customHeight="1" x14ac:dyDescent="0.25">
      <c r="A22" s="61"/>
      <c r="B22" s="175"/>
      <c r="C22" s="9"/>
      <c r="D22" s="9"/>
      <c r="E22" s="9"/>
      <c r="F22" s="9"/>
      <c r="G22" s="55"/>
      <c r="H22" s="4"/>
      <c r="I22" s="13"/>
      <c r="J22" s="13"/>
      <c r="K22" s="13"/>
      <c r="L22" s="13"/>
      <c r="M22" s="18"/>
      <c r="N22" s="18"/>
    </row>
    <row r="23" spans="1:16" customFormat="1" ht="13.5" customHeight="1" x14ac:dyDescent="0.25">
      <c r="A23" s="61"/>
      <c r="B23" s="175"/>
      <c r="C23" s="9"/>
      <c r="D23" s="175" t="s">
        <v>50</v>
      </c>
      <c r="E23" s="9"/>
      <c r="F23" s="9"/>
      <c r="G23" s="55"/>
      <c r="H23" s="4"/>
      <c r="I23" s="13"/>
      <c r="J23" s="13"/>
      <c r="K23" s="13"/>
      <c r="L23" s="13"/>
      <c r="M23" s="18"/>
      <c r="N23" s="18"/>
    </row>
    <row r="24" spans="1:16" ht="12.75" customHeight="1" x14ac:dyDescent="0.15">
      <c r="A24" s="71" t="s">
        <v>49</v>
      </c>
      <c r="B24" s="7"/>
      <c r="C24" s="9"/>
      <c r="D24" s="415" t="s">
        <v>159</v>
      </c>
      <c r="E24" s="415"/>
      <c r="F24" s="415"/>
      <c r="G24" s="416"/>
      <c r="H24" s="4"/>
      <c r="I24" s="4"/>
    </row>
    <row r="25" spans="1:16" ht="12.75" customHeight="1" x14ac:dyDescent="0.15">
      <c r="A25" s="72" t="s">
        <v>51</v>
      </c>
      <c r="B25" s="6"/>
      <c r="C25" s="9"/>
      <c r="D25" s="415" t="s">
        <v>161</v>
      </c>
      <c r="E25" s="413"/>
      <c r="F25" s="413"/>
      <c r="G25" s="414"/>
      <c r="H25" s="4"/>
      <c r="I25" s="4"/>
    </row>
    <row r="26" spans="1:16" ht="12.75" customHeight="1" x14ac:dyDescent="0.15">
      <c r="A26" s="72" t="s">
        <v>52</v>
      </c>
      <c r="B26" s="6"/>
      <c r="C26" s="9"/>
      <c r="D26" s="383" t="s">
        <v>160</v>
      </c>
      <c r="E26" s="384"/>
      <c r="F26" s="384"/>
      <c r="G26" s="385"/>
      <c r="H26" s="4"/>
      <c r="I26" s="4"/>
    </row>
    <row r="27" spans="1:16" ht="11.25" x14ac:dyDescent="0.15">
      <c r="A27" s="72" t="s">
        <v>53</v>
      </c>
      <c r="B27" s="6"/>
      <c r="C27" s="9"/>
      <c r="D27" s="381" t="s">
        <v>162</v>
      </c>
      <c r="E27" s="381"/>
      <c r="F27" s="381"/>
      <c r="G27" s="382"/>
      <c r="H27" s="4"/>
      <c r="I27" s="4"/>
    </row>
    <row r="28" spans="1:16" ht="24.75" customHeight="1" x14ac:dyDescent="0.15">
      <c r="A28" s="61"/>
      <c r="B28" s="6"/>
      <c r="C28" s="9"/>
      <c r="D28" s="381" t="s">
        <v>82</v>
      </c>
      <c r="E28" s="381"/>
      <c r="F28" s="381"/>
      <c r="G28" s="382"/>
      <c r="H28" s="4"/>
      <c r="I28" s="4"/>
    </row>
    <row r="29" spans="1:16" ht="16.5" customHeight="1" x14ac:dyDescent="0.15">
      <c r="A29" s="71" t="s">
        <v>54</v>
      </c>
      <c r="B29" s="7"/>
      <c r="C29" s="9"/>
      <c r="D29" s="175" t="s">
        <v>55</v>
      </c>
      <c r="E29" s="175"/>
      <c r="F29" s="34"/>
      <c r="G29" s="176"/>
      <c r="H29" s="4"/>
      <c r="I29" s="4"/>
    </row>
    <row r="30" spans="1:16" ht="11.25" x14ac:dyDescent="0.15">
      <c r="A30" s="72" t="s">
        <v>210</v>
      </c>
      <c r="B30" s="6"/>
      <c r="C30" s="9"/>
      <c r="D30" s="417" t="s">
        <v>69</v>
      </c>
      <c r="E30" s="417"/>
      <c r="F30" s="417"/>
      <c r="G30" s="418"/>
      <c r="H30" s="4"/>
      <c r="I30" s="4"/>
    </row>
    <row r="31" spans="1:16" ht="12.75" customHeight="1" x14ac:dyDescent="0.15">
      <c r="A31" s="72" t="s">
        <v>208</v>
      </c>
      <c r="B31" s="6"/>
      <c r="C31" s="9"/>
      <c r="D31" s="413" t="s">
        <v>67</v>
      </c>
      <c r="E31" s="413"/>
      <c r="F31" s="413"/>
      <c r="G31" s="414"/>
      <c r="H31" s="4"/>
      <c r="I31" s="4"/>
    </row>
    <row r="32" spans="1:16" ht="12.75" customHeight="1" x14ac:dyDescent="0.15">
      <c r="A32" s="306" t="s">
        <v>209</v>
      </c>
      <c r="B32" s="305"/>
      <c r="C32" s="9"/>
      <c r="D32" s="413" t="s">
        <v>68</v>
      </c>
      <c r="E32" s="413"/>
      <c r="F32" s="413"/>
      <c r="G32" s="414"/>
      <c r="H32" s="4"/>
      <c r="I32" s="4"/>
    </row>
    <row r="33" spans="1:10" ht="30" customHeight="1" x14ac:dyDescent="0.15">
      <c r="A33" s="62"/>
      <c r="B33" s="6"/>
      <c r="C33" s="9"/>
      <c r="D33" s="9"/>
      <c r="E33" s="6"/>
      <c r="F33" s="5"/>
      <c r="G33" s="20"/>
      <c r="H33" s="4"/>
      <c r="I33" s="4"/>
    </row>
    <row r="34" spans="1:10" ht="11.25" x14ac:dyDescent="0.15">
      <c r="A34" s="61" t="s">
        <v>56</v>
      </c>
      <c r="B34" s="6"/>
      <c r="C34" s="9"/>
      <c r="D34" s="175" t="s">
        <v>57</v>
      </c>
      <c r="E34" s="7"/>
      <c r="F34" s="8"/>
      <c r="G34" s="20"/>
      <c r="H34" s="4"/>
      <c r="I34" s="4"/>
    </row>
    <row r="35" spans="1:10" ht="12.75" customHeight="1" x14ac:dyDescent="0.15">
      <c r="A35" s="73" t="s">
        <v>163</v>
      </c>
      <c r="B35" s="64"/>
      <c r="C35" s="64"/>
      <c r="D35" s="413" t="s">
        <v>58</v>
      </c>
      <c r="E35" s="413"/>
      <c r="F35" s="413"/>
      <c r="G35" s="414"/>
      <c r="H35" s="4"/>
      <c r="I35" s="4"/>
    </row>
    <row r="36" spans="1:10" ht="12.75" customHeight="1" x14ac:dyDescent="0.15">
      <c r="A36" s="73" t="s">
        <v>59</v>
      </c>
      <c r="B36" s="64"/>
      <c r="C36" s="9"/>
      <c r="D36" s="413" t="s">
        <v>60</v>
      </c>
      <c r="E36" s="413"/>
      <c r="F36" s="413"/>
      <c r="G36" s="414"/>
      <c r="H36" s="4"/>
      <c r="I36" s="4"/>
    </row>
    <row r="37" spans="1:10" ht="12.75" customHeight="1" x14ac:dyDescent="0.15">
      <c r="A37" s="63"/>
      <c r="B37" s="6"/>
      <c r="C37" s="9"/>
      <c r="D37" s="413" t="s">
        <v>123</v>
      </c>
      <c r="E37" s="413"/>
      <c r="F37" s="413"/>
      <c r="G37" s="414"/>
      <c r="H37" s="4"/>
      <c r="I37" s="4"/>
    </row>
    <row r="38" spans="1:10" ht="30" customHeight="1" x14ac:dyDescent="0.15">
      <c r="A38" s="62"/>
      <c r="B38" s="6"/>
      <c r="C38" s="9"/>
      <c r="D38" s="417"/>
      <c r="E38" s="417"/>
      <c r="F38" s="417"/>
      <c r="G38" s="19"/>
      <c r="H38" s="4"/>
      <c r="I38" s="4"/>
    </row>
    <row r="39" spans="1:10" ht="12.75" customHeight="1" x14ac:dyDescent="0.15">
      <c r="A39" s="61" t="s">
        <v>61</v>
      </c>
      <c r="B39" s="6"/>
      <c r="C39" s="9"/>
      <c r="D39" s="422" t="s">
        <v>62</v>
      </c>
      <c r="E39" s="422"/>
      <c r="F39" s="422"/>
      <c r="G39" s="423"/>
      <c r="H39" s="4"/>
      <c r="I39" s="4"/>
    </row>
    <row r="40" spans="1:10" ht="12.75" customHeight="1" x14ac:dyDescent="0.15">
      <c r="A40" s="72" t="s">
        <v>63</v>
      </c>
      <c r="B40" s="6"/>
      <c r="C40" s="9"/>
      <c r="D40" s="413" t="s">
        <v>64</v>
      </c>
      <c r="E40" s="413"/>
      <c r="F40" s="413"/>
      <c r="G40" s="414"/>
      <c r="H40" s="4"/>
      <c r="I40" s="4"/>
    </row>
    <row r="41" spans="1:10" ht="12.75" customHeight="1" x14ac:dyDescent="0.15">
      <c r="A41" s="425" t="s">
        <v>65</v>
      </c>
      <c r="B41" s="413"/>
      <c r="C41" s="413"/>
      <c r="D41" s="413" t="s">
        <v>66</v>
      </c>
      <c r="E41" s="413"/>
      <c r="F41" s="413"/>
      <c r="G41" s="414"/>
      <c r="H41" s="4"/>
      <c r="I41" s="4"/>
    </row>
    <row r="42" spans="1:10" s="31" customFormat="1" ht="18.75" customHeight="1" thickBot="1" x14ac:dyDescent="0.3">
      <c r="A42" s="424" t="s">
        <v>147</v>
      </c>
      <c r="B42" s="411"/>
      <c r="C42" s="411"/>
      <c r="D42" s="411" t="s">
        <v>92</v>
      </c>
      <c r="E42" s="411"/>
      <c r="F42" s="411"/>
      <c r="G42" s="412"/>
      <c r="H42" s="254"/>
      <c r="I42" s="254"/>
    </row>
    <row r="43" spans="1:10" s="118" customFormat="1" ht="12" customHeight="1" thickBot="1" x14ac:dyDescent="0.25">
      <c r="A43" s="362" t="s">
        <v>34</v>
      </c>
      <c r="B43" s="363"/>
      <c r="C43" s="189" t="s">
        <v>35</v>
      </c>
      <c r="D43" s="129" t="s">
        <v>29</v>
      </c>
      <c r="E43" s="129" t="s">
        <v>24</v>
      </c>
      <c r="F43" s="129" t="s">
        <v>27</v>
      </c>
      <c r="G43" s="190" t="s">
        <v>33</v>
      </c>
      <c r="H43" s="255"/>
      <c r="I43" s="256"/>
    </row>
    <row r="44" spans="1:10" s="2" customFormat="1" ht="12" customHeight="1" thickBot="1" x14ac:dyDescent="0.3">
      <c r="A44" s="315" t="s">
        <v>146</v>
      </c>
      <c r="B44" s="316"/>
      <c r="C44" s="316"/>
      <c r="D44" s="316"/>
      <c r="E44" s="316"/>
      <c r="F44" s="316"/>
      <c r="G44" s="370"/>
      <c r="H44" s="6"/>
      <c r="I44" s="6"/>
      <c r="J44" s="6"/>
    </row>
    <row r="45" spans="1:10" s="2" customFormat="1" ht="12" customHeight="1" x14ac:dyDescent="0.25">
      <c r="A45" s="373" t="s">
        <v>0</v>
      </c>
      <c r="B45" s="374"/>
      <c r="C45" s="82"/>
      <c r="D45" s="69"/>
      <c r="E45" s="69"/>
      <c r="F45" s="120">
        <v>8</v>
      </c>
      <c r="G45" s="65"/>
      <c r="H45" s="6"/>
      <c r="I45" s="6"/>
    </row>
    <row r="46" spans="1:10" s="2" customFormat="1" ht="12" customHeight="1" x14ac:dyDescent="0.25">
      <c r="A46" s="172" t="s">
        <v>114</v>
      </c>
      <c r="B46" s="187"/>
      <c r="C46" s="82" t="s">
        <v>36</v>
      </c>
      <c r="D46" s="69" t="s">
        <v>112</v>
      </c>
      <c r="E46" s="83"/>
      <c r="F46" s="120"/>
      <c r="G46" s="65"/>
      <c r="H46" s="6">
        <v>240</v>
      </c>
      <c r="I46" s="6">
        <f>F46/H46</f>
        <v>0</v>
      </c>
    </row>
    <row r="47" spans="1:10" s="2" customFormat="1" ht="12" customHeight="1" x14ac:dyDescent="0.25">
      <c r="A47" s="172" t="s">
        <v>156</v>
      </c>
      <c r="B47" s="187"/>
      <c r="C47" s="82" t="s">
        <v>36</v>
      </c>
      <c r="D47" s="69" t="s">
        <v>70</v>
      </c>
      <c r="E47" s="83"/>
      <c r="F47" s="120"/>
      <c r="G47" s="65"/>
      <c r="H47" s="6">
        <v>240</v>
      </c>
      <c r="I47" s="6">
        <f>F47/H47</f>
        <v>0</v>
      </c>
    </row>
    <row r="48" spans="1:10" s="2" customFormat="1" ht="12" customHeight="1" x14ac:dyDescent="0.25">
      <c r="A48" s="430" t="s">
        <v>30</v>
      </c>
      <c r="B48" s="431"/>
      <c r="C48" s="35" t="s">
        <v>36</v>
      </c>
      <c r="D48" s="22" t="s">
        <v>70</v>
      </c>
      <c r="E48" s="23"/>
      <c r="F48" s="188"/>
      <c r="G48" s="37"/>
      <c r="H48" s="6">
        <v>240</v>
      </c>
      <c r="I48" s="6">
        <f t="shared" ref="I48:I50" si="0">F48/H48</f>
        <v>0</v>
      </c>
    </row>
    <row r="49" spans="1:9" s="2" customFormat="1" ht="12" customHeight="1" x14ac:dyDescent="0.25">
      <c r="A49" s="185" t="s">
        <v>31</v>
      </c>
      <c r="B49" s="186"/>
      <c r="C49" s="35" t="s">
        <v>36</v>
      </c>
      <c r="D49" s="22" t="s">
        <v>70</v>
      </c>
      <c r="E49" s="23"/>
      <c r="F49" s="188"/>
      <c r="G49" s="37"/>
      <c r="H49" s="6">
        <v>240</v>
      </c>
      <c r="I49" s="6">
        <f>F49/H49</f>
        <v>0</v>
      </c>
    </row>
    <row r="50" spans="1:9" s="2" customFormat="1" ht="12" customHeight="1" x14ac:dyDescent="0.25">
      <c r="A50" s="339" t="s">
        <v>87</v>
      </c>
      <c r="B50" s="340"/>
      <c r="C50" s="35" t="s">
        <v>36</v>
      </c>
      <c r="D50" s="22" t="s">
        <v>70</v>
      </c>
      <c r="E50" s="23"/>
      <c r="F50" s="188"/>
      <c r="G50" s="37"/>
      <c r="H50" s="6">
        <v>240</v>
      </c>
      <c r="I50" s="6">
        <f t="shared" si="0"/>
        <v>0</v>
      </c>
    </row>
    <row r="51" spans="1:9" s="2" customFormat="1" ht="12" customHeight="1" x14ac:dyDescent="0.25">
      <c r="A51" s="343"/>
      <c r="B51" s="344"/>
      <c r="C51" s="35"/>
      <c r="D51" s="22"/>
      <c r="E51" s="23"/>
      <c r="F51" s="188"/>
      <c r="G51" s="37"/>
      <c r="H51" s="6"/>
      <c r="I51" s="6"/>
    </row>
    <row r="52" spans="1:9" s="2" customFormat="1" ht="12" customHeight="1" x14ac:dyDescent="0.25">
      <c r="A52" s="371" t="s">
        <v>1</v>
      </c>
      <c r="B52" s="372"/>
      <c r="C52" s="35"/>
      <c r="D52" s="22"/>
      <c r="E52" s="23"/>
      <c r="F52" s="188"/>
      <c r="G52" s="37"/>
      <c r="H52" s="6"/>
      <c r="I52" s="6"/>
    </row>
    <row r="53" spans="1:9" s="2" customFormat="1" ht="12" customHeight="1" x14ac:dyDescent="0.25">
      <c r="A53" s="339" t="s">
        <v>104</v>
      </c>
      <c r="B53" s="340"/>
      <c r="C53" s="35" t="s">
        <v>36</v>
      </c>
      <c r="D53" s="22" t="s">
        <v>105</v>
      </c>
      <c r="E53" s="23"/>
      <c r="F53" s="188"/>
      <c r="G53" s="37"/>
      <c r="H53" s="6">
        <v>240</v>
      </c>
      <c r="I53" s="6">
        <f>F53/H53</f>
        <v>0</v>
      </c>
    </row>
    <row r="54" spans="1:9" s="2" customFormat="1" ht="12" customHeight="1" x14ac:dyDescent="0.25">
      <c r="A54" s="343"/>
      <c r="B54" s="344"/>
      <c r="C54" s="35"/>
      <c r="D54" s="22"/>
      <c r="E54" s="23"/>
      <c r="F54" s="188"/>
      <c r="G54" s="37"/>
      <c r="H54" s="6"/>
      <c r="I54" s="6"/>
    </row>
    <row r="55" spans="1:9" s="2" customFormat="1" ht="12" customHeight="1" x14ac:dyDescent="0.25">
      <c r="A55" s="371" t="s">
        <v>37</v>
      </c>
      <c r="B55" s="372"/>
      <c r="C55" s="35"/>
      <c r="D55" s="22"/>
      <c r="E55" s="23"/>
      <c r="F55" s="188"/>
      <c r="G55" s="37"/>
      <c r="H55" s="6"/>
      <c r="I55" s="6"/>
    </row>
    <row r="56" spans="1:9" s="2" customFormat="1" ht="12" customHeight="1" x14ac:dyDescent="0.25">
      <c r="A56" s="432" t="s">
        <v>118</v>
      </c>
      <c r="B56" s="433"/>
      <c r="C56" s="35" t="s">
        <v>36</v>
      </c>
      <c r="D56" s="22" t="s">
        <v>112</v>
      </c>
      <c r="E56" s="23"/>
      <c r="F56" s="188"/>
      <c r="G56" s="37"/>
      <c r="H56" s="6">
        <v>240</v>
      </c>
      <c r="I56" s="6">
        <f t="shared" ref="I56" si="1">F56/H56</f>
        <v>0</v>
      </c>
    </row>
    <row r="57" spans="1:9" s="2" customFormat="1" ht="12" customHeight="1" x14ac:dyDescent="0.25">
      <c r="A57" s="191" t="s">
        <v>149</v>
      </c>
      <c r="B57" s="192"/>
      <c r="C57" s="35" t="s">
        <v>36</v>
      </c>
      <c r="D57" s="22" t="s">
        <v>152</v>
      </c>
      <c r="E57" s="23"/>
      <c r="F57" s="188"/>
      <c r="G57" s="37"/>
      <c r="H57" s="6">
        <v>240</v>
      </c>
      <c r="I57" s="6">
        <f>F57/H57</f>
        <v>0</v>
      </c>
    </row>
    <row r="58" spans="1:9" s="2" customFormat="1" ht="12" customHeight="1" x14ac:dyDescent="0.25">
      <c r="A58" s="309" t="s">
        <v>106</v>
      </c>
      <c r="B58" s="310"/>
      <c r="C58" s="35" t="s">
        <v>36</v>
      </c>
      <c r="D58" s="22" t="s">
        <v>112</v>
      </c>
      <c r="E58" s="23"/>
      <c r="F58" s="188"/>
      <c r="G58" s="37"/>
      <c r="H58" s="6">
        <v>240</v>
      </c>
      <c r="I58" s="6">
        <f>F58/H58</f>
        <v>0</v>
      </c>
    </row>
    <row r="59" spans="1:9" s="2" customFormat="1" ht="12" customHeight="1" x14ac:dyDescent="0.25">
      <c r="A59" s="181" t="s">
        <v>155</v>
      </c>
      <c r="B59" s="182"/>
      <c r="C59" s="35" t="s">
        <v>36</v>
      </c>
      <c r="D59" s="22" t="s">
        <v>112</v>
      </c>
      <c r="E59" s="23"/>
      <c r="F59" s="188"/>
      <c r="G59" s="37"/>
      <c r="H59" s="6">
        <v>240</v>
      </c>
      <c r="I59" s="6">
        <f>F59/H59</f>
        <v>0</v>
      </c>
    </row>
    <row r="60" spans="1:9" s="2" customFormat="1" ht="12" customHeight="1" x14ac:dyDescent="0.25">
      <c r="A60" s="343"/>
      <c r="B60" s="344"/>
      <c r="C60" s="35"/>
      <c r="D60" s="22"/>
      <c r="E60" s="23"/>
      <c r="F60" s="188"/>
      <c r="G60" s="37"/>
      <c r="H60" s="6"/>
      <c r="I60" s="6"/>
    </row>
    <row r="61" spans="1:9" s="2" customFormat="1" ht="12" customHeight="1" x14ac:dyDescent="0.25">
      <c r="A61" s="371" t="s">
        <v>3</v>
      </c>
      <c r="B61" s="372"/>
      <c r="C61" s="35"/>
      <c r="D61" s="22"/>
      <c r="E61" s="23"/>
      <c r="F61" s="188"/>
      <c r="G61" s="37"/>
      <c r="H61" s="6"/>
      <c r="I61" s="6"/>
    </row>
    <row r="62" spans="1:9" s="2" customFormat="1" ht="12" customHeight="1" x14ac:dyDescent="0.25">
      <c r="A62" s="339" t="s">
        <v>111</v>
      </c>
      <c r="B62" s="340"/>
      <c r="C62" s="35" t="s">
        <v>36</v>
      </c>
      <c r="D62" s="41" t="s">
        <v>70</v>
      </c>
      <c r="E62" s="23"/>
      <c r="F62" s="188"/>
      <c r="G62" s="37"/>
      <c r="H62" s="6">
        <v>240</v>
      </c>
      <c r="I62" s="6">
        <f>F62/H62</f>
        <v>0</v>
      </c>
    </row>
    <row r="63" spans="1:9" s="2" customFormat="1" ht="12" customHeight="1" x14ac:dyDescent="0.25">
      <c r="A63" s="339" t="s">
        <v>4</v>
      </c>
      <c r="B63" s="340"/>
      <c r="C63" s="35" t="s">
        <v>36</v>
      </c>
      <c r="D63" s="41" t="s">
        <v>70</v>
      </c>
      <c r="E63" s="23"/>
      <c r="F63" s="188"/>
      <c r="G63" s="37"/>
      <c r="H63" s="6">
        <v>240</v>
      </c>
      <c r="I63" s="6">
        <f>F63/H63</f>
        <v>0</v>
      </c>
    </row>
    <row r="64" spans="1:9" s="2" customFormat="1" ht="12" customHeight="1" x14ac:dyDescent="0.25">
      <c r="A64" s="339" t="s">
        <v>5</v>
      </c>
      <c r="B64" s="340"/>
      <c r="C64" s="35" t="s">
        <v>36</v>
      </c>
      <c r="D64" s="41" t="s">
        <v>70</v>
      </c>
      <c r="E64" s="23"/>
      <c r="F64" s="188"/>
      <c r="G64" s="37"/>
      <c r="H64" s="6">
        <v>240</v>
      </c>
      <c r="I64" s="6">
        <f>F64/H64</f>
        <v>0</v>
      </c>
    </row>
    <row r="65" spans="1:17" s="2" customFormat="1" ht="12" customHeight="1" x14ac:dyDescent="0.25">
      <c r="A65" s="185" t="s">
        <v>103</v>
      </c>
      <c r="B65" s="186"/>
      <c r="C65" s="35" t="s">
        <v>36</v>
      </c>
      <c r="D65" s="41" t="s">
        <v>70</v>
      </c>
      <c r="E65" s="23"/>
      <c r="F65" s="188"/>
      <c r="G65" s="37"/>
      <c r="H65" s="6">
        <v>240</v>
      </c>
      <c r="I65" s="6">
        <f>F65/H65</f>
        <v>0</v>
      </c>
    </row>
    <row r="66" spans="1:17" s="2" customFormat="1" ht="12" customHeight="1" x14ac:dyDescent="0.25">
      <c r="A66" s="343"/>
      <c r="B66" s="344"/>
      <c r="C66" s="35"/>
      <c r="D66" s="22"/>
      <c r="E66" s="23"/>
      <c r="F66" s="188"/>
      <c r="G66" s="37"/>
      <c r="H66" s="6"/>
      <c r="I66" s="6"/>
    </row>
    <row r="67" spans="1:17" s="2" customFormat="1" ht="12" customHeight="1" x14ac:dyDescent="0.25">
      <c r="A67" s="371" t="s">
        <v>7</v>
      </c>
      <c r="B67" s="372"/>
      <c r="C67" s="35"/>
      <c r="D67" s="22"/>
      <c r="E67" s="23"/>
      <c r="F67" s="188"/>
      <c r="G67" s="37"/>
      <c r="H67" s="6"/>
      <c r="I67" s="6"/>
    </row>
    <row r="68" spans="1:17" s="2" customFormat="1" ht="12" customHeight="1" x14ac:dyDescent="0.25">
      <c r="A68" s="339" t="s">
        <v>8</v>
      </c>
      <c r="B68" s="340"/>
      <c r="C68" s="35" t="s">
        <v>36</v>
      </c>
      <c r="D68" s="41" t="s">
        <v>70</v>
      </c>
      <c r="E68" s="23"/>
      <c r="F68" s="188"/>
      <c r="G68" s="37"/>
      <c r="H68" s="6">
        <v>240</v>
      </c>
      <c r="I68" s="6">
        <f t="shared" ref="I68:I72" si="2">F68/H68</f>
        <v>0</v>
      </c>
    </row>
    <row r="69" spans="1:17" s="2" customFormat="1" ht="12" customHeight="1" x14ac:dyDescent="0.25">
      <c r="A69" s="339" t="s">
        <v>9</v>
      </c>
      <c r="B69" s="340"/>
      <c r="C69" s="35" t="s">
        <v>36</v>
      </c>
      <c r="D69" s="41" t="s">
        <v>70</v>
      </c>
      <c r="E69" s="23"/>
      <c r="F69" s="188"/>
      <c r="G69" s="37"/>
      <c r="H69" s="6">
        <v>240</v>
      </c>
      <c r="I69" s="6">
        <f t="shared" si="2"/>
        <v>0</v>
      </c>
    </row>
    <row r="70" spans="1:17" s="2" customFormat="1" ht="12" customHeight="1" x14ac:dyDescent="0.25">
      <c r="A70" s="339" t="s">
        <v>10</v>
      </c>
      <c r="B70" s="340"/>
      <c r="C70" s="35" t="s">
        <v>36</v>
      </c>
      <c r="D70" s="41" t="s">
        <v>70</v>
      </c>
      <c r="E70" s="23"/>
      <c r="F70" s="188"/>
      <c r="G70" s="37"/>
      <c r="H70" s="6">
        <v>240</v>
      </c>
      <c r="I70" s="6">
        <f t="shared" si="2"/>
        <v>0</v>
      </c>
    </row>
    <row r="71" spans="1:17" s="2" customFormat="1" ht="12" customHeight="1" x14ac:dyDescent="0.25">
      <c r="A71" s="339" t="s">
        <v>13</v>
      </c>
      <c r="B71" s="340"/>
      <c r="C71" s="35" t="s">
        <v>36</v>
      </c>
      <c r="D71" s="41" t="s">
        <v>70</v>
      </c>
      <c r="E71" s="23"/>
      <c r="F71" s="188"/>
      <c r="G71" s="37"/>
      <c r="H71" s="6">
        <v>240</v>
      </c>
      <c r="I71" s="6">
        <f t="shared" si="2"/>
        <v>0</v>
      </c>
    </row>
    <row r="72" spans="1:17" s="2" customFormat="1" ht="12" customHeight="1" x14ac:dyDescent="0.25">
      <c r="A72" s="339" t="s">
        <v>12</v>
      </c>
      <c r="B72" s="340"/>
      <c r="C72" s="70" t="s">
        <v>36</v>
      </c>
      <c r="D72" s="74" t="s">
        <v>80</v>
      </c>
      <c r="E72" s="76"/>
      <c r="F72" s="47"/>
      <c r="G72" s="75"/>
      <c r="H72" s="6">
        <v>240</v>
      </c>
      <c r="I72" s="6">
        <f t="shared" si="2"/>
        <v>0</v>
      </c>
      <c r="L72" s="6"/>
      <c r="M72" s="6"/>
      <c r="N72" s="6"/>
      <c r="O72" s="6"/>
      <c r="P72" s="6"/>
      <c r="Q72" s="6"/>
    </row>
    <row r="73" spans="1:17" s="2" customFormat="1" ht="12" customHeight="1" thickBot="1" x14ac:dyDescent="0.3">
      <c r="A73" s="165"/>
      <c r="B73" s="166"/>
      <c r="C73" s="70"/>
      <c r="D73" s="74"/>
      <c r="E73" s="76"/>
      <c r="F73" s="47"/>
      <c r="G73" s="75"/>
      <c r="H73" s="6"/>
      <c r="I73" s="6"/>
      <c r="L73" s="6"/>
      <c r="M73" s="6"/>
      <c r="N73" s="6"/>
      <c r="O73" s="6"/>
      <c r="P73" s="6"/>
      <c r="Q73" s="6"/>
    </row>
    <row r="74" spans="1:17" s="171" customFormat="1" ht="12" customHeight="1" thickBot="1" x14ac:dyDescent="0.25">
      <c r="A74" s="213" t="s">
        <v>109</v>
      </c>
      <c r="B74" s="167"/>
      <c r="C74" s="168"/>
      <c r="D74" s="169"/>
      <c r="E74" s="169"/>
      <c r="F74" s="170"/>
      <c r="G74" s="260"/>
      <c r="H74" s="10"/>
      <c r="I74" s="252"/>
      <c r="J74" s="10"/>
    </row>
    <row r="75" spans="1:17" ht="12" customHeight="1" x14ac:dyDescent="0.2">
      <c r="A75" s="364" t="s">
        <v>140</v>
      </c>
      <c r="B75" s="365"/>
      <c r="C75" s="216"/>
      <c r="D75" s="217"/>
      <c r="E75" s="218"/>
      <c r="F75" s="219"/>
      <c r="G75" s="220"/>
      <c r="H75" s="4"/>
      <c r="I75" s="6"/>
      <c r="J75" s="4"/>
    </row>
    <row r="76" spans="1:17" ht="12" customHeight="1" x14ac:dyDescent="0.2">
      <c r="A76" s="366" t="s">
        <v>197</v>
      </c>
      <c r="B76" s="367"/>
      <c r="C76" s="82" t="s">
        <v>23</v>
      </c>
      <c r="D76" s="138" t="s">
        <v>20</v>
      </c>
      <c r="E76" s="83"/>
      <c r="F76" s="96"/>
      <c r="G76" s="99"/>
      <c r="H76" s="4">
        <v>63</v>
      </c>
      <c r="I76" s="6">
        <f>F76/H76</f>
        <v>0</v>
      </c>
    </row>
    <row r="77" spans="1:17" ht="12" customHeight="1" x14ac:dyDescent="0.2">
      <c r="A77" s="214" t="s">
        <v>198</v>
      </c>
      <c r="B77" s="215"/>
      <c r="C77" s="35" t="s">
        <v>23</v>
      </c>
      <c r="D77" s="22" t="s">
        <v>21</v>
      </c>
      <c r="E77" s="23"/>
      <c r="F77" s="95"/>
      <c r="G77" s="98"/>
      <c r="H77" s="4">
        <v>42</v>
      </c>
      <c r="I77" s="6">
        <f>F77/H77</f>
        <v>0</v>
      </c>
    </row>
    <row r="78" spans="1:17" ht="12" customHeight="1" thickBot="1" x14ac:dyDescent="0.25">
      <c r="A78" s="222"/>
      <c r="B78" s="223"/>
      <c r="C78" s="126"/>
      <c r="D78" s="224"/>
      <c r="E78" s="174"/>
      <c r="F78" s="225"/>
      <c r="G78" s="226"/>
      <c r="H78" s="4"/>
      <c r="I78" s="6"/>
    </row>
    <row r="79" spans="1:17" ht="12" customHeight="1" thickBot="1" x14ac:dyDescent="0.25">
      <c r="A79" s="426" t="s">
        <v>110</v>
      </c>
      <c r="B79" s="427"/>
      <c r="C79" s="92"/>
      <c r="D79" s="93"/>
      <c r="E79" s="93"/>
      <c r="F79" s="94"/>
      <c r="G79" s="260"/>
      <c r="H79" s="6"/>
      <c r="I79" s="4"/>
      <c r="K79" s="4"/>
      <c r="L79" s="4"/>
      <c r="M79" s="4"/>
      <c r="N79" s="108"/>
      <c r="O79" s="4"/>
    </row>
    <row r="80" spans="1:17" s="135" customFormat="1" ht="12" customHeight="1" x14ac:dyDescent="0.2">
      <c r="A80" s="147" t="s">
        <v>130</v>
      </c>
      <c r="B80" s="141"/>
      <c r="C80" s="119"/>
      <c r="D80" s="138"/>
      <c r="E80" s="134"/>
      <c r="F80" s="139"/>
      <c r="G80" s="140"/>
      <c r="H80" s="64"/>
      <c r="I80" s="136"/>
      <c r="K80" s="136"/>
      <c r="L80" s="136"/>
      <c r="M80" s="136"/>
      <c r="N80" s="137"/>
      <c r="O80" s="136"/>
    </row>
    <row r="81" spans="1:15" ht="12" customHeight="1" x14ac:dyDescent="0.2">
      <c r="A81" s="428" t="s">
        <v>127</v>
      </c>
      <c r="B81" s="429"/>
      <c r="C81" s="43" t="s">
        <v>23</v>
      </c>
      <c r="D81" s="157" t="s">
        <v>22</v>
      </c>
      <c r="E81" s="28"/>
      <c r="F81" s="95"/>
      <c r="G81" s="98"/>
      <c r="H81" s="6">
        <v>63</v>
      </c>
      <c r="I81" s="4">
        <f t="shared" ref="I81:I87" si="3">F81/H81</f>
        <v>0</v>
      </c>
      <c r="K81" s="4"/>
      <c r="L81" s="4"/>
      <c r="M81" s="4"/>
      <c r="N81" s="108"/>
      <c r="O81" s="4"/>
    </row>
    <row r="82" spans="1:15" ht="12" customHeight="1" x14ac:dyDescent="0.2">
      <c r="A82" s="349" t="s">
        <v>128</v>
      </c>
      <c r="B82" s="350"/>
      <c r="C82" s="43" t="s">
        <v>23</v>
      </c>
      <c r="D82" s="30" t="s">
        <v>20</v>
      </c>
      <c r="E82" s="28"/>
      <c r="F82" s="95"/>
      <c r="G82" s="98"/>
      <c r="H82" s="6">
        <v>84</v>
      </c>
      <c r="I82" s="4">
        <f t="shared" si="3"/>
        <v>0</v>
      </c>
      <c r="K82" s="4"/>
      <c r="L82" s="4"/>
      <c r="M82" s="4"/>
      <c r="N82" s="108"/>
      <c r="O82" s="4"/>
    </row>
    <row r="83" spans="1:15" ht="12" customHeight="1" x14ac:dyDescent="0.2">
      <c r="A83" s="349" t="s">
        <v>107</v>
      </c>
      <c r="B83" s="350"/>
      <c r="C83" s="43" t="s">
        <v>23</v>
      </c>
      <c r="D83" s="30" t="s">
        <v>22</v>
      </c>
      <c r="E83" s="28"/>
      <c r="F83" s="95"/>
      <c r="G83" s="98"/>
      <c r="H83" s="6">
        <v>63</v>
      </c>
      <c r="I83" s="4">
        <f t="shared" si="3"/>
        <v>0</v>
      </c>
      <c r="K83" s="4"/>
      <c r="L83" s="4"/>
      <c r="M83" s="4"/>
      <c r="N83" s="108"/>
      <c r="O83" s="4"/>
    </row>
    <row r="84" spans="1:15" ht="12" customHeight="1" x14ac:dyDescent="0.2">
      <c r="A84" s="183" t="s">
        <v>158</v>
      </c>
      <c r="B84" s="184"/>
      <c r="C84" s="86" t="s">
        <v>23</v>
      </c>
      <c r="D84" s="89" t="s">
        <v>20</v>
      </c>
      <c r="E84" s="90"/>
      <c r="F84" s="97"/>
      <c r="G84" s="100"/>
      <c r="H84" s="6">
        <v>84</v>
      </c>
      <c r="I84" s="4">
        <f>F84/H84</f>
        <v>0</v>
      </c>
      <c r="K84" s="4"/>
      <c r="L84" s="4"/>
      <c r="M84" s="4"/>
      <c r="N84" s="108"/>
      <c r="O84" s="4"/>
    </row>
    <row r="85" spans="1:15" ht="12" customHeight="1" x14ac:dyDescent="0.2">
      <c r="A85" s="200" t="s">
        <v>190</v>
      </c>
      <c r="B85" s="201"/>
      <c r="C85" s="86" t="s">
        <v>23</v>
      </c>
      <c r="D85" s="89" t="s">
        <v>138</v>
      </c>
      <c r="E85" s="90"/>
      <c r="F85" s="97"/>
      <c r="G85" s="100"/>
      <c r="H85" s="6">
        <v>84</v>
      </c>
      <c r="I85" s="4">
        <f>F85/H85</f>
        <v>0</v>
      </c>
      <c r="K85" s="4"/>
      <c r="L85" s="4"/>
      <c r="M85" s="4"/>
      <c r="N85" s="108"/>
      <c r="O85" s="4"/>
    </row>
    <row r="86" spans="1:15" ht="12" customHeight="1" x14ac:dyDescent="0.2">
      <c r="A86" s="368" t="s">
        <v>129</v>
      </c>
      <c r="B86" s="369"/>
      <c r="C86" s="43" t="s">
        <v>23</v>
      </c>
      <c r="D86" s="30" t="s">
        <v>20</v>
      </c>
      <c r="E86" s="28"/>
      <c r="F86" s="95"/>
      <c r="G86" s="98"/>
      <c r="H86" s="6">
        <v>84</v>
      </c>
      <c r="I86" s="4">
        <f t="shared" si="3"/>
        <v>0</v>
      </c>
      <c r="K86" s="4"/>
      <c r="L86" s="4"/>
      <c r="M86" s="4"/>
      <c r="N86" s="108"/>
      <c r="O86" s="4"/>
    </row>
    <row r="87" spans="1:15" ht="12" customHeight="1" x14ac:dyDescent="0.2">
      <c r="A87" s="368" t="s">
        <v>108</v>
      </c>
      <c r="B87" s="369"/>
      <c r="C87" s="43" t="s">
        <v>23</v>
      </c>
      <c r="D87" s="30" t="s">
        <v>22</v>
      </c>
      <c r="E87" s="28"/>
      <c r="F87" s="95"/>
      <c r="G87" s="98"/>
      <c r="H87" s="6">
        <v>63</v>
      </c>
      <c r="I87" s="4">
        <f t="shared" si="3"/>
        <v>0</v>
      </c>
      <c r="K87" s="4"/>
      <c r="L87" s="4"/>
      <c r="M87" s="4"/>
      <c r="N87" s="4"/>
      <c r="O87" s="4"/>
    </row>
    <row r="88" spans="1:15" s="29" customFormat="1" ht="12" customHeight="1" x14ac:dyDescent="0.2">
      <c r="A88" s="357" t="s">
        <v>131</v>
      </c>
      <c r="B88" s="358"/>
      <c r="C88" s="43"/>
      <c r="D88" s="30"/>
      <c r="E88" s="28"/>
      <c r="F88" s="95"/>
      <c r="G88" s="98"/>
      <c r="H88" s="6"/>
      <c r="I88" s="4"/>
      <c r="J88" s="64"/>
    </row>
    <row r="89" spans="1:15" s="29" customFormat="1" ht="12" customHeight="1" x14ac:dyDescent="0.2">
      <c r="A89" s="210" t="s">
        <v>184</v>
      </c>
      <c r="B89" s="211"/>
      <c r="C89" s="43" t="s">
        <v>23</v>
      </c>
      <c r="D89" s="30" t="s">
        <v>32</v>
      </c>
      <c r="E89" s="28"/>
      <c r="F89" s="95"/>
      <c r="G89" s="98"/>
      <c r="H89" s="6">
        <v>84</v>
      </c>
      <c r="I89" s="4">
        <f>F89/H89</f>
        <v>0</v>
      </c>
    </row>
    <row r="90" spans="1:15" s="29" customFormat="1" ht="12" customHeight="1" x14ac:dyDescent="0.2">
      <c r="A90" s="349" t="s">
        <v>132</v>
      </c>
      <c r="B90" s="350"/>
      <c r="C90" s="43" t="s">
        <v>23</v>
      </c>
      <c r="D90" s="30" t="s">
        <v>32</v>
      </c>
      <c r="E90" s="28"/>
      <c r="F90" s="95"/>
      <c r="G90" s="98"/>
      <c r="H90" s="6">
        <v>84</v>
      </c>
      <c r="I90" s="4">
        <f>F90/H90</f>
        <v>0</v>
      </c>
    </row>
    <row r="91" spans="1:15" s="29" customFormat="1" ht="12" customHeight="1" x14ac:dyDescent="0.2">
      <c r="A91" s="349" t="s">
        <v>133</v>
      </c>
      <c r="B91" s="350"/>
      <c r="C91" s="43" t="s">
        <v>23</v>
      </c>
      <c r="D91" s="30" t="s">
        <v>32</v>
      </c>
      <c r="E91" s="28"/>
      <c r="F91" s="95"/>
      <c r="G91" s="98"/>
      <c r="H91" s="6">
        <v>84</v>
      </c>
      <c r="I91" s="4">
        <f t="shared" ref="I91:I94" si="4">F91/H91</f>
        <v>0</v>
      </c>
    </row>
    <row r="92" spans="1:15" s="29" customFormat="1" ht="12" customHeight="1" x14ac:dyDescent="0.2">
      <c r="A92" s="349" t="s">
        <v>134</v>
      </c>
      <c r="B92" s="350"/>
      <c r="C92" s="43" t="s">
        <v>23</v>
      </c>
      <c r="D92" s="30" t="s">
        <v>32</v>
      </c>
      <c r="E92" s="28"/>
      <c r="F92" s="95"/>
      <c r="G92" s="98"/>
      <c r="H92" s="6">
        <v>84</v>
      </c>
      <c r="I92" s="4">
        <f t="shared" si="4"/>
        <v>0</v>
      </c>
    </row>
    <row r="93" spans="1:15" s="29" customFormat="1" ht="12" customHeight="1" x14ac:dyDescent="0.2">
      <c r="A93" s="349" t="s">
        <v>179</v>
      </c>
      <c r="B93" s="350"/>
      <c r="C93" s="43" t="s">
        <v>23</v>
      </c>
      <c r="D93" s="30" t="s">
        <v>138</v>
      </c>
      <c r="E93" s="28"/>
      <c r="F93" s="95"/>
      <c r="G93" s="98"/>
      <c r="H93" s="6">
        <v>84</v>
      </c>
      <c r="I93" s="4">
        <f>F93/H93</f>
        <v>0</v>
      </c>
    </row>
    <row r="94" spans="1:15" s="29" customFormat="1" ht="12" customHeight="1" x14ac:dyDescent="0.2">
      <c r="A94" s="183" t="s">
        <v>135</v>
      </c>
      <c r="B94" s="184"/>
      <c r="C94" s="43" t="s">
        <v>23</v>
      </c>
      <c r="D94" s="30" t="s">
        <v>32</v>
      </c>
      <c r="E94" s="28"/>
      <c r="F94" s="95"/>
      <c r="G94" s="98"/>
      <c r="H94" s="6">
        <v>84</v>
      </c>
      <c r="I94" s="4">
        <f t="shared" si="4"/>
        <v>0</v>
      </c>
    </row>
    <row r="95" spans="1:15" s="29" customFormat="1" ht="12" customHeight="1" x14ac:dyDescent="0.2">
      <c r="A95" s="143" t="s">
        <v>136</v>
      </c>
      <c r="B95" s="142"/>
      <c r="C95" s="86"/>
      <c r="D95" s="89"/>
      <c r="E95" s="90"/>
      <c r="F95" s="97"/>
      <c r="G95" s="100"/>
      <c r="H95" s="6"/>
      <c r="I95" s="4"/>
    </row>
    <row r="96" spans="1:15" s="29" customFormat="1" ht="12" customHeight="1" x14ac:dyDescent="0.2">
      <c r="A96" s="203" t="s">
        <v>137</v>
      </c>
      <c r="B96" s="204"/>
      <c r="C96" s="43" t="s">
        <v>23</v>
      </c>
      <c r="D96" s="30" t="s">
        <v>138</v>
      </c>
      <c r="E96" s="28"/>
      <c r="F96" s="95"/>
      <c r="G96" s="98"/>
      <c r="H96" s="6">
        <v>84</v>
      </c>
      <c r="I96" s="4">
        <f t="shared" ref="I96" si="5">F96/H96</f>
        <v>0</v>
      </c>
    </row>
    <row r="97" spans="1:11" s="29" customFormat="1" ht="12" customHeight="1" thickBot="1" x14ac:dyDescent="0.25">
      <c r="A97" s="178"/>
      <c r="B97" s="179"/>
      <c r="C97" s="207"/>
      <c r="D97" s="180"/>
      <c r="E97" s="208"/>
      <c r="F97" s="209"/>
      <c r="G97" s="226"/>
      <c r="H97" s="6"/>
      <c r="I97" s="4"/>
      <c r="J97" s="64"/>
    </row>
    <row r="98" spans="1:11" s="29" customFormat="1" ht="12.75" customHeight="1" thickBot="1" x14ac:dyDescent="0.3">
      <c r="A98" s="341" t="s">
        <v>26</v>
      </c>
      <c r="B98" s="342"/>
      <c r="C98" s="125"/>
      <c r="D98" s="122"/>
      <c r="E98" s="122"/>
      <c r="F98" s="264" t="s">
        <v>27</v>
      </c>
      <c r="G98" s="261" t="s">
        <v>33</v>
      </c>
      <c r="H98" s="73"/>
      <c r="I98" s="6"/>
      <c r="J98" s="64"/>
    </row>
    <row r="99" spans="1:11" s="29" customFormat="1" ht="12.75" customHeight="1" x14ac:dyDescent="0.25">
      <c r="A99" s="244" t="s">
        <v>79</v>
      </c>
      <c r="B99" s="245"/>
      <c r="C99" s="43"/>
      <c r="D99" s="30"/>
      <c r="E99" s="102"/>
      <c r="F99" s="87"/>
      <c r="G99" s="88"/>
      <c r="H99" s="64"/>
      <c r="I99" s="6"/>
      <c r="J99" s="64"/>
    </row>
    <row r="100" spans="1:11" s="29" customFormat="1" ht="12.75" customHeight="1" x14ac:dyDescent="0.25">
      <c r="A100" s="329" t="s">
        <v>122</v>
      </c>
      <c r="B100" s="330"/>
      <c r="C100" s="43" t="s">
        <v>23</v>
      </c>
      <c r="D100" s="44" t="s">
        <v>28</v>
      </c>
      <c r="E100" s="28"/>
      <c r="F100" s="45"/>
      <c r="G100" s="42"/>
      <c r="H100" s="64">
        <v>84</v>
      </c>
      <c r="I100" s="6">
        <f>F100/H100</f>
        <v>0</v>
      </c>
      <c r="J100" s="64"/>
      <c r="K100" s="64"/>
    </row>
    <row r="101" spans="1:11" s="29" customFormat="1" ht="12.75" customHeight="1" x14ac:dyDescent="0.2">
      <c r="A101" s="199" t="s">
        <v>167</v>
      </c>
      <c r="B101" s="235"/>
      <c r="C101" s="43" t="s">
        <v>23</v>
      </c>
      <c r="D101" s="44" t="s">
        <v>143</v>
      </c>
      <c r="E101" s="28"/>
      <c r="F101" s="45"/>
      <c r="G101" s="42"/>
      <c r="H101" s="64">
        <v>84</v>
      </c>
      <c r="I101" s="6">
        <f>F101/H101</f>
        <v>0</v>
      </c>
      <c r="J101" s="64"/>
    </row>
    <row r="102" spans="1:11" s="29" customFormat="1" ht="12.75" customHeight="1" x14ac:dyDescent="0.2">
      <c r="A102" s="199" t="s">
        <v>168</v>
      </c>
      <c r="B102" s="235"/>
      <c r="C102" s="43" t="s">
        <v>23</v>
      </c>
      <c r="D102" s="44" t="s">
        <v>143</v>
      </c>
      <c r="E102" s="28"/>
      <c r="F102" s="45"/>
      <c r="G102" s="42"/>
      <c r="H102" s="64">
        <v>84</v>
      </c>
      <c r="I102" s="6">
        <f>F102/H102</f>
        <v>0</v>
      </c>
      <c r="J102" s="64"/>
    </row>
    <row r="103" spans="1:11" s="29" customFormat="1" ht="11.25" customHeight="1" x14ac:dyDescent="0.25">
      <c r="A103" s="233"/>
      <c r="B103" s="234"/>
      <c r="C103" s="131"/>
      <c r="D103" s="232"/>
      <c r="E103" s="121"/>
      <c r="F103" s="235"/>
      <c r="G103" s="78"/>
      <c r="H103" s="64"/>
      <c r="I103" s="6"/>
      <c r="J103" s="64"/>
    </row>
    <row r="104" spans="1:11" s="29" customFormat="1" ht="12.75" customHeight="1" x14ac:dyDescent="0.25">
      <c r="A104" s="345" t="s">
        <v>117</v>
      </c>
      <c r="B104" s="346"/>
      <c r="C104" s="151"/>
      <c r="D104" s="152"/>
      <c r="E104" s="153"/>
      <c r="F104" s="154"/>
      <c r="G104" s="155"/>
      <c r="H104" s="64"/>
      <c r="I104" s="6"/>
      <c r="J104" s="64"/>
    </row>
    <row r="105" spans="1:11" s="29" customFormat="1" ht="12.75" customHeight="1" x14ac:dyDescent="0.25">
      <c r="A105" s="247" t="s">
        <v>199</v>
      </c>
      <c r="B105" s="237"/>
      <c r="C105" s="151" t="s">
        <v>23</v>
      </c>
      <c r="D105" s="152" t="s">
        <v>20</v>
      </c>
      <c r="E105" s="153"/>
      <c r="F105" s="154"/>
      <c r="G105" s="155"/>
      <c r="H105" s="64">
        <v>84</v>
      </c>
      <c r="I105" s="6">
        <f>F105/H105</f>
        <v>0</v>
      </c>
      <c r="J105" s="64"/>
    </row>
    <row r="106" spans="1:11" s="29" customFormat="1" ht="12.75" customHeight="1" x14ac:dyDescent="0.25">
      <c r="A106" s="233" t="s">
        <v>191</v>
      </c>
      <c r="B106" s="234"/>
      <c r="C106" s="49" t="s">
        <v>23</v>
      </c>
      <c r="D106" s="44" t="s">
        <v>164</v>
      </c>
      <c r="E106" s="77"/>
      <c r="F106" s="156"/>
      <c r="G106" s="78"/>
      <c r="H106" s="64">
        <v>84</v>
      </c>
      <c r="I106" s="6">
        <f>F106/H106</f>
        <v>0</v>
      </c>
      <c r="J106" s="64"/>
    </row>
    <row r="107" spans="1:11" s="29" customFormat="1" ht="12.75" customHeight="1" x14ac:dyDescent="0.25">
      <c r="A107" s="233" t="s">
        <v>196</v>
      </c>
      <c r="B107" s="234"/>
      <c r="C107" s="49" t="s">
        <v>23</v>
      </c>
      <c r="D107" s="44" t="s">
        <v>28</v>
      </c>
      <c r="E107" s="77"/>
      <c r="F107" s="156"/>
      <c r="G107" s="78"/>
      <c r="H107" s="64">
        <v>84</v>
      </c>
      <c r="I107" s="6">
        <f>F107/H107</f>
        <v>0</v>
      </c>
      <c r="J107" s="64"/>
    </row>
    <row r="108" spans="1:11" s="29" customFormat="1" ht="11.25" customHeight="1" x14ac:dyDescent="0.25">
      <c r="A108" s="233"/>
      <c r="B108" s="234"/>
      <c r="C108" s="49"/>
      <c r="D108" s="44"/>
      <c r="E108" s="77"/>
      <c r="F108" s="156"/>
      <c r="G108" s="78"/>
      <c r="H108" s="64"/>
      <c r="I108" s="6"/>
      <c r="J108" s="64"/>
    </row>
    <row r="109" spans="1:11" s="29" customFormat="1" ht="12.75" customHeight="1" x14ac:dyDescent="0.25">
      <c r="A109" s="236" t="s">
        <v>171</v>
      </c>
      <c r="B109" s="234"/>
      <c r="C109" s="49"/>
      <c r="D109" s="44"/>
      <c r="E109" s="77"/>
      <c r="F109" s="156"/>
      <c r="G109" s="78"/>
      <c r="H109" s="64"/>
      <c r="I109" s="6"/>
      <c r="J109" s="64"/>
    </row>
    <row r="110" spans="1:11" s="29" customFormat="1" ht="12.75" customHeight="1" x14ac:dyDescent="0.25">
      <c r="A110" s="233" t="s">
        <v>172</v>
      </c>
      <c r="B110" s="234"/>
      <c r="C110" s="49" t="s">
        <v>23</v>
      </c>
      <c r="D110" s="44" t="s">
        <v>164</v>
      </c>
      <c r="E110" s="77"/>
      <c r="F110" s="156"/>
      <c r="G110" s="78"/>
      <c r="H110" s="64">
        <v>84</v>
      </c>
      <c r="I110" s="6">
        <f t="shared" ref="I110:I111" si="6">F110/H110</f>
        <v>0</v>
      </c>
      <c r="J110" s="64"/>
    </row>
    <row r="111" spans="1:11" s="29" customFormat="1" ht="12.75" customHeight="1" x14ac:dyDescent="0.25">
      <c r="A111" s="233" t="s">
        <v>173</v>
      </c>
      <c r="B111" s="234"/>
      <c r="C111" s="49" t="s">
        <v>23</v>
      </c>
      <c r="D111" s="44" t="s">
        <v>164</v>
      </c>
      <c r="E111" s="77"/>
      <c r="F111" s="156"/>
      <c r="G111" s="78"/>
      <c r="H111" s="64">
        <v>84</v>
      </c>
      <c r="I111" s="6">
        <f t="shared" si="6"/>
        <v>0</v>
      </c>
      <c r="J111" s="64"/>
    </row>
    <row r="112" spans="1:11" s="29" customFormat="1" ht="12.75" customHeight="1" x14ac:dyDescent="0.25">
      <c r="A112" s="233" t="s">
        <v>178</v>
      </c>
      <c r="B112" s="234"/>
      <c r="C112" s="49" t="s">
        <v>23</v>
      </c>
      <c r="D112" s="44" t="s">
        <v>164</v>
      </c>
      <c r="E112" s="77"/>
      <c r="F112" s="156"/>
      <c r="G112" s="78"/>
      <c r="H112" s="64">
        <v>84</v>
      </c>
      <c r="I112" s="6">
        <f>F112/H112</f>
        <v>0</v>
      </c>
      <c r="J112" s="64"/>
    </row>
    <row r="113" spans="1:10" s="29" customFormat="1" ht="12.75" customHeight="1" x14ac:dyDescent="0.25">
      <c r="A113" s="233" t="s">
        <v>186</v>
      </c>
      <c r="B113" s="234"/>
      <c r="C113" s="49" t="s">
        <v>23</v>
      </c>
      <c r="D113" s="44" t="s">
        <v>20</v>
      </c>
      <c r="E113" s="77"/>
      <c r="F113" s="156"/>
      <c r="G113" s="78"/>
      <c r="H113" s="64">
        <v>84</v>
      </c>
      <c r="I113" s="6">
        <f>F113/H113</f>
        <v>0</v>
      </c>
      <c r="J113" s="64"/>
    </row>
    <row r="114" spans="1:10" s="29" customFormat="1" ht="12.75" customHeight="1" x14ac:dyDescent="0.25">
      <c r="A114" s="267"/>
      <c r="B114" s="268"/>
      <c r="C114" s="49"/>
      <c r="D114" s="44"/>
      <c r="E114" s="77"/>
      <c r="F114" s="156"/>
      <c r="G114" s="78"/>
      <c r="H114" s="64"/>
      <c r="I114" s="6"/>
      <c r="J114" s="64"/>
    </row>
    <row r="115" spans="1:10" s="145" customFormat="1" ht="12.75" customHeight="1" x14ac:dyDescent="0.25">
      <c r="A115" s="149" t="s">
        <v>98</v>
      </c>
      <c r="B115" s="206"/>
      <c r="C115" s="49"/>
      <c r="D115" s="44"/>
      <c r="E115" s="77"/>
      <c r="F115" s="101"/>
      <c r="G115" s="144"/>
      <c r="H115" s="146"/>
      <c r="I115" s="253"/>
      <c r="J115" s="251"/>
    </row>
    <row r="116" spans="1:10" s="145" customFormat="1" ht="12.75" customHeight="1" x14ac:dyDescent="0.25">
      <c r="A116" s="205" t="s">
        <v>185</v>
      </c>
      <c r="B116" s="206"/>
      <c r="C116" s="49" t="s">
        <v>23</v>
      </c>
      <c r="D116" s="44" t="s">
        <v>20</v>
      </c>
      <c r="E116" s="77"/>
      <c r="F116" s="101"/>
      <c r="G116" s="144"/>
      <c r="H116" s="146">
        <v>84</v>
      </c>
      <c r="I116" s="253">
        <f>F116/H116</f>
        <v>0</v>
      </c>
      <c r="J116" s="251"/>
    </row>
    <row r="117" spans="1:10" s="145" customFormat="1" ht="12.75" customHeight="1" x14ac:dyDescent="0.25">
      <c r="A117" s="205" t="s">
        <v>192</v>
      </c>
      <c r="B117" s="206"/>
      <c r="C117" s="49" t="s">
        <v>23</v>
      </c>
      <c r="D117" s="44" t="s">
        <v>20</v>
      </c>
      <c r="E117" s="77"/>
      <c r="F117" s="101"/>
      <c r="G117" s="144"/>
      <c r="H117" s="146">
        <v>84</v>
      </c>
      <c r="I117" s="253">
        <f>F117/H117</f>
        <v>0</v>
      </c>
      <c r="J117" s="251"/>
    </row>
    <row r="118" spans="1:10" s="145" customFormat="1" ht="12.75" customHeight="1" x14ac:dyDescent="0.25">
      <c r="A118" s="205" t="s">
        <v>193</v>
      </c>
      <c r="B118" s="206"/>
      <c r="C118" s="49" t="s">
        <v>23</v>
      </c>
      <c r="D118" s="44" t="s">
        <v>20</v>
      </c>
      <c r="E118" s="77"/>
      <c r="F118" s="101"/>
      <c r="G118" s="144"/>
      <c r="H118" s="146">
        <v>84</v>
      </c>
      <c r="I118" s="253">
        <f>F118/H118</f>
        <v>0</v>
      </c>
      <c r="J118" s="251"/>
    </row>
    <row r="119" spans="1:10" s="145" customFormat="1" ht="12.75" customHeight="1" x14ac:dyDescent="0.25">
      <c r="A119" s="205" t="s">
        <v>157</v>
      </c>
      <c r="B119" s="206"/>
      <c r="C119" s="49" t="s">
        <v>23</v>
      </c>
      <c r="D119" s="44" t="s">
        <v>20</v>
      </c>
      <c r="E119" s="77"/>
      <c r="F119" s="101"/>
      <c r="G119" s="144"/>
      <c r="H119" s="146">
        <v>84</v>
      </c>
      <c r="I119" s="253">
        <f>F119/H119</f>
        <v>0</v>
      </c>
      <c r="J119" s="251"/>
    </row>
    <row r="120" spans="1:10" s="145" customFormat="1" ht="12.75" customHeight="1" x14ac:dyDescent="0.25">
      <c r="A120" s="205" t="s">
        <v>180</v>
      </c>
      <c r="B120" s="206"/>
      <c r="C120" s="49" t="s">
        <v>23</v>
      </c>
      <c r="D120" s="44" t="s">
        <v>20</v>
      </c>
      <c r="E120" s="77"/>
      <c r="F120" s="101"/>
      <c r="G120" s="144"/>
      <c r="H120" s="146">
        <v>84</v>
      </c>
      <c r="I120" s="253">
        <f>F120/H120</f>
        <v>0</v>
      </c>
      <c r="J120" s="251"/>
    </row>
    <row r="121" spans="1:10" s="145" customFormat="1" ht="11.25" customHeight="1" x14ac:dyDescent="0.25">
      <c r="A121" s="205"/>
      <c r="B121" s="206"/>
      <c r="C121" s="49"/>
      <c r="D121" s="44"/>
      <c r="E121" s="77"/>
      <c r="F121" s="101"/>
      <c r="G121" s="144"/>
      <c r="H121" s="146"/>
      <c r="I121" s="253"/>
      <c r="J121" s="251"/>
    </row>
    <row r="122" spans="1:10" s="145" customFormat="1" ht="12.75" customHeight="1" x14ac:dyDescent="0.25">
      <c r="A122" s="149" t="s">
        <v>170</v>
      </c>
      <c r="B122" s="206"/>
      <c r="C122" s="49"/>
      <c r="D122" s="44"/>
      <c r="E122" s="77"/>
      <c r="F122" s="101"/>
      <c r="G122" s="144"/>
      <c r="H122" s="146"/>
      <c r="I122" s="253"/>
      <c r="J122" s="251"/>
    </row>
    <row r="123" spans="1:10" s="145" customFormat="1" ht="12.75" customHeight="1" x14ac:dyDescent="0.25">
      <c r="A123" s="347" t="s">
        <v>169</v>
      </c>
      <c r="B123" s="348"/>
      <c r="C123" s="49" t="s">
        <v>23</v>
      </c>
      <c r="D123" s="44" t="s">
        <v>20</v>
      </c>
      <c r="E123" s="77"/>
      <c r="F123" s="101"/>
      <c r="G123" s="144"/>
      <c r="H123" s="146">
        <v>63</v>
      </c>
      <c r="I123" s="253">
        <f>F123/H123</f>
        <v>0</v>
      </c>
      <c r="J123" s="251"/>
    </row>
    <row r="124" spans="1:10" s="145" customFormat="1" ht="12.75" customHeight="1" x14ac:dyDescent="0.25">
      <c r="A124" s="279"/>
      <c r="B124" s="280"/>
      <c r="C124" s="49"/>
      <c r="D124" s="44"/>
      <c r="E124" s="77"/>
      <c r="F124" s="101"/>
      <c r="G124" s="144"/>
      <c r="H124" s="146"/>
      <c r="I124" s="253"/>
      <c r="J124" s="251"/>
    </row>
    <row r="125" spans="1:10" s="145" customFormat="1" ht="12.75" customHeight="1" x14ac:dyDescent="0.25">
      <c r="A125" s="298" t="s">
        <v>200</v>
      </c>
      <c r="B125" s="280"/>
      <c r="C125" s="49"/>
      <c r="D125" s="44"/>
      <c r="E125" s="77"/>
      <c r="F125" s="101"/>
      <c r="G125" s="144"/>
      <c r="H125" s="146"/>
      <c r="I125" s="253"/>
      <c r="J125" s="251"/>
    </row>
    <row r="126" spans="1:10" s="145" customFormat="1" ht="12.75" customHeight="1" x14ac:dyDescent="0.25">
      <c r="A126" s="279" t="s">
        <v>201</v>
      </c>
      <c r="B126" s="280"/>
      <c r="C126" s="49" t="s">
        <v>23</v>
      </c>
      <c r="D126" s="44" t="s">
        <v>28</v>
      </c>
      <c r="E126" s="77"/>
      <c r="F126" s="101"/>
      <c r="G126" s="144"/>
      <c r="H126" s="146">
        <v>84</v>
      </c>
      <c r="I126" s="253">
        <f>F126/H126</f>
        <v>0</v>
      </c>
      <c r="J126" s="251"/>
    </row>
    <row r="127" spans="1:10" s="145" customFormat="1" ht="12.75" customHeight="1" x14ac:dyDescent="0.25">
      <c r="A127" s="279"/>
      <c r="B127" s="280"/>
      <c r="C127" s="49"/>
      <c r="D127" s="44"/>
      <c r="E127" s="77"/>
      <c r="F127" s="101"/>
      <c r="G127" s="144"/>
      <c r="H127" s="146"/>
      <c r="I127" s="253"/>
      <c r="J127" s="251"/>
    </row>
    <row r="128" spans="1:10" s="145" customFormat="1" ht="12.75" customHeight="1" x14ac:dyDescent="0.25">
      <c r="A128" s="149" t="s">
        <v>166</v>
      </c>
      <c r="B128" s="206"/>
      <c r="C128" s="49"/>
      <c r="D128" s="44"/>
      <c r="E128" s="77"/>
      <c r="F128" s="101"/>
      <c r="G128" s="144"/>
      <c r="H128" s="146"/>
      <c r="I128" s="253"/>
      <c r="J128" s="251"/>
    </row>
    <row r="129" spans="1:12" s="145" customFormat="1" ht="12.75" customHeight="1" x14ac:dyDescent="0.25">
      <c r="A129" s="205" t="s">
        <v>165</v>
      </c>
      <c r="B129" s="206"/>
      <c r="C129" s="49" t="s">
        <v>23</v>
      </c>
      <c r="D129" s="44" t="s">
        <v>32</v>
      </c>
      <c r="E129" s="77"/>
      <c r="F129" s="101"/>
      <c r="G129" s="144"/>
      <c r="H129" s="146">
        <v>84</v>
      </c>
      <c r="I129" s="253">
        <f>F129/H129</f>
        <v>0</v>
      </c>
      <c r="J129" s="251"/>
    </row>
    <row r="130" spans="1:12" s="145" customFormat="1" ht="11.25" customHeight="1" x14ac:dyDescent="0.25">
      <c r="A130" s="205"/>
      <c r="B130" s="206"/>
      <c r="C130" s="49"/>
      <c r="D130" s="44"/>
      <c r="E130" s="77"/>
      <c r="F130" s="101"/>
      <c r="G130" s="144"/>
      <c r="H130" s="146"/>
      <c r="I130" s="253"/>
      <c r="J130" s="251"/>
    </row>
    <row r="131" spans="1:12" s="145" customFormat="1" ht="12.75" customHeight="1" x14ac:dyDescent="0.25">
      <c r="A131" s="149" t="s">
        <v>174</v>
      </c>
      <c r="B131" s="206"/>
      <c r="C131" s="49"/>
      <c r="D131" s="44"/>
      <c r="E131" s="77"/>
      <c r="F131" s="101"/>
      <c r="G131" s="144"/>
      <c r="H131" s="146"/>
      <c r="I131" s="253"/>
      <c r="J131" s="251"/>
    </row>
    <row r="132" spans="1:12" s="145" customFormat="1" ht="12.75" customHeight="1" x14ac:dyDescent="0.25">
      <c r="A132" s="205" t="s">
        <v>175</v>
      </c>
      <c r="B132" s="206"/>
      <c r="C132" s="49" t="s">
        <v>23</v>
      </c>
      <c r="D132" s="44" t="s">
        <v>32</v>
      </c>
      <c r="E132" s="77"/>
      <c r="F132" s="101"/>
      <c r="G132" s="144"/>
      <c r="H132" s="146">
        <v>84</v>
      </c>
      <c r="I132" s="253">
        <f>F132/H132</f>
        <v>0</v>
      </c>
      <c r="J132" s="251"/>
    </row>
    <row r="133" spans="1:12" s="29" customFormat="1" ht="10.5" customHeight="1" thickBot="1" x14ac:dyDescent="0.3">
      <c r="A133" s="351"/>
      <c r="B133" s="352"/>
      <c r="C133" s="177"/>
      <c r="D133" s="195"/>
      <c r="E133" s="196"/>
      <c r="F133" s="197"/>
      <c r="G133" s="198"/>
      <c r="H133" s="64"/>
      <c r="I133" s="6"/>
      <c r="J133" s="64"/>
    </row>
    <row r="134" spans="1:12" s="2" customFormat="1" ht="12.75" customHeight="1" thickBot="1" x14ac:dyDescent="0.3">
      <c r="A134" s="359" t="s">
        <v>102</v>
      </c>
      <c r="B134" s="360"/>
      <c r="C134" s="360"/>
      <c r="D134" s="360"/>
      <c r="E134" s="360"/>
      <c r="F134" s="360"/>
      <c r="G134" s="361"/>
      <c r="H134" s="72"/>
      <c r="I134" s="6"/>
      <c r="J134" s="6"/>
    </row>
    <row r="135" spans="1:12" s="2" customFormat="1" ht="12.75" customHeight="1" x14ac:dyDescent="0.25">
      <c r="A135" s="323" t="s">
        <v>93</v>
      </c>
      <c r="B135" s="324"/>
      <c r="C135" s="66"/>
      <c r="D135" s="22"/>
      <c r="E135" s="22"/>
      <c r="F135" s="238"/>
      <c r="G135" s="37"/>
      <c r="H135" s="128"/>
      <c r="I135" s="6"/>
      <c r="J135" s="6"/>
      <c r="L135" s="6"/>
    </row>
    <row r="136" spans="1:12" s="2" customFormat="1" ht="12.75" customHeight="1" x14ac:dyDescent="0.25">
      <c r="A136" s="311" t="s">
        <v>94</v>
      </c>
      <c r="B136" s="312"/>
      <c r="C136" s="66" t="s">
        <v>23</v>
      </c>
      <c r="D136" s="231" t="s">
        <v>32</v>
      </c>
      <c r="E136" s="23"/>
      <c r="F136" s="238"/>
      <c r="G136" s="37"/>
      <c r="H136" s="128">
        <v>84</v>
      </c>
      <c r="I136" s="6">
        <f>F136/H136</f>
        <v>0</v>
      </c>
      <c r="J136" s="6"/>
      <c r="K136" s="6"/>
    </row>
    <row r="137" spans="1:12" s="2" customFormat="1" ht="12.75" customHeight="1" x14ac:dyDescent="0.25">
      <c r="A137" s="233" t="s">
        <v>194</v>
      </c>
      <c r="B137" s="234"/>
      <c r="C137" s="66" t="s">
        <v>23</v>
      </c>
      <c r="D137" s="231" t="s">
        <v>164</v>
      </c>
      <c r="E137" s="23"/>
      <c r="F137" s="238"/>
      <c r="G137" s="37"/>
      <c r="H137" s="128">
        <v>84</v>
      </c>
      <c r="I137" s="6">
        <f>F137/H137</f>
        <v>0</v>
      </c>
      <c r="J137" s="6"/>
      <c r="K137" s="6"/>
    </row>
    <row r="138" spans="1:12" s="2" customFormat="1" ht="11.25" customHeight="1" x14ac:dyDescent="0.25">
      <c r="A138" s="343"/>
      <c r="B138" s="344"/>
      <c r="C138" s="66"/>
      <c r="D138" s="231"/>
      <c r="E138" s="22"/>
      <c r="F138" s="238"/>
      <c r="G138" s="37"/>
      <c r="H138" s="128"/>
      <c r="I138" s="6"/>
      <c r="J138" s="6"/>
    </row>
    <row r="139" spans="1:12" s="2" customFormat="1" ht="12.75" customHeight="1" x14ac:dyDescent="0.25">
      <c r="A139" s="323" t="s">
        <v>95</v>
      </c>
      <c r="B139" s="324"/>
      <c r="C139" s="66"/>
      <c r="D139" s="231"/>
      <c r="E139" s="22"/>
      <c r="F139" s="238"/>
      <c r="G139" s="37"/>
      <c r="H139" s="128"/>
      <c r="I139" s="6"/>
      <c r="J139" s="6"/>
    </row>
    <row r="140" spans="1:12" s="2" customFormat="1" ht="12.75" customHeight="1" x14ac:dyDescent="0.25">
      <c r="A140" s="311" t="s">
        <v>96</v>
      </c>
      <c r="B140" s="312"/>
      <c r="C140" s="66" t="s">
        <v>23</v>
      </c>
      <c r="D140" s="231" t="s">
        <v>20</v>
      </c>
      <c r="E140" s="23"/>
      <c r="F140" s="238"/>
      <c r="G140" s="37"/>
      <c r="H140" s="128">
        <v>63</v>
      </c>
      <c r="I140" s="6">
        <f>F140/H140</f>
        <v>0</v>
      </c>
      <c r="J140" s="6"/>
    </row>
    <row r="141" spans="1:12" s="2" customFormat="1" ht="11.25" customHeight="1" x14ac:dyDescent="0.25">
      <c r="A141" s="343"/>
      <c r="B141" s="344"/>
      <c r="C141" s="66"/>
      <c r="D141" s="231"/>
      <c r="E141" s="22"/>
      <c r="F141" s="238"/>
      <c r="G141" s="37"/>
      <c r="H141" s="128"/>
      <c r="I141" s="6"/>
      <c r="J141" s="6"/>
    </row>
    <row r="142" spans="1:12" s="2" customFormat="1" ht="12.75" customHeight="1" x14ac:dyDescent="0.25">
      <c r="A142" s="323" t="s">
        <v>3</v>
      </c>
      <c r="B142" s="324"/>
      <c r="C142" s="66"/>
      <c r="D142" s="231"/>
      <c r="E142" s="22"/>
      <c r="F142" s="238"/>
      <c r="G142" s="37"/>
      <c r="H142" s="128"/>
      <c r="I142" s="6"/>
      <c r="J142" s="6"/>
    </row>
    <row r="143" spans="1:12" s="2" customFormat="1" ht="12.75" customHeight="1" x14ac:dyDescent="0.25">
      <c r="A143" s="233" t="s">
        <v>151</v>
      </c>
      <c r="B143" s="234"/>
      <c r="C143" s="66" t="s">
        <v>23</v>
      </c>
      <c r="D143" s="231" t="s">
        <v>20</v>
      </c>
      <c r="E143" s="23"/>
      <c r="F143" s="238"/>
      <c r="G143" s="37"/>
      <c r="H143" s="128">
        <v>63</v>
      </c>
      <c r="I143" s="6">
        <f>F143/H143</f>
        <v>0</v>
      </c>
      <c r="J143" s="6"/>
    </row>
    <row r="144" spans="1:12" s="2" customFormat="1" ht="11.25" customHeight="1" x14ac:dyDescent="0.25">
      <c r="A144" s="343"/>
      <c r="B144" s="344"/>
      <c r="C144" s="66"/>
      <c r="D144" s="231"/>
      <c r="E144" s="22"/>
      <c r="F144" s="238"/>
      <c r="G144" s="37"/>
      <c r="H144" s="128"/>
      <c r="I144" s="6"/>
      <c r="J144" s="6"/>
    </row>
    <row r="145" spans="1:10" s="2" customFormat="1" ht="12.75" customHeight="1" x14ac:dyDescent="0.25">
      <c r="A145" s="323" t="s">
        <v>97</v>
      </c>
      <c r="B145" s="324"/>
      <c r="C145" s="66"/>
      <c r="D145" s="231"/>
      <c r="E145" s="22"/>
      <c r="F145" s="238"/>
      <c r="G145" s="37"/>
      <c r="H145" s="6"/>
      <c r="I145" s="6"/>
      <c r="J145" s="6"/>
    </row>
    <row r="146" spans="1:10" s="2" customFormat="1" ht="12.75" customHeight="1" x14ac:dyDescent="0.25">
      <c r="A146" s="132" t="s">
        <v>177</v>
      </c>
      <c r="B146" s="193"/>
      <c r="C146" s="103" t="s">
        <v>23</v>
      </c>
      <c r="D146" s="194" t="s">
        <v>89</v>
      </c>
      <c r="E146" s="76"/>
      <c r="F146" s="47"/>
      <c r="G146" s="75"/>
      <c r="H146" s="6">
        <v>84</v>
      </c>
      <c r="I146" s="6">
        <f>F146/H146</f>
        <v>0</v>
      </c>
      <c r="J146" s="6"/>
    </row>
    <row r="147" spans="1:10" s="2" customFormat="1" ht="12.75" customHeight="1" x14ac:dyDescent="0.25">
      <c r="A147" s="132" t="s">
        <v>181</v>
      </c>
      <c r="B147" s="133"/>
      <c r="C147" s="103" t="s">
        <v>23</v>
      </c>
      <c r="D147" s="74" t="s">
        <v>32</v>
      </c>
      <c r="E147" s="76"/>
      <c r="F147" s="47"/>
      <c r="G147" s="75"/>
      <c r="H147" s="6">
        <v>84</v>
      </c>
      <c r="I147" s="6">
        <f>F147/H147</f>
        <v>0</v>
      </c>
      <c r="J147" s="6"/>
    </row>
    <row r="148" spans="1:10" s="2" customFormat="1" ht="11.25" customHeight="1" thickBot="1" x14ac:dyDescent="0.3">
      <c r="A148" s="355"/>
      <c r="B148" s="356"/>
      <c r="C148" s="48"/>
      <c r="D148" s="80"/>
      <c r="E148" s="84"/>
      <c r="F148" s="50"/>
      <c r="G148" s="51"/>
      <c r="H148" s="72"/>
      <c r="I148" s="6"/>
      <c r="J148" s="6"/>
    </row>
    <row r="149" spans="1:10" s="2" customFormat="1" ht="12.75" customHeight="1" thickBot="1" x14ac:dyDescent="0.3">
      <c r="A149" s="315" t="s">
        <v>25</v>
      </c>
      <c r="B149" s="316"/>
      <c r="C149" s="106"/>
      <c r="D149" s="107"/>
      <c r="E149" s="107"/>
      <c r="F149" s="123"/>
      <c r="G149" s="124"/>
      <c r="H149" s="72"/>
      <c r="I149" s="6"/>
      <c r="J149" s="6"/>
    </row>
    <row r="150" spans="1:10" s="2" customFormat="1" ht="12.75" customHeight="1" x14ac:dyDescent="0.25">
      <c r="A150" s="313" t="s">
        <v>0</v>
      </c>
      <c r="B150" s="314"/>
      <c r="C150" s="227"/>
      <c r="D150" s="91"/>
      <c r="E150" s="91"/>
      <c r="F150" s="228"/>
      <c r="G150" s="229"/>
      <c r="H150" s="6"/>
      <c r="I150" s="6"/>
      <c r="J150" s="6"/>
    </row>
    <row r="151" spans="1:10" s="2" customFormat="1" ht="12.75" customHeight="1" x14ac:dyDescent="0.25">
      <c r="A151" s="321" t="s">
        <v>150</v>
      </c>
      <c r="B151" s="322"/>
      <c r="C151" s="82" t="s">
        <v>23</v>
      </c>
      <c r="D151" s="69" t="s">
        <v>21</v>
      </c>
      <c r="E151" s="83"/>
      <c r="F151" s="115"/>
      <c r="G151" s="116"/>
      <c r="H151" s="6">
        <v>63</v>
      </c>
      <c r="I151" s="6">
        <f t="shared" ref="I151:I159" si="7">F151/H151</f>
        <v>0</v>
      </c>
      <c r="J151" s="6"/>
    </row>
    <row r="152" spans="1:10" s="2" customFormat="1" ht="12.75" customHeight="1" x14ac:dyDescent="0.25">
      <c r="A152" s="321" t="s">
        <v>30</v>
      </c>
      <c r="B152" s="322"/>
      <c r="C152" s="35" t="s">
        <v>23</v>
      </c>
      <c r="D152" s="44" t="s">
        <v>32</v>
      </c>
      <c r="E152" s="3"/>
      <c r="F152" s="238"/>
      <c r="G152" s="37"/>
      <c r="H152" s="6">
        <v>84</v>
      </c>
      <c r="I152" s="6">
        <f t="shared" si="7"/>
        <v>0</v>
      </c>
      <c r="J152" s="6"/>
    </row>
    <row r="153" spans="1:10" s="2" customFormat="1" ht="12.75" customHeight="1" x14ac:dyDescent="0.25">
      <c r="A153" s="309" t="s">
        <v>115</v>
      </c>
      <c r="B153" s="310"/>
      <c r="C153" s="35" t="s">
        <v>23</v>
      </c>
      <c r="D153" s="148" t="s">
        <v>183</v>
      </c>
      <c r="E153" s="83"/>
      <c r="F153" s="238"/>
      <c r="G153" s="37"/>
      <c r="H153" s="6">
        <v>63</v>
      </c>
      <c r="I153" s="6">
        <f t="shared" si="7"/>
        <v>0</v>
      </c>
      <c r="J153" s="6"/>
    </row>
    <row r="154" spans="1:10" s="2" customFormat="1" ht="12.75" customHeight="1" x14ac:dyDescent="0.25">
      <c r="A154" s="309" t="s">
        <v>124</v>
      </c>
      <c r="B154" s="310"/>
      <c r="C154" s="35" t="s">
        <v>23</v>
      </c>
      <c r="D154" s="148" t="s">
        <v>22</v>
      </c>
      <c r="E154" s="83"/>
      <c r="F154" s="238"/>
      <c r="G154" s="37"/>
      <c r="H154" s="6">
        <v>42</v>
      </c>
      <c r="I154" s="6">
        <f t="shared" si="7"/>
        <v>0</v>
      </c>
      <c r="J154" s="6"/>
    </row>
    <row r="155" spans="1:10" s="2" customFormat="1" ht="12.75" customHeight="1" x14ac:dyDescent="0.25">
      <c r="A155" s="249" t="s">
        <v>189</v>
      </c>
      <c r="B155" s="250"/>
      <c r="C155" s="35" t="s">
        <v>23</v>
      </c>
      <c r="D155" s="148" t="s">
        <v>20</v>
      </c>
      <c r="E155" s="83"/>
      <c r="F155" s="248"/>
      <c r="G155" s="37"/>
      <c r="H155" s="6">
        <v>84</v>
      </c>
      <c r="I155" s="6">
        <f t="shared" si="7"/>
        <v>0</v>
      </c>
      <c r="J155" s="6"/>
    </row>
    <row r="156" spans="1:10" s="2" customFormat="1" ht="12.75" customHeight="1" x14ac:dyDescent="0.25">
      <c r="A156" s="317" t="s">
        <v>16</v>
      </c>
      <c r="B156" s="318"/>
      <c r="C156" s="35" t="s">
        <v>23</v>
      </c>
      <c r="D156" s="148" t="s">
        <v>22</v>
      </c>
      <c r="E156" s="83"/>
      <c r="F156" s="238"/>
      <c r="G156" s="37"/>
      <c r="H156" s="6">
        <v>63</v>
      </c>
      <c r="I156" s="6">
        <f t="shared" si="7"/>
        <v>0</v>
      </c>
      <c r="J156" s="6"/>
    </row>
    <row r="157" spans="1:10" s="2" customFormat="1" ht="12.75" customHeight="1" x14ac:dyDescent="0.25">
      <c r="A157" s="309" t="s">
        <v>31</v>
      </c>
      <c r="B157" s="310"/>
      <c r="C157" s="35" t="s">
        <v>23</v>
      </c>
      <c r="D157" s="44" t="s">
        <v>28</v>
      </c>
      <c r="E157" s="83"/>
      <c r="F157" s="238"/>
      <c r="G157" s="37"/>
      <c r="H157" s="6">
        <v>84</v>
      </c>
      <c r="I157" s="6">
        <f t="shared" si="7"/>
        <v>0</v>
      </c>
      <c r="J157" s="6"/>
    </row>
    <row r="158" spans="1:10" s="2" customFormat="1" ht="12.75" customHeight="1" x14ac:dyDescent="0.25">
      <c r="A158" s="309" t="s">
        <v>83</v>
      </c>
      <c r="B158" s="310"/>
      <c r="C158" s="35" t="s">
        <v>23</v>
      </c>
      <c r="D158" s="44" t="s">
        <v>19</v>
      </c>
      <c r="E158" s="83"/>
      <c r="F158" s="238"/>
      <c r="G158" s="37"/>
      <c r="H158" s="6">
        <v>84</v>
      </c>
      <c r="I158" s="6">
        <f t="shared" si="7"/>
        <v>0</v>
      </c>
      <c r="J158" s="6"/>
    </row>
    <row r="159" spans="1:10" s="2" customFormat="1" ht="12.75" customHeight="1" x14ac:dyDescent="0.25">
      <c r="A159" s="309" t="s">
        <v>176</v>
      </c>
      <c r="B159" s="310"/>
      <c r="C159" s="35" t="s">
        <v>23</v>
      </c>
      <c r="D159" s="44" t="s">
        <v>28</v>
      </c>
      <c r="E159" s="23"/>
      <c r="F159" s="238"/>
      <c r="G159" s="37"/>
      <c r="H159" s="6">
        <v>84</v>
      </c>
      <c r="I159" s="6">
        <f t="shared" si="7"/>
        <v>0</v>
      </c>
      <c r="J159" s="6"/>
    </row>
    <row r="160" spans="1:10" s="2" customFormat="1" ht="12.75" customHeight="1" x14ac:dyDescent="0.25">
      <c r="A160" s="239"/>
      <c r="B160" s="240"/>
      <c r="C160" s="82"/>
      <c r="D160" s="152"/>
      <c r="E160" s="83"/>
      <c r="F160" s="46"/>
      <c r="G160" s="65"/>
      <c r="H160" s="6"/>
      <c r="I160" s="6"/>
      <c r="J160" s="6"/>
    </row>
    <row r="161" spans="1:22" s="2" customFormat="1" ht="12.75" customHeight="1" x14ac:dyDescent="0.25">
      <c r="A161" s="319" t="s">
        <v>1</v>
      </c>
      <c r="B161" s="320"/>
      <c r="C161" s="82"/>
      <c r="D161" s="69"/>
      <c r="E161" s="69"/>
      <c r="F161" s="46"/>
      <c r="G161" s="65"/>
      <c r="H161" s="6"/>
      <c r="I161" s="6"/>
      <c r="J161" s="6"/>
    </row>
    <row r="162" spans="1:22" s="2" customFormat="1" ht="12.75" customHeight="1" x14ac:dyDescent="0.25">
      <c r="A162" s="309" t="s">
        <v>17</v>
      </c>
      <c r="B162" s="310"/>
      <c r="C162" s="35" t="s">
        <v>23</v>
      </c>
      <c r="D162" s="36" t="s">
        <v>28</v>
      </c>
      <c r="E162" s="83"/>
      <c r="F162" s="202"/>
      <c r="G162" s="37"/>
      <c r="H162" s="6">
        <v>84</v>
      </c>
      <c r="I162" s="6">
        <f>F162/H162</f>
        <v>0</v>
      </c>
      <c r="J162" s="6"/>
    </row>
    <row r="163" spans="1:22" s="2" customFormat="1" ht="12.75" customHeight="1" thickBot="1" x14ac:dyDescent="0.3">
      <c r="A163" s="212"/>
      <c r="B163" s="221"/>
      <c r="C163" s="48"/>
      <c r="D163" s="195"/>
      <c r="E163" s="79"/>
      <c r="F163" s="50"/>
      <c r="G163" s="51"/>
      <c r="H163" s="6"/>
      <c r="I163" s="6"/>
      <c r="J163" s="6"/>
    </row>
    <row r="164" spans="1:22" s="2" customFormat="1" ht="12.75" customHeight="1" thickBot="1" x14ac:dyDescent="0.3">
      <c r="A164" s="315" t="s">
        <v>25</v>
      </c>
      <c r="B164" s="316"/>
      <c r="C164" s="106"/>
      <c r="D164" s="107"/>
      <c r="E164" s="107"/>
      <c r="F164" s="265" t="s">
        <v>27</v>
      </c>
      <c r="G164" s="263" t="s">
        <v>33</v>
      </c>
      <c r="H164" s="72"/>
      <c r="I164" s="6"/>
      <c r="J164" s="6"/>
    </row>
    <row r="165" spans="1:22" s="2" customFormat="1" ht="12.75" customHeight="1" x14ac:dyDescent="0.25">
      <c r="A165" s="319" t="s">
        <v>2</v>
      </c>
      <c r="B165" s="320"/>
      <c r="C165" s="81"/>
      <c r="D165" s="69"/>
      <c r="E165" s="69"/>
      <c r="F165" s="115"/>
      <c r="G165" s="116"/>
      <c r="H165" s="6"/>
      <c r="I165" s="6"/>
      <c r="J165" s="6"/>
    </row>
    <row r="166" spans="1:22" s="2" customFormat="1" ht="12.75" customHeight="1" x14ac:dyDescent="0.25">
      <c r="A166" s="317" t="s">
        <v>88</v>
      </c>
      <c r="B166" s="318"/>
      <c r="C166" s="35" t="s">
        <v>23</v>
      </c>
      <c r="D166" s="44" t="s">
        <v>19</v>
      </c>
      <c r="E166" s="83"/>
      <c r="F166" s="238"/>
      <c r="G166" s="37"/>
      <c r="H166" s="6">
        <v>84</v>
      </c>
      <c r="I166" s="6">
        <f>F166/H166</f>
        <v>0</v>
      </c>
      <c r="J166" s="6"/>
    </row>
    <row r="167" spans="1:22" s="2" customFormat="1" ht="12.75" customHeight="1" x14ac:dyDescent="0.25">
      <c r="A167" s="271" t="s">
        <v>202</v>
      </c>
      <c r="B167" s="272"/>
      <c r="C167" s="35" t="s">
        <v>23</v>
      </c>
      <c r="D167" s="44" t="s">
        <v>19</v>
      </c>
      <c r="E167" s="83"/>
      <c r="F167" s="281"/>
      <c r="G167" s="37"/>
      <c r="H167" s="6">
        <v>84</v>
      </c>
      <c r="I167" s="6">
        <v>0</v>
      </c>
      <c r="J167" s="6"/>
    </row>
    <row r="168" spans="1:22" s="2" customFormat="1" ht="12.75" customHeight="1" x14ac:dyDescent="0.25">
      <c r="A168" s="309" t="s">
        <v>90</v>
      </c>
      <c r="B168" s="310"/>
      <c r="C168" s="35" t="s">
        <v>23</v>
      </c>
      <c r="D168" s="36" t="s">
        <v>28</v>
      </c>
      <c r="E168" s="83"/>
      <c r="F168" s="238"/>
      <c r="G168" s="37"/>
      <c r="H168" s="6">
        <v>84</v>
      </c>
      <c r="I168" s="6">
        <f>F168/H168</f>
        <v>0</v>
      </c>
      <c r="J168" s="6"/>
    </row>
    <row r="169" spans="1:22" s="2" customFormat="1" ht="12.75" customHeight="1" x14ac:dyDescent="0.25">
      <c r="A169" s="309" t="s">
        <v>91</v>
      </c>
      <c r="B169" s="310"/>
      <c r="C169" s="35" t="s">
        <v>23</v>
      </c>
      <c r="D169" s="36" t="s">
        <v>183</v>
      </c>
      <c r="E169" s="83"/>
      <c r="F169" s="238"/>
      <c r="G169" s="37"/>
      <c r="H169" s="6">
        <v>63</v>
      </c>
      <c r="I169" s="6">
        <f>F169/H169</f>
        <v>0</v>
      </c>
      <c r="J169" s="6"/>
    </row>
    <row r="170" spans="1:22" s="2" customFormat="1" ht="12.75" customHeight="1" x14ac:dyDescent="0.25">
      <c r="A170" s="309" t="s">
        <v>154</v>
      </c>
      <c r="B170" s="310"/>
      <c r="C170" s="35" t="s">
        <v>23</v>
      </c>
      <c r="D170" s="36" t="s">
        <v>28</v>
      </c>
      <c r="E170" s="83"/>
      <c r="F170" s="238"/>
      <c r="G170" s="37"/>
      <c r="H170" s="6">
        <v>84</v>
      </c>
      <c r="I170" s="6">
        <f>F170/H170</f>
        <v>0</v>
      </c>
      <c r="J170" s="6"/>
    </row>
    <row r="171" spans="1:22" s="2" customFormat="1" ht="11.25" customHeight="1" x14ac:dyDescent="0.25">
      <c r="A171" s="239"/>
      <c r="B171" s="240"/>
      <c r="C171" s="35"/>
      <c r="D171" s="36"/>
      <c r="E171" s="83"/>
      <c r="F171" s="238"/>
      <c r="G171" s="37"/>
      <c r="H171" s="6"/>
      <c r="I171" s="6"/>
      <c r="J171" s="6"/>
    </row>
    <row r="172" spans="1:22" s="2" customFormat="1" ht="12.75" customHeight="1" x14ac:dyDescent="0.25">
      <c r="A172" s="337" t="s">
        <v>3</v>
      </c>
      <c r="B172" s="338"/>
      <c r="C172" s="43"/>
      <c r="D172" s="36"/>
      <c r="E172" s="22"/>
      <c r="F172" s="238"/>
      <c r="G172" s="37"/>
      <c r="H172" s="6"/>
      <c r="I172" s="6"/>
      <c r="J172" s="6"/>
      <c r="L172" s="6"/>
      <c r="N172" s="6"/>
      <c r="O172" s="6"/>
      <c r="P172" s="6"/>
      <c r="Q172" s="6"/>
    </row>
    <row r="173" spans="1:22" s="2" customFormat="1" ht="12.75" customHeight="1" x14ac:dyDescent="0.25">
      <c r="A173" s="309" t="s">
        <v>125</v>
      </c>
      <c r="B173" s="310"/>
      <c r="C173" s="43" t="s">
        <v>23</v>
      </c>
      <c r="D173" s="36" t="s">
        <v>28</v>
      </c>
      <c r="E173" s="3"/>
      <c r="F173" s="238"/>
      <c r="G173" s="37"/>
      <c r="H173" s="6">
        <v>84</v>
      </c>
      <c r="I173" s="6">
        <f>F173/H173</f>
        <v>0</v>
      </c>
      <c r="J173" s="6"/>
    </row>
    <row r="174" spans="1:22" s="2" customFormat="1" ht="11.25" customHeight="1" x14ac:dyDescent="0.25">
      <c r="A174" s="239"/>
      <c r="B174" s="127"/>
      <c r="C174" s="43"/>
      <c r="D174" s="44"/>
      <c r="E174" s="3"/>
      <c r="F174" s="238"/>
      <c r="G174" s="37"/>
      <c r="H174" s="6"/>
      <c r="I174" s="6"/>
      <c r="J174" s="6"/>
    </row>
    <row r="175" spans="1:22" s="2" customFormat="1" ht="12.75" customHeight="1" x14ac:dyDescent="0.25">
      <c r="A175" s="353" t="s">
        <v>6</v>
      </c>
      <c r="B175" s="354"/>
      <c r="C175" s="35"/>
      <c r="D175" s="30"/>
      <c r="E175" s="23"/>
      <c r="F175" s="238"/>
      <c r="G175" s="37"/>
      <c r="H175" s="6"/>
      <c r="I175" s="6"/>
      <c r="J175" s="6"/>
    </row>
    <row r="176" spans="1:22" s="2" customFormat="1" ht="12.75" customHeight="1" x14ac:dyDescent="0.25">
      <c r="A176" s="309" t="s">
        <v>113</v>
      </c>
      <c r="B176" s="310"/>
      <c r="C176" s="35" t="s">
        <v>23</v>
      </c>
      <c r="D176" s="44" t="s">
        <v>183</v>
      </c>
      <c r="E176" s="3"/>
      <c r="F176" s="238"/>
      <c r="G176" s="37"/>
      <c r="H176" s="6">
        <v>63</v>
      </c>
      <c r="I176" s="6">
        <f t="shared" ref="I176:I182" si="8">F176/H176</f>
        <v>0</v>
      </c>
      <c r="J176" s="6"/>
      <c r="N176" s="6"/>
      <c r="O176" s="6"/>
      <c r="P176" s="6"/>
      <c r="Q176" s="6"/>
      <c r="R176" s="6"/>
      <c r="S176" s="6"/>
      <c r="T176" s="6"/>
      <c r="U176" s="6"/>
      <c r="V176" s="6"/>
    </row>
    <row r="177" spans="1:22" s="2" customFormat="1" ht="12.75" customHeight="1" x14ac:dyDescent="0.25">
      <c r="A177" s="309" t="s">
        <v>139</v>
      </c>
      <c r="B177" s="310"/>
      <c r="C177" s="35" t="s">
        <v>23</v>
      </c>
      <c r="D177" s="44" t="s">
        <v>141</v>
      </c>
      <c r="E177" s="3"/>
      <c r="F177" s="238"/>
      <c r="G177" s="37"/>
      <c r="H177" s="6">
        <v>63</v>
      </c>
      <c r="I177" s="6">
        <f t="shared" si="8"/>
        <v>0</v>
      </c>
      <c r="J177" s="6"/>
      <c r="N177" s="6"/>
      <c r="O177" s="6"/>
      <c r="P177" s="6"/>
      <c r="Q177" s="6"/>
      <c r="R177" s="6"/>
      <c r="S177" s="6"/>
      <c r="T177" s="6"/>
      <c r="U177" s="6"/>
      <c r="V177" s="6"/>
    </row>
    <row r="178" spans="1:22" s="2" customFormat="1" ht="12.75" customHeight="1" x14ac:dyDescent="0.25">
      <c r="A178" s="309" t="s">
        <v>85</v>
      </c>
      <c r="B178" s="310"/>
      <c r="C178" s="35" t="s">
        <v>23</v>
      </c>
      <c r="D178" s="44" t="s">
        <v>19</v>
      </c>
      <c r="E178" s="83"/>
      <c r="F178" s="238"/>
      <c r="G178" s="37"/>
      <c r="H178" s="6">
        <v>84</v>
      </c>
      <c r="I178" s="6">
        <f t="shared" si="8"/>
        <v>0</v>
      </c>
      <c r="J178" s="6"/>
    </row>
    <row r="179" spans="1:22" s="2" customFormat="1" ht="12.75" customHeight="1" x14ac:dyDescent="0.25">
      <c r="A179" s="309" t="s">
        <v>38</v>
      </c>
      <c r="B179" s="310"/>
      <c r="C179" s="35" t="s">
        <v>23</v>
      </c>
      <c r="D179" s="44" t="s">
        <v>22</v>
      </c>
      <c r="E179" s="83"/>
      <c r="F179" s="238"/>
      <c r="G179" s="37"/>
      <c r="H179" s="6">
        <v>63</v>
      </c>
      <c r="I179" s="6">
        <f t="shared" si="8"/>
        <v>0</v>
      </c>
      <c r="J179" s="6"/>
    </row>
    <row r="180" spans="1:22" s="2" customFormat="1" ht="12.75" customHeight="1" x14ac:dyDescent="0.25">
      <c r="A180" s="309" t="s">
        <v>119</v>
      </c>
      <c r="B180" s="310"/>
      <c r="C180" s="35" t="s">
        <v>23</v>
      </c>
      <c r="D180" s="44" t="s">
        <v>22</v>
      </c>
      <c r="E180" s="23"/>
      <c r="F180" s="238"/>
      <c r="G180" s="37"/>
      <c r="H180" s="6">
        <v>63</v>
      </c>
      <c r="I180" s="6">
        <f t="shared" si="8"/>
        <v>0</v>
      </c>
      <c r="J180" s="6"/>
    </row>
    <row r="181" spans="1:22" s="2" customFormat="1" ht="12.75" customHeight="1" x14ac:dyDescent="0.25">
      <c r="A181" s="269" t="s">
        <v>203</v>
      </c>
      <c r="B181" s="270"/>
      <c r="C181" s="35" t="s">
        <v>23</v>
      </c>
      <c r="D181" s="44" t="s">
        <v>22</v>
      </c>
      <c r="E181" s="23"/>
      <c r="F181" s="281"/>
      <c r="G181" s="37"/>
      <c r="H181" s="6">
        <v>63</v>
      </c>
      <c r="I181" s="6">
        <f>F181/H181</f>
        <v>0</v>
      </c>
      <c r="J181" s="6"/>
    </row>
    <row r="182" spans="1:22" s="2" customFormat="1" ht="12.75" customHeight="1" x14ac:dyDescent="0.25">
      <c r="A182" s="309" t="s">
        <v>126</v>
      </c>
      <c r="B182" s="310"/>
      <c r="C182" s="35" t="s">
        <v>23</v>
      </c>
      <c r="D182" s="44" t="s">
        <v>22</v>
      </c>
      <c r="E182" s="23"/>
      <c r="F182" s="238"/>
      <c r="G182" s="37"/>
      <c r="H182" s="6">
        <v>63</v>
      </c>
      <c r="I182" s="6">
        <f t="shared" si="8"/>
        <v>0</v>
      </c>
      <c r="J182" s="6"/>
    </row>
    <row r="183" spans="1:22" s="2" customFormat="1" ht="11.25" customHeight="1" x14ac:dyDescent="0.25">
      <c r="A183" s="307"/>
      <c r="B183" s="308"/>
      <c r="C183" s="35"/>
      <c r="D183" s="36"/>
      <c r="E183" s="3"/>
      <c r="F183" s="238"/>
      <c r="G183" s="37"/>
      <c r="H183" s="6"/>
      <c r="I183" s="6"/>
      <c r="J183" s="6"/>
    </row>
    <row r="184" spans="1:22" s="2" customFormat="1" ht="12.75" customHeight="1" x14ac:dyDescent="0.25">
      <c r="A184" s="331" t="s">
        <v>7</v>
      </c>
      <c r="B184" s="332"/>
      <c r="C184" s="82"/>
      <c r="D184" s="159"/>
      <c r="E184" s="69"/>
      <c r="F184" s="46"/>
      <c r="G184" s="65"/>
      <c r="H184" s="6"/>
      <c r="I184" s="6"/>
      <c r="J184" s="6"/>
    </row>
    <row r="185" spans="1:22" s="2" customFormat="1" ht="12.75" customHeight="1" x14ac:dyDescent="0.25">
      <c r="A185" s="339" t="s">
        <v>8</v>
      </c>
      <c r="B185" s="340"/>
      <c r="C185" s="35" t="s">
        <v>23</v>
      </c>
      <c r="D185" s="41" t="s">
        <v>187</v>
      </c>
      <c r="E185" s="23"/>
      <c r="F185" s="246"/>
      <c r="G185" s="37"/>
      <c r="H185" s="6">
        <v>84</v>
      </c>
      <c r="I185" s="6">
        <f t="shared" ref="I185:I193" si="9">F185/H185</f>
        <v>0</v>
      </c>
      <c r="J185" s="6"/>
    </row>
    <row r="186" spans="1:22" s="2" customFormat="1" ht="12.75" customHeight="1" x14ac:dyDescent="0.25">
      <c r="A186" s="230" t="s">
        <v>9</v>
      </c>
      <c r="B186" s="241"/>
      <c r="C186" s="82" t="s">
        <v>23</v>
      </c>
      <c r="D186" s="159" t="s">
        <v>20</v>
      </c>
      <c r="E186" s="83"/>
      <c r="F186" s="46"/>
      <c r="G186" s="65"/>
      <c r="H186" s="6">
        <v>63</v>
      </c>
      <c r="I186" s="6">
        <f t="shared" si="9"/>
        <v>0</v>
      </c>
      <c r="J186" s="6"/>
    </row>
    <row r="187" spans="1:22" ht="12.75" customHeight="1" x14ac:dyDescent="0.15">
      <c r="A187" s="239" t="s">
        <v>153</v>
      </c>
      <c r="B187" s="240"/>
      <c r="C187" s="35" t="s">
        <v>23</v>
      </c>
      <c r="D187" s="36" t="s">
        <v>20</v>
      </c>
      <c r="E187" s="23"/>
      <c r="F187" s="238"/>
      <c r="G187" s="37"/>
      <c r="H187" s="6">
        <v>84</v>
      </c>
      <c r="I187" s="6">
        <f t="shared" si="9"/>
        <v>0</v>
      </c>
      <c r="J187" s="4"/>
    </row>
    <row r="188" spans="1:22" ht="12.75" customHeight="1" x14ac:dyDescent="0.15">
      <c r="A188" s="257" t="s">
        <v>10</v>
      </c>
      <c r="B188" s="258"/>
      <c r="C188" s="35" t="s">
        <v>23</v>
      </c>
      <c r="D188" s="36" t="s">
        <v>20</v>
      </c>
      <c r="E188" s="23"/>
      <c r="F188" s="259"/>
      <c r="G188" s="37"/>
      <c r="H188" s="6">
        <v>84</v>
      </c>
      <c r="I188" s="6">
        <f t="shared" si="9"/>
        <v>0</v>
      </c>
      <c r="J188" s="4"/>
    </row>
    <row r="189" spans="1:22" ht="12.75" customHeight="1" x14ac:dyDescent="0.15">
      <c r="A189" s="333" t="s">
        <v>13</v>
      </c>
      <c r="B189" s="334"/>
      <c r="C189" s="35" t="s">
        <v>23</v>
      </c>
      <c r="D189" s="36" t="s">
        <v>28</v>
      </c>
      <c r="E189" s="23"/>
      <c r="F189" s="238"/>
      <c r="G189" s="37"/>
      <c r="H189" s="4">
        <v>84</v>
      </c>
      <c r="I189" s="6">
        <f t="shared" si="9"/>
        <v>0</v>
      </c>
      <c r="J189" s="4"/>
    </row>
    <row r="190" spans="1:22" ht="12.75" customHeight="1" x14ac:dyDescent="0.15">
      <c r="A190" s="242" t="s">
        <v>11</v>
      </c>
      <c r="B190" s="243"/>
      <c r="C190" s="35" t="s">
        <v>23</v>
      </c>
      <c r="D190" s="36" t="s">
        <v>183</v>
      </c>
      <c r="E190" s="23"/>
      <c r="F190" s="238"/>
      <c r="G190" s="37"/>
      <c r="H190" s="4">
        <v>63</v>
      </c>
      <c r="I190" s="6">
        <f t="shared" si="9"/>
        <v>0</v>
      </c>
      <c r="J190" s="4"/>
    </row>
    <row r="191" spans="1:22" ht="12.75" customHeight="1" x14ac:dyDescent="0.15">
      <c r="A191" s="242" t="s">
        <v>12</v>
      </c>
      <c r="B191" s="243"/>
      <c r="C191" s="35" t="s">
        <v>23</v>
      </c>
      <c r="D191" s="36" t="s">
        <v>28</v>
      </c>
      <c r="E191" s="23"/>
      <c r="F191" s="238"/>
      <c r="G191" s="37"/>
      <c r="H191" s="4">
        <v>84</v>
      </c>
      <c r="I191" s="6">
        <f t="shared" si="9"/>
        <v>0</v>
      </c>
      <c r="J191" s="4"/>
    </row>
    <row r="192" spans="1:22" ht="12.75" customHeight="1" x14ac:dyDescent="0.15">
      <c r="A192" s="333" t="s">
        <v>86</v>
      </c>
      <c r="B192" s="334"/>
      <c r="C192" s="35" t="s">
        <v>23</v>
      </c>
      <c r="D192" s="36" t="s">
        <v>20</v>
      </c>
      <c r="E192" s="23"/>
      <c r="F192" s="238"/>
      <c r="G192" s="37"/>
      <c r="H192" s="4">
        <v>84</v>
      </c>
      <c r="I192" s="6">
        <f t="shared" si="9"/>
        <v>0</v>
      </c>
      <c r="J192" s="4"/>
    </row>
    <row r="193" spans="1:10" ht="12" customHeight="1" x14ac:dyDescent="0.15">
      <c r="A193" s="242" t="s">
        <v>182</v>
      </c>
      <c r="B193" s="243"/>
      <c r="C193" s="160" t="s">
        <v>23</v>
      </c>
      <c r="D193" s="173" t="s">
        <v>183</v>
      </c>
      <c r="E193" s="161"/>
      <c r="F193" s="162"/>
      <c r="G193" s="37"/>
      <c r="H193" s="4">
        <v>63</v>
      </c>
      <c r="I193" s="6">
        <f t="shared" si="9"/>
        <v>0</v>
      </c>
      <c r="J193" s="4"/>
    </row>
    <row r="194" spans="1:10" ht="12.75" customHeight="1" x14ac:dyDescent="0.15">
      <c r="A194" s="242"/>
      <c r="B194" s="243"/>
      <c r="C194" s="160"/>
      <c r="D194" s="173"/>
      <c r="E194" s="161"/>
      <c r="F194" s="162"/>
      <c r="G194" s="37"/>
      <c r="H194" s="4"/>
      <c r="I194" s="6"/>
      <c r="J194" s="4"/>
    </row>
    <row r="195" spans="1:10" ht="12.75" customHeight="1" x14ac:dyDescent="0.15">
      <c r="A195" s="319" t="s">
        <v>14</v>
      </c>
      <c r="B195" s="320"/>
      <c r="C195" s="82"/>
      <c r="D195" s="159"/>
      <c r="E195" s="69"/>
      <c r="F195" s="46"/>
      <c r="G195" s="65"/>
      <c r="H195" s="163"/>
      <c r="I195" s="6"/>
      <c r="J195" s="4"/>
    </row>
    <row r="196" spans="1:10" ht="12.75" customHeight="1" x14ac:dyDescent="0.15">
      <c r="A196" s="309" t="s">
        <v>39</v>
      </c>
      <c r="B196" s="310"/>
      <c r="C196" s="35" t="s">
        <v>23</v>
      </c>
      <c r="D196" s="36" t="s">
        <v>21</v>
      </c>
      <c r="E196" s="3"/>
      <c r="F196" s="238"/>
      <c r="G196" s="37"/>
      <c r="H196" s="4">
        <v>63</v>
      </c>
      <c r="I196" s="6">
        <f>F196/H196</f>
        <v>0</v>
      </c>
      <c r="J196" s="4"/>
    </row>
    <row r="197" spans="1:10" ht="12" customHeight="1" x14ac:dyDescent="0.15">
      <c r="A197" s="309" t="s">
        <v>15</v>
      </c>
      <c r="B197" s="310"/>
      <c r="C197" s="35" t="s">
        <v>23</v>
      </c>
      <c r="D197" s="36" t="s">
        <v>28</v>
      </c>
      <c r="E197" s="83"/>
      <c r="F197" s="238"/>
      <c r="G197" s="37"/>
      <c r="H197" s="4">
        <v>84</v>
      </c>
      <c r="I197" s="6">
        <f>F197/H197</f>
        <v>0</v>
      </c>
      <c r="J197" s="4"/>
    </row>
    <row r="198" spans="1:10" ht="12" customHeight="1" thickBot="1" x14ac:dyDescent="0.2">
      <c r="A198" s="212"/>
      <c r="B198" s="290"/>
      <c r="C198" s="282"/>
      <c r="D198" s="80"/>
      <c r="E198" s="289"/>
      <c r="F198" s="26"/>
      <c r="G198" s="51"/>
      <c r="H198" s="4"/>
      <c r="I198" s="6"/>
      <c r="J198" s="4"/>
    </row>
    <row r="199" spans="1:10" s="29" customFormat="1" ht="12.75" customHeight="1" thickBot="1" x14ac:dyDescent="0.3">
      <c r="A199" s="341" t="s">
        <v>26</v>
      </c>
      <c r="B199" s="342"/>
      <c r="C199" s="125"/>
      <c r="D199" s="122"/>
      <c r="E199" s="122"/>
      <c r="F199" s="264"/>
      <c r="G199" s="261"/>
      <c r="H199" s="64"/>
      <c r="I199" s="6"/>
      <c r="J199" s="64"/>
    </row>
    <row r="200" spans="1:10" ht="12" customHeight="1" x14ac:dyDescent="0.15">
      <c r="A200" s="296" t="s">
        <v>205</v>
      </c>
      <c r="B200" s="283"/>
      <c r="C200" s="284"/>
      <c r="D200" s="285"/>
      <c r="E200" s="286"/>
      <c r="F200" s="292"/>
      <c r="G200" s="291"/>
      <c r="H200" s="4"/>
      <c r="I200" s="6"/>
      <c r="J200" s="4"/>
    </row>
    <row r="201" spans="1:10" ht="12" customHeight="1" x14ac:dyDescent="0.15">
      <c r="A201" s="230" t="s">
        <v>206</v>
      </c>
      <c r="B201" s="293"/>
      <c r="C201" s="82" t="s">
        <v>81</v>
      </c>
      <c r="D201" s="294" t="s">
        <v>22</v>
      </c>
      <c r="E201" s="83"/>
      <c r="F201" s="46"/>
      <c r="G201" s="295"/>
      <c r="H201" s="4">
        <v>30</v>
      </c>
      <c r="I201" s="6">
        <f>F201/H201</f>
        <v>0</v>
      </c>
      <c r="J201" s="4"/>
    </row>
    <row r="202" spans="1:10" ht="12" customHeight="1" x14ac:dyDescent="0.15">
      <c r="A202" s="230" t="s">
        <v>207</v>
      </c>
      <c r="B202" s="293"/>
      <c r="C202" s="82" t="s">
        <v>81</v>
      </c>
      <c r="D202" s="294" t="s">
        <v>22</v>
      </c>
      <c r="E202" s="83"/>
      <c r="F202" s="46"/>
      <c r="G202" s="295"/>
      <c r="H202" s="4">
        <v>30</v>
      </c>
      <c r="I202" s="6">
        <f>F202/H202</f>
        <v>0</v>
      </c>
      <c r="J202" s="4"/>
    </row>
    <row r="203" spans="1:10" ht="12" customHeight="1" x14ac:dyDescent="0.15">
      <c r="A203" s="230"/>
      <c r="B203" s="293"/>
      <c r="C203" s="82"/>
      <c r="D203" s="294"/>
      <c r="E203" s="83"/>
      <c r="F203" s="46"/>
      <c r="G203" s="295"/>
      <c r="H203" s="4"/>
      <c r="I203" s="6"/>
      <c r="J203" s="4"/>
    </row>
    <row r="204" spans="1:10" ht="12" customHeight="1" x14ac:dyDescent="0.15">
      <c r="A204" s="278" t="s">
        <v>98</v>
      </c>
      <c r="B204" s="293"/>
      <c r="C204" s="82"/>
      <c r="D204" s="294"/>
      <c r="E204" s="83"/>
      <c r="F204" s="46"/>
      <c r="G204" s="295"/>
      <c r="H204" s="4"/>
      <c r="I204" s="6"/>
      <c r="J204" s="4"/>
    </row>
    <row r="205" spans="1:10" ht="12" customHeight="1" x14ac:dyDescent="0.15">
      <c r="A205" s="230" t="s">
        <v>192</v>
      </c>
      <c r="B205" s="293"/>
      <c r="C205" s="35" t="s">
        <v>81</v>
      </c>
      <c r="D205" s="294" t="s">
        <v>21</v>
      </c>
      <c r="E205" s="83"/>
      <c r="F205" s="46"/>
      <c r="G205" s="295"/>
      <c r="H205" s="4">
        <v>30</v>
      </c>
      <c r="I205" s="6">
        <f>F205/H205</f>
        <v>0</v>
      </c>
      <c r="J205" s="4"/>
    </row>
    <row r="206" spans="1:10" ht="12" customHeight="1" x14ac:dyDescent="0.15">
      <c r="A206" s="269" t="s">
        <v>193</v>
      </c>
      <c r="B206" s="270"/>
      <c r="C206" s="287" t="s">
        <v>81</v>
      </c>
      <c r="D206" s="36" t="s">
        <v>21</v>
      </c>
      <c r="E206" s="297"/>
      <c r="F206" s="266"/>
      <c r="G206" s="288"/>
      <c r="H206" s="4">
        <v>30</v>
      </c>
      <c r="I206" s="6">
        <f>F206/H206</f>
        <v>0</v>
      </c>
      <c r="J206" s="4"/>
    </row>
    <row r="207" spans="1:10" ht="12" customHeight="1" x14ac:dyDescent="0.15">
      <c r="A207" s="269" t="s">
        <v>180</v>
      </c>
      <c r="B207" s="270"/>
      <c r="C207" s="287" t="s">
        <v>81</v>
      </c>
      <c r="D207" s="36" t="s">
        <v>21</v>
      </c>
      <c r="E207" s="297"/>
      <c r="F207" s="266"/>
      <c r="G207" s="288"/>
      <c r="H207" s="4">
        <v>30</v>
      </c>
      <c r="I207" s="6">
        <f>F207/H207</f>
        <v>0</v>
      </c>
      <c r="J207" s="4"/>
    </row>
    <row r="208" spans="1:10" ht="12" customHeight="1" thickBot="1" x14ac:dyDescent="0.2">
      <c r="A208" s="269"/>
      <c r="B208" s="270"/>
      <c r="C208" s="287"/>
      <c r="D208" s="36"/>
      <c r="E208" s="297"/>
      <c r="F208" s="266"/>
      <c r="G208" s="288"/>
      <c r="H208" s="4"/>
      <c r="I208" s="6"/>
      <c r="J208" s="4"/>
    </row>
    <row r="209" spans="1:10" s="4" customFormat="1" ht="12.75" customHeight="1" thickBot="1" x14ac:dyDescent="0.2">
      <c r="A209" s="315" t="s">
        <v>25</v>
      </c>
      <c r="B209" s="316"/>
      <c r="C209" s="85"/>
      <c r="D209" s="262"/>
      <c r="E209" s="107"/>
      <c r="F209" s="123"/>
      <c r="G209" s="124"/>
      <c r="I209" s="6"/>
    </row>
    <row r="210" spans="1:10" ht="12.75" customHeight="1" x14ac:dyDescent="0.15">
      <c r="A210" s="313" t="s">
        <v>0</v>
      </c>
      <c r="B210" s="314"/>
      <c r="C210" s="164"/>
      <c r="D210" s="91"/>
      <c r="E210" s="22"/>
      <c r="F210" s="67"/>
      <c r="G210" s="68"/>
      <c r="H210" s="4"/>
      <c r="I210" s="4"/>
      <c r="J210" s="4"/>
    </row>
    <row r="211" spans="1:10" ht="12.75" customHeight="1" x14ac:dyDescent="0.15">
      <c r="A211" s="303" t="s">
        <v>204</v>
      </c>
      <c r="B211" s="299"/>
      <c r="C211" s="304" t="s">
        <v>81</v>
      </c>
      <c r="D211" s="300" t="s">
        <v>18</v>
      </c>
      <c r="E211" s="76"/>
      <c r="F211" s="301"/>
      <c r="G211" s="302"/>
      <c r="H211" s="4">
        <v>30</v>
      </c>
      <c r="I211" s="4">
        <f>F211/H211</f>
        <v>0</v>
      </c>
      <c r="J211" s="4"/>
    </row>
    <row r="212" spans="1:10" ht="12.75" customHeight="1" x14ac:dyDescent="0.15">
      <c r="A212" s="273" t="s">
        <v>144</v>
      </c>
      <c r="B212" s="274"/>
      <c r="C212" s="104" t="s">
        <v>81</v>
      </c>
      <c r="D212" s="74" t="s">
        <v>84</v>
      </c>
      <c r="E212" s="76"/>
      <c r="F212" s="47"/>
      <c r="G212" s="75"/>
      <c r="H212" s="4">
        <v>30</v>
      </c>
      <c r="I212" s="6">
        <f>F212/H212</f>
        <v>0</v>
      </c>
      <c r="J212" s="4"/>
    </row>
    <row r="213" spans="1:10" s="4" customFormat="1" ht="12.75" customHeight="1" x14ac:dyDescent="0.15">
      <c r="A213" s="321" t="s">
        <v>188</v>
      </c>
      <c r="B213" s="322"/>
      <c r="C213" s="21" t="s">
        <v>81</v>
      </c>
      <c r="D213" s="22" t="s">
        <v>18</v>
      </c>
      <c r="E213" s="23"/>
      <c r="F213" s="281"/>
      <c r="G213" s="37"/>
      <c r="H213" s="4">
        <v>30</v>
      </c>
      <c r="I213" s="6">
        <f>F213/H213</f>
        <v>0</v>
      </c>
    </row>
    <row r="214" spans="1:10" ht="12.75" customHeight="1" x14ac:dyDescent="0.15">
      <c r="A214" s="273"/>
      <c r="B214" s="274"/>
      <c r="C214" s="21"/>
      <c r="D214" s="22"/>
      <c r="E214" s="23"/>
      <c r="F214" s="281"/>
      <c r="G214" s="37"/>
      <c r="H214" s="4"/>
      <c r="I214" s="6"/>
      <c r="J214" s="4"/>
    </row>
    <row r="215" spans="1:10" ht="12.75" customHeight="1" x14ac:dyDescent="0.15">
      <c r="A215" s="327" t="s">
        <v>2</v>
      </c>
      <c r="B215" s="328"/>
      <c r="C215" s="21"/>
      <c r="D215" s="22"/>
      <c r="E215" s="22"/>
      <c r="F215" s="281"/>
      <c r="G215" s="37"/>
      <c r="H215" s="4"/>
      <c r="I215" s="6"/>
      <c r="J215" s="4"/>
    </row>
    <row r="216" spans="1:10" ht="12.75" customHeight="1" x14ac:dyDescent="0.15">
      <c r="A216" s="276" t="s">
        <v>145</v>
      </c>
      <c r="B216" s="277"/>
      <c r="C216" s="21" t="s">
        <v>81</v>
      </c>
      <c r="D216" s="22" t="s">
        <v>18</v>
      </c>
      <c r="E216" s="23"/>
      <c r="F216" s="281"/>
      <c r="G216" s="37"/>
      <c r="H216" s="4">
        <v>30</v>
      </c>
      <c r="I216" s="6">
        <f>F216/H216</f>
        <v>0</v>
      </c>
      <c r="J216" s="4"/>
    </row>
    <row r="217" spans="1:10" ht="12.75" customHeight="1" x14ac:dyDescent="0.15">
      <c r="A217" s="276" t="s">
        <v>120</v>
      </c>
      <c r="B217" s="277"/>
      <c r="C217" s="21" t="s">
        <v>81</v>
      </c>
      <c r="D217" s="22" t="s">
        <v>148</v>
      </c>
      <c r="E217" s="23"/>
      <c r="F217" s="281"/>
      <c r="G217" s="37"/>
      <c r="H217" s="4">
        <v>30</v>
      </c>
      <c r="I217" s="6">
        <f>F217/H217</f>
        <v>0</v>
      </c>
      <c r="J217" s="4"/>
    </row>
    <row r="218" spans="1:10" s="2" customFormat="1" ht="12.75" customHeight="1" x14ac:dyDescent="0.25">
      <c r="A218" s="309" t="s">
        <v>90</v>
      </c>
      <c r="B218" s="310"/>
      <c r="C218" s="35" t="s">
        <v>81</v>
      </c>
      <c r="D218" s="36" t="s">
        <v>18</v>
      </c>
      <c r="E218" s="83"/>
      <c r="F218" s="281"/>
      <c r="G218" s="37"/>
      <c r="H218" s="6">
        <v>30</v>
      </c>
      <c r="I218" s="6">
        <f>F218/H218</f>
        <v>0</v>
      </c>
      <c r="J218" s="6"/>
    </row>
    <row r="219" spans="1:10" ht="12.75" customHeight="1" x14ac:dyDescent="0.15">
      <c r="A219" s="273" t="s">
        <v>154</v>
      </c>
      <c r="B219" s="275"/>
      <c r="C219" s="21" t="s">
        <v>81</v>
      </c>
      <c r="D219" s="22" t="s">
        <v>19</v>
      </c>
      <c r="E219" s="23"/>
      <c r="F219" s="281"/>
      <c r="G219" s="37"/>
      <c r="H219" s="4">
        <v>30</v>
      </c>
      <c r="I219" s="6">
        <f>F219/H219</f>
        <v>0</v>
      </c>
      <c r="J219" s="4"/>
    </row>
    <row r="220" spans="1:10" ht="12.75" customHeight="1" x14ac:dyDescent="0.15">
      <c r="A220" s="329" t="s">
        <v>121</v>
      </c>
      <c r="B220" s="330"/>
      <c r="C220" s="21" t="s">
        <v>81</v>
      </c>
      <c r="D220" s="22" t="s">
        <v>84</v>
      </c>
      <c r="E220" s="23"/>
      <c r="F220" s="281"/>
      <c r="G220" s="37"/>
      <c r="H220" s="4">
        <v>30</v>
      </c>
      <c r="I220" s="6">
        <f>F220/H220</f>
        <v>0</v>
      </c>
      <c r="J220" s="4"/>
    </row>
    <row r="221" spans="1:10" ht="12.75" customHeight="1" x14ac:dyDescent="0.15">
      <c r="A221" s="335"/>
      <c r="B221" s="336"/>
      <c r="C221" s="21"/>
      <c r="D221" s="22"/>
      <c r="E221" s="23"/>
      <c r="F221" s="281"/>
      <c r="G221" s="37"/>
      <c r="H221" s="4"/>
      <c r="I221" s="6"/>
      <c r="J221" s="4"/>
    </row>
    <row r="222" spans="1:10" ht="12.75" customHeight="1" x14ac:dyDescent="0.15">
      <c r="A222" s="337" t="s">
        <v>3</v>
      </c>
      <c r="B222" s="338"/>
      <c r="C222" s="21"/>
      <c r="D222" s="22"/>
      <c r="E222" s="23"/>
      <c r="F222" s="281"/>
      <c r="G222" s="37"/>
      <c r="H222" s="4"/>
      <c r="I222" s="6"/>
      <c r="J222" s="4"/>
    </row>
    <row r="223" spans="1:10" ht="12.75" customHeight="1" x14ac:dyDescent="0.15">
      <c r="A223" s="329" t="s">
        <v>142</v>
      </c>
      <c r="B223" s="330"/>
      <c r="C223" s="43" t="s">
        <v>81</v>
      </c>
      <c r="D223" s="44" t="s">
        <v>141</v>
      </c>
      <c r="E223" s="3"/>
      <c r="F223" s="281"/>
      <c r="G223" s="37"/>
      <c r="H223" s="4">
        <v>30</v>
      </c>
      <c r="I223" s="6">
        <f>F223/H223</f>
        <v>0</v>
      </c>
      <c r="J223" s="4"/>
    </row>
    <row r="224" spans="1:10" ht="12.75" customHeight="1" x14ac:dyDescent="0.15">
      <c r="A224" s="276"/>
      <c r="B224" s="277"/>
      <c r="C224" s="21"/>
      <c r="D224" s="22"/>
      <c r="E224" s="23"/>
      <c r="F224" s="281"/>
      <c r="G224" s="37"/>
      <c r="H224" s="4"/>
      <c r="I224" s="4"/>
      <c r="J224" s="4"/>
    </row>
    <row r="225" spans="1:10" ht="12.75" customHeight="1" x14ac:dyDescent="0.15">
      <c r="A225" s="327" t="s">
        <v>7</v>
      </c>
      <c r="B225" s="328"/>
      <c r="C225" s="21"/>
      <c r="D225" s="22"/>
      <c r="E225" s="22"/>
      <c r="F225" s="281"/>
      <c r="G225" s="37"/>
      <c r="H225" s="4"/>
      <c r="I225" s="6"/>
      <c r="J225" s="4"/>
    </row>
    <row r="226" spans="1:10" x14ac:dyDescent="0.15">
      <c r="A226" s="321" t="s">
        <v>9</v>
      </c>
      <c r="B226" s="322"/>
      <c r="C226" s="21" t="s">
        <v>81</v>
      </c>
      <c r="D226" s="22" t="s">
        <v>22</v>
      </c>
      <c r="E226" s="23"/>
      <c r="F226" s="281"/>
      <c r="G226" s="37"/>
      <c r="H226" s="4">
        <v>30</v>
      </c>
      <c r="I226" s="6">
        <f>F227/H226</f>
        <v>0</v>
      </c>
      <c r="J226" s="4"/>
    </row>
    <row r="227" spans="1:10" x14ac:dyDescent="0.15">
      <c r="A227" s="321" t="s">
        <v>10</v>
      </c>
      <c r="B227" s="322"/>
      <c r="C227" s="21" t="s">
        <v>81</v>
      </c>
      <c r="D227" s="22" t="s">
        <v>22</v>
      </c>
      <c r="E227" s="23"/>
      <c r="F227" s="281"/>
      <c r="G227" s="37"/>
      <c r="H227" s="4">
        <v>30</v>
      </c>
      <c r="I227" s="6">
        <f>F228/H227</f>
        <v>0</v>
      </c>
    </row>
    <row r="228" spans="1:10" x14ac:dyDescent="0.15">
      <c r="A228" s="333" t="s">
        <v>13</v>
      </c>
      <c r="B228" s="334"/>
      <c r="C228" s="35" t="s">
        <v>81</v>
      </c>
      <c r="D228" s="36" t="s">
        <v>19</v>
      </c>
      <c r="E228" s="23"/>
      <c r="F228" s="281"/>
      <c r="G228" s="37"/>
      <c r="H228" s="4">
        <v>30</v>
      </c>
      <c r="I228" s="6">
        <f>F229/H228</f>
        <v>0</v>
      </c>
    </row>
    <row r="229" spans="1:10" x14ac:dyDescent="0.15">
      <c r="A229" s="321" t="s">
        <v>12</v>
      </c>
      <c r="B229" s="322"/>
      <c r="C229" s="21" t="s">
        <v>81</v>
      </c>
      <c r="D229" s="22" t="s">
        <v>22</v>
      </c>
      <c r="E229" s="23"/>
      <c r="F229" s="281"/>
      <c r="G229" s="37"/>
      <c r="H229" s="4">
        <v>30</v>
      </c>
      <c r="I229" s="4">
        <f>F229/H229</f>
        <v>0</v>
      </c>
    </row>
    <row r="230" spans="1:10" ht="13.5" thickBot="1" x14ac:dyDescent="0.2">
      <c r="A230" s="325"/>
      <c r="B230" s="326"/>
      <c r="C230" s="158"/>
      <c r="D230" s="57"/>
      <c r="E230" s="79"/>
      <c r="F230" s="50"/>
      <c r="G230" s="51"/>
      <c r="H230" s="163"/>
      <c r="I230" s="4"/>
    </row>
    <row r="231" spans="1:10" x14ac:dyDescent="0.2">
      <c r="F231" s="56"/>
      <c r="G231" s="56"/>
    </row>
    <row r="232" spans="1:10" x14ac:dyDescent="0.2">
      <c r="F232" s="56"/>
      <c r="G232" s="56"/>
    </row>
  </sheetData>
  <sortState ref="A267:Q292">
    <sortCondition ref="B141"/>
  </sortState>
  <mergeCells count="147">
    <mergeCell ref="A42:C42"/>
    <mergeCell ref="A41:C41"/>
    <mergeCell ref="A79:B79"/>
    <mergeCell ref="A81:B81"/>
    <mergeCell ref="A82:B82"/>
    <mergeCell ref="A86:B86"/>
    <mergeCell ref="A61:B61"/>
    <mergeCell ref="A64:B64"/>
    <mergeCell ref="A66:B66"/>
    <mergeCell ref="A72:B72"/>
    <mergeCell ref="A48:B48"/>
    <mergeCell ref="A55:B55"/>
    <mergeCell ref="A67:B67"/>
    <mergeCell ref="A69:B69"/>
    <mergeCell ref="A56:B56"/>
    <mergeCell ref="A71:B71"/>
    <mergeCell ref="A58:B58"/>
    <mergeCell ref="D42:G42"/>
    <mergeCell ref="D41:G41"/>
    <mergeCell ref="D32:G32"/>
    <mergeCell ref="D24:G24"/>
    <mergeCell ref="D25:G25"/>
    <mergeCell ref="D36:G36"/>
    <mergeCell ref="D16:G16"/>
    <mergeCell ref="D17:G17"/>
    <mergeCell ref="D18:G18"/>
    <mergeCell ref="D30:G30"/>
    <mergeCell ref="D31:G31"/>
    <mergeCell ref="D38:F38"/>
    <mergeCell ref="D37:G37"/>
    <mergeCell ref="D21:G21"/>
    <mergeCell ref="D39:G39"/>
    <mergeCell ref="D35:G35"/>
    <mergeCell ref="D40:G40"/>
    <mergeCell ref="C3:G3"/>
    <mergeCell ref="C4:G4"/>
    <mergeCell ref="C5:G5"/>
    <mergeCell ref="C6:G6"/>
    <mergeCell ref="C7:G7"/>
    <mergeCell ref="C8:G8"/>
    <mergeCell ref="C9:G9"/>
    <mergeCell ref="C10:G10"/>
    <mergeCell ref="C11:G11"/>
    <mergeCell ref="A13:G13"/>
    <mergeCell ref="A14:G14"/>
    <mergeCell ref="D27:G27"/>
    <mergeCell ref="D26:G26"/>
    <mergeCell ref="D28:G28"/>
    <mergeCell ref="A17:C17"/>
    <mergeCell ref="D20:G20"/>
    <mergeCell ref="D19:G19"/>
    <mergeCell ref="D15:G15"/>
    <mergeCell ref="A15:C15"/>
    <mergeCell ref="A20:C20"/>
    <mergeCell ref="A16:C16"/>
    <mergeCell ref="A19:C19"/>
    <mergeCell ref="A21:B21"/>
    <mergeCell ref="A18:C18"/>
    <mergeCell ref="A88:B88"/>
    <mergeCell ref="A92:B92"/>
    <mergeCell ref="A62:B62"/>
    <mergeCell ref="A63:B63"/>
    <mergeCell ref="A134:G134"/>
    <mergeCell ref="A90:B90"/>
    <mergeCell ref="A43:B43"/>
    <mergeCell ref="A91:B91"/>
    <mergeCell ref="A98:B98"/>
    <mergeCell ref="A75:B75"/>
    <mergeCell ref="A76:B76"/>
    <mergeCell ref="A68:B68"/>
    <mergeCell ref="A70:B70"/>
    <mergeCell ref="A87:B87"/>
    <mergeCell ref="A83:B83"/>
    <mergeCell ref="A44:G44"/>
    <mergeCell ref="A60:B60"/>
    <mergeCell ref="A50:B50"/>
    <mergeCell ref="A51:B51"/>
    <mergeCell ref="A52:B52"/>
    <mergeCell ref="A53:B53"/>
    <mergeCell ref="A45:B45"/>
    <mergeCell ref="A54:B54"/>
    <mergeCell ref="A100:B100"/>
    <mergeCell ref="A135:B135"/>
    <mergeCell ref="A136:B136"/>
    <mergeCell ref="A138:B138"/>
    <mergeCell ref="A104:B104"/>
    <mergeCell ref="A123:B123"/>
    <mergeCell ref="A93:B93"/>
    <mergeCell ref="A133:B133"/>
    <mergeCell ref="A180:B180"/>
    <mergeCell ref="A176:B176"/>
    <mergeCell ref="A175:B175"/>
    <mergeCell ref="A177:B177"/>
    <mergeCell ref="A178:B178"/>
    <mergeCell ref="A173:B173"/>
    <mergeCell ref="A170:B170"/>
    <mergeCell ref="A149:B149"/>
    <mergeCell ref="A165:B165"/>
    <mergeCell ref="A169:B169"/>
    <mergeCell ref="A144:B144"/>
    <mergeCell ref="A148:B148"/>
    <mergeCell ref="A145:B145"/>
    <mergeCell ref="A139:B139"/>
    <mergeCell ref="A172:B172"/>
    <mergeCell ref="A179:B179"/>
    <mergeCell ref="A141:B141"/>
    <mergeCell ref="A230:B230"/>
    <mergeCell ref="A215:B215"/>
    <mergeCell ref="A227:B227"/>
    <mergeCell ref="A223:B223"/>
    <mergeCell ref="A184:B184"/>
    <mergeCell ref="A209:B209"/>
    <mergeCell ref="A189:B189"/>
    <mergeCell ref="A225:B225"/>
    <mergeCell ref="A210:B210"/>
    <mergeCell ref="A221:B221"/>
    <mergeCell ref="A226:B226"/>
    <mergeCell ref="A228:B228"/>
    <mergeCell ref="A222:B222"/>
    <mergeCell ref="A220:B220"/>
    <mergeCell ref="A229:B229"/>
    <mergeCell ref="A192:B192"/>
    <mergeCell ref="A213:B213"/>
    <mergeCell ref="A195:B195"/>
    <mergeCell ref="A196:B196"/>
    <mergeCell ref="A197:B197"/>
    <mergeCell ref="A185:B185"/>
    <mergeCell ref="A199:B199"/>
    <mergeCell ref="A218:B218"/>
    <mergeCell ref="A183:B183"/>
    <mergeCell ref="A182:B182"/>
    <mergeCell ref="A140:B140"/>
    <mergeCell ref="A150:B150"/>
    <mergeCell ref="A168:B168"/>
    <mergeCell ref="A154:B154"/>
    <mergeCell ref="A164:B164"/>
    <mergeCell ref="A157:B157"/>
    <mergeCell ref="A159:B159"/>
    <mergeCell ref="A166:B166"/>
    <mergeCell ref="A161:B161"/>
    <mergeCell ref="A158:B158"/>
    <mergeCell ref="A156:B156"/>
    <mergeCell ref="A151:B151"/>
    <mergeCell ref="A142:B142"/>
    <mergeCell ref="A153:B153"/>
    <mergeCell ref="A152:B152"/>
    <mergeCell ref="A162:B162"/>
  </mergeCells>
  <dataValidations count="4">
    <dataValidation type="whole" errorStyle="information" operator="greaterThan" allowBlank="1" showInputMessage="1" showErrorMessage="1" error="Our minimum order for 4,5ltr is 3 plants " sqref="F229:F230 F199 F224:F227 F210:F217 F219:F222 F81:F133">
      <formula1>2</formula1>
    </dataValidation>
    <dataValidation type="whole" errorStyle="information" operator="greaterThan" allowBlank="1" showInputMessage="1" showErrorMessage="1" error="Our minimum order for 4,5ltr is 3 plants." sqref="F228 F223 F135:F148 F165:F184 F150:F163 F186:F198 F218 F200:F208">
      <formula1>2</formula1>
    </dataValidation>
    <dataValidation type="whole" errorStyle="information" operator="greaterThan" allowBlank="1" showInputMessage="1" showErrorMessage="1" error="Our minimum order for 10ltr is 2 plants " sqref="F229:F230 F224:F227 F210:F217 F219:F222">
      <formula1>1</formula1>
    </dataValidation>
    <dataValidation type="whole" errorStyle="information" operator="greaterThan" allowBlank="1" showInputMessage="1" showErrorMessage="1" error="Our minimum order for 1,4ltr is 8 plants." sqref="F185 F48:F73">
      <formula1>7</formula1>
    </dataValidation>
  </dataValidations>
  <hyperlinks>
    <hyperlink ref="C10" r:id="rId1"/>
    <hyperlink ref="C11" r:id="rId2"/>
  </hyperlinks>
  <pageMargins left="0.42645833333333333" right="0.13906250000000001" top="0.63041666666666663" bottom="0.43572916666666667" header="0.31496062992125984" footer="0"/>
  <pageSetup paperSize="9" scale="91" fitToHeight="0" orientation="portrait" horizontalDpi="4294967294" verticalDpi="300" r:id="rId3"/>
  <headerFooter scaleWithDoc="0" alignWithMargins="0">
    <oddHeader>&amp;L&amp;"-,Bold"&amp;10sales@vikingnurseries.co.uk&amp;C&amp;"-,Bold"May 2018&amp;R&amp;"-,Bold"www.vikingnurseries.co.uk</oddHeader>
    <oddFooter>&amp;C&amp;"-,Bold"&amp;9PRICES INCLUDE: DELIVERY (where applicable), PICTURE LABEL, PRE-PRICING AND BARCODES</oddFooter>
  </headerFooter>
  <rowBreaks count="3" manualBreakCount="3">
    <brk id="42" max="16383" man="1"/>
    <brk id="97" max="16383" man="1"/>
    <brk id="163" max="16383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Sheet3</vt:lpstr>
      <vt:lpstr>Sheet1</vt:lpstr>
      <vt:lpstr>Sheet3!Print_Area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2018-05-04T15:48:37Z</dcterms:modified>
</cp:coreProperties>
</file>