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1\"/>
    </mc:Choice>
  </mc:AlternateContent>
  <bookViews>
    <workbookView xWindow="0" yWindow="0" windowWidth="23040" windowHeight="10092"/>
  </bookViews>
  <sheets>
    <sheet name="ENE-11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<sst xmlns="http://schemas.openxmlformats.org/spreadsheetml/2006/main" count="54" uniqueCount="54">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</sst>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65" fontId="4" fillId="0" borderId="0" xfId="0" applyNumberFormat="1" applyFon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'ENE-11'!$J$3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51E-4F9A-A36C-8A75E531E55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B0-4F7B-8E56-1206BBD8D456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B0-4F7B-8E56-1206BBD8D456}"/>
              </c:ext>
            </c:extLst>
          </c:dPt>
          <c:dPt>
            <c:idx val="5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AB0-4F7B-8E56-1206BBD8D456}"/>
              </c:ext>
            </c:extLst>
          </c:dPt>
          <c:cat>
            <c:strRef>
              <c:f>('ENE-11'!$A$5,'ENE-11'!$A$7,'ENE-11'!$A$9,'ENE-11'!$A$10,'ENE-11'!$A$13,'ENE-11'!$A$19)</c:f>
              <c:strCache>
                <c:ptCount val="6"/>
                <c:pt idx="0">
                  <c:v>Alicosta BK Holding</c:v>
                </c:pt>
                <c:pt idx="1">
                  <c:v>Banco de Guayaquil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  <c:pt idx="5">
                  <c:v>Produbanco</c:v>
                </c:pt>
              </c:strCache>
            </c:strRef>
          </c:cat>
          <c:val>
            <c:numRef>
              <c:f>('ENE-11'!$J$5,'ENE-11'!$J$7,'ENE-11'!$J$9,'ENE-11'!$J$10,'ENE-11'!$J$13,'ENE-11'!$J$19)</c:f>
              <c:numCache>
                <c:formatCode>"$"#,##0.00</c:formatCode>
                <c:ptCount val="6"/>
                <c:pt idx="0">
                  <c:v>210</c:v>
                </c:pt>
                <c:pt idx="1">
                  <c:v>8600</c:v>
                </c:pt>
                <c:pt idx="2">
                  <c:v>6000</c:v>
                </c:pt>
                <c:pt idx="3">
                  <c:v>12600</c:v>
                </c:pt>
                <c:pt idx="4">
                  <c:v>108077.26</c:v>
                </c:pt>
                <c:pt idx="5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43111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2" t="s">
        <v>17</v>
      </c>
      <c r="B4" s="23" t="s">
        <v>28</v>
      </c>
      <c r="C4" s="24">
        <v>1238.3</v>
      </c>
      <c r="D4" s="25"/>
      <c r="E4" s="26"/>
      <c r="F4" s="24">
        <v>1242.72</v>
      </c>
      <c r="G4" s="22"/>
      <c r="H4" s="27">
        <f>(F4-C4)/C4</f>
        <v>3.5694096745538828E-3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>
        <v>210</v>
      </c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22" t="s">
        <v>1</v>
      </c>
      <c r="B7" s="23" t="s">
        <v>31</v>
      </c>
      <c r="C7" s="28">
        <v>0.41</v>
      </c>
      <c r="D7" s="29">
        <v>0.43</v>
      </c>
      <c r="E7" s="30">
        <v>0.41</v>
      </c>
      <c r="F7" s="28">
        <v>0.43</v>
      </c>
      <c r="G7" s="22"/>
      <c r="H7" s="27">
        <f t="shared" si="0"/>
        <v>4.8780487804878092E-2</v>
      </c>
      <c r="J7" s="8">
        <v>8600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6000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>
        <v>12600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2" t="s">
        <v>7</v>
      </c>
      <c r="B13" s="23" t="s">
        <v>37</v>
      </c>
      <c r="C13" s="28">
        <v>2.0499999999999998</v>
      </c>
      <c r="D13" s="29">
        <v>2.1</v>
      </c>
      <c r="E13" s="30">
        <v>2.0499999999999998</v>
      </c>
      <c r="F13" s="28">
        <v>2.1</v>
      </c>
      <c r="G13" s="22"/>
      <c r="H13" s="27">
        <f t="shared" si="0"/>
        <v>2.4390243902439157E-2</v>
      </c>
      <c r="J13" s="8">
        <v>108077.26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4.37</v>
      </c>
      <c r="D17" s="12">
        <v>4.37</v>
      </c>
      <c r="E17" s="13">
        <v>4.37</v>
      </c>
      <c r="F17" s="11">
        <v>4.37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>
        <v>10000</v>
      </c>
    </row>
    <row r="20" spans="1:10" x14ac:dyDescent="0.3">
      <c r="A20" s="19" t="s">
        <v>50</v>
      </c>
      <c r="B20" s="20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145487.26</v>
      </c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2018-01-12T00:58:25Z</dcterms:modified>
</cp:coreProperties>
</file>