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5\"/>
    </mc:Choice>
  </mc:AlternateContent>
  <bookViews>
    <workbookView xWindow="0" yWindow="0" windowWidth="23040" windowHeight="9672"/>
  </bookViews>
  <sheets>
    <sheet name="Mayo 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I25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<sst xmlns="http://schemas.openxmlformats.org/spreadsheetml/2006/main" count="26" uniqueCount="26">
  <si>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</si>
  <si>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</si>
  <si>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</si>
  <si>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</si>
  <si>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</si>
  <si>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</si>
  <si>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</si>
  <si>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</si>
  <si>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</si>
  <si>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</si>
  <si>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</si>
  <si>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</si>
  <si>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</si>
  <si>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</si>
  <si>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</si>
  <si>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</si>
  <si>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</si>
  <si>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</si>
  <si>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</si>
  <si>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</si>
  <si>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</si>
  <si>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</si>
  <si>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</si>
  <si>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</si>
  <si>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</si>
  <si>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Valle Grande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</si>
</sst>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165" fontId="1" fillId="0" borderId="0" xfId="0" applyNumberFormat="1" applyFont="1" applyAlignment="1">
      <alignment horizontal="center"/>
    </xf>
    <xf numFmtId="4" fontId="0" fillId="0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2F1-46C4-8B8B-D0B8ED66673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78E-41CE-BC08-3FE80B22571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1C4C-4244-84A6-E25BBE76C850}"/>
              </c:ext>
            </c:extLst>
          </c:dPt>
          <c:cat>
            <c:strRef>
              <c:f>('Mayo 17'!$A$8,'Mayo 17'!$A$9,'Mayo 17'!$A$13,'Mayo 17'!$A$21,'Mayo 17'!$A$23)</c:f>
              <c:strCache>
                <c:ptCount val="5"/>
                <c:pt idx="0">
                  <c:v>Banco Pichincha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San Carlos</c:v>
                </c:pt>
                <c:pt idx="4">
                  <c:v>Valle Grande Forestal</c:v>
                </c:pt>
              </c:strCache>
            </c:strRef>
          </c:cat>
          <c:val>
            <c:numRef>
              <c:f>('Mayo 17'!$I$8,'Mayo 17'!$I$9,'Mayo 17'!$I$13,'Mayo 17'!$I$21,'Mayo 17'!$I$23)</c:f>
              <c:numCache>
                <c:formatCode>"$"#,##0.00</c:formatCode>
                <c:ptCount val="5"/>
                <c:pt idx="0">
                  <c:v>1674.46</c:v>
                </c:pt>
                <c:pt idx="1">
                  <c:v>2000</c:v>
                </c:pt>
                <c:pt idx="2">
                  <c:v>44636.800000000003</c:v>
                </c:pt>
                <c:pt idx="3">
                  <c:v>950</c:v>
                </c:pt>
                <c:pt idx="4">
                  <c:v>1201.2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3</xdr:row>
      <xdr:rowOff>175260</xdr:rowOff>
    </xdr:from>
    <xdr:to>
      <xdr:col>17</xdr:col>
      <xdr:colOff>579120</xdr:colOff>
      <xdr:row>21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G1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6">
        <v>42872</v>
      </c>
      <c r="B1" s="16"/>
      <c r="C1" s="16"/>
      <c r="D1" s="16"/>
      <c r="E1" s="16"/>
      <c r="F1" s="16"/>
      <c r="G1" s="16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5" t="s">
        <v>17</v>
      </c>
      <c r="B4" s="5"/>
      <c r="C4" s="17">
        <v>1137.6400000000001</v>
      </c>
      <c r="D4" s="5"/>
      <c r="E4" s="17">
        <v>1137.6400000000001</v>
      </c>
      <c r="F4" s="5"/>
      <c r="G4" s="7">
        <f>(C4-E4)/E4</f>
        <v>0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1</v>
      </c>
      <c r="D6" s="5"/>
      <c r="E6" s="6">
        <v>1</v>
      </c>
      <c r="F6" s="5"/>
      <c r="G6" s="7">
        <f t="shared" ref="G6:G23" si="0">(C6-E6)/E6</f>
        <v>0</v>
      </c>
      <c r="I6" s="9"/>
    </row>
    <row r="7" spans="1:11" x14ac:dyDescent="0.3">
      <c r="A7" s="5" t="s">
        <v>1</v>
      </c>
      <c r="B7" s="5"/>
      <c r="C7" s="6">
        <v>0.46</v>
      </c>
      <c r="D7" s="5"/>
      <c r="E7" s="6">
        <v>0.46</v>
      </c>
      <c r="F7" s="5"/>
      <c r="G7" s="7">
        <f t="shared" si="0"/>
        <v>0</v>
      </c>
      <c r="I7" s="9"/>
    </row>
    <row r="8" spans="1:11" x14ac:dyDescent="0.3">
      <c r="A8" s="13" t="s">
        <v>2</v>
      </c>
      <c r="B8" s="13"/>
      <c r="C8" s="14">
        <v>0.57999999999999996</v>
      </c>
      <c r="D8" s="13"/>
      <c r="E8" s="14">
        <v>0.51</v>
      </c>
      <c r="F8" s="13"/>
      <c r="G8" s="15">
        <f t="shared" si="0"/>
        <v>0.13725490196078421</v>
      </c>
      <c r="I8" s="9">
        <v>1674.46</v>
      </c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>
        <v>2000</v>
      </c>
    </row>
    <row r="10" spans="1:11" x14ac:dyDescent="0.3">
      <c r="A10" s="5" t="s">
        <v>4</v>
      </c>
      <c r="B10" s="5"/>
      <c r="C10" s="6">
        <v>84.4</v>
      </c>
      <c r="D10" s="5"/>
      <c r="E10" s="6">
        <v>84.4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13" t="s">
        <v>7</v>
      </c>
      <c r="B13" s="13"/>
      <c r="C13" s="14">
        <v>1.6</v>
      </c>
      <c r="D13" s="13"/>
      <c r="E13" s="14">
        <v>1.59</v>
      </c>
      <c r="F13" s="13"/>
      <c r="G13" s="15">
        <f t="shared" si="0"/>
        <v>6.2893081761006345E-3</v>
      </c>
      <c r="I13" s="9">
        <v>44636.800000000003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/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5" t="s">
        <v>10</v>
      </c>
      <c r="B16" s="5"/>
      <c r="C16" s="6">
        <v>62</v>
      </c>
      <c r="D16" s="5"/>
      <c r="E16" s="6">
        <v>62</v>
      </c>
      <c r="F16" s="5"/>
      <c r="G16" s="7">
        <f t="shared" si="0"/>
        <v>0</v>
      </c>
      <c r="I16" s="9"/>
    </row>
    <row r="17" spans="1:9" x14ac:dyDescent="0.3">
      <c r="A17" s="5" t="s">
        <v>16</v>
      </c>
      <c r="B17" s="5"/>
      <c r="C17" s="6">
        <v>4.8</v>
      </c>
      <c r="D17" s="5"/>
      <c r="E17" s="6">
        <v>4.8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0.95</v>
      </c>
      <c r="D21" s="5"/>
      <c r="E21" s="6">
        <v>0.95</v>
      </c>
      <c r="F21" s="5"/>
      <c r="G21" s="7">
        <f t="shared" si="0"/>
        <v>0</v>
      </c>
      <c r="I21" s="9">
        <v>950</v>
      </c>
    </row>
    <row r="22" spans="1:9" x14ac:dyDescent="0.3">
      <c r="A22" s="5" t="s">
        <v>15</v>
      </c>
      <c r="B22" s="5"/>
      <c r="C22" s="6">
        <v>6.05</v>
      </c>
      <c r="D22" s="5"/>
      <c r="E22" s="6">
        <v>6.05</v>
      </c>
      <c r="F22" s="5"/>
      <c r="G22" s="7">
        <f t="shared" si="0"/>
        <v>0</v>
      </c>
      <c r="I22" s="9"/>
    </row>
    <row r="23" spans="1:9" x14ac:dyDescent="0.3">
      <c r="A23" t="s">
        <v>25</v>
      </c>
      <c r="C23" s="1">
        <v>2.6</v>
      </c>
      <c r="E23" s="1">
        <v>2.6</v>
      </c>
      <c r="G23" s="3">
        <f t="shared" si="0"/>
        <v>0</v>
      </c>
      <c r="I23" s="9">
        <v>1201.2</v>
      </c>
    </row>
    <row r="24" spans="1:9" ht="15" thickBot="1" x14ac:dyDescent="0.35">
      <c r="A24" t="s">
        <v>24</v>
      </c>
      <c r="B24" s="10"/>
      <c r="I24" s="12"/>
    </row>
    <row r="25" spans="1:9" x14ac:dyDescent="0.3">
      <c r="A25" s="8"/>
      <c r="B25" s="1"/>
      <c r="I25" s="11">
        <f>SUM(I5:I24)</f>
        <v>50462.46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2017-05-18T00:41:36Z</dcterms:modified>
</cp:coreProperties>
</file>