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4\"/>
    </mc:Choice>
  </mc:AlternateContent>
  <xr:revisionPtr revIDLastSave="0" documentId="8_{96DDA737-0582-42A9-A19F-8E05908A48E2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BR-26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<sst xmlns="http://schemas.openxmlformats.org/spreadsheetml/2006/main" count="54" uniqueCount="54">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</sst>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  <xf numFmtId="0" fontId="0" fillId="3" borderId="0" xfId="0" applyFill="1" applyAlignment="1">
      <alignment horizontal="center"/>
    </xf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B9-4851-B754-EA42AD564B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ACD-47E9-92DC-E20F8174101E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6E-4BB4-B033-083FE22C12F5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6E-4BB4-B033-083FE22C12F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'ABR-26'!$A$4:$A$25</c15:sqref>
                  </c15:fullRef>
                </c:ext>
              </c:extLst>
              <c:f>('ABR-26'!$A$5,'ABR-26'!$A$10,'ABR-26'!$A$13,'ABR-26'!$A$17,'ABR-26'!$A$23)</c:f>
              <c:strCache>
                <c:ptCount val="5"/>
                <c:pt idx="0">
                  <c:v>Banco Guayaquil</c:v>
                </c:pt>
                <c:pt idx="1">
                  <c:v>Cerveceria Nacional</c:v>
                </c:pt>
                <c:pt idx="2">
                  <c:v>Corporacion Favorita</c:v>
                </c:pt>
                <c:pt idx="3">
                  <c:v>Hotel Colon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'ABR-26'!$J$4:$J$25</c15:sqref>
                  </c15:fullRef>
                </c:ext>
              </c:extLst>
              <c:f>('ABR-26'!$J$5,'ABR-26'!$J$10,'ABR-26'!$J$13,'ABR-26'!$J$17,'ABR-26'!$J$23)</c:f>
              <c:numCache>
                <c:formatCode>"$"#,##0.00</c:formatCode>
                <c:ptCount val="5"/>
                <c:pt idx="0">
                  <c:v>1607.71</c:v>
                </c:pt>
                <c:pt idx="1">
                  <c:v>111264</c:v>
                </c:pt>
                <c:pt idx="2">
                  <c:v>53261.83</c:v>
                </c:pt>
                <c:pt idx="3">
                  <c:v>2002</c:v>
                </c:pt>
                <c:pt idx="4">
                  <c:v>340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'ABR-26'!$J$4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'ABR-26'!$J$9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43581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0.86</v>
      </c>
      <c r="D4" s="23">
        <v>0.86</v>
      </c>
      <c r="E4" s="24">
        <v>0.86</v>
      </c>
      <c r="F4" s="22">
        <v>0.86</v>
      </c>
      <c r="G4" s="25"/>
      <c r="H4" s="26">
        <f t="shared" ref="H4:H24" si="0">(F4-C4)/C4</f>
        <v>0</v>
      </c>
      <c r="J4" s="11"/>
    </row>
    <row r="5" spans="1:12" x14ac:dyDescent="0.3">
      <c r="A5" s="37" t="s">
        <v>52</v>
      </c>
      <c r="B5" s="38" t="s">
        <v>23</v>
      </c>
      <c r="C5" s="39">
        <v>0.96</v>
      </c>
      <c r="D5" s="40">
        <v>0.96</v>
      </c>
      <c r="E5" s="41">
        <v>0.95</v>
      </c>
      <c r="F5" s="39">
        <v>0.95</v>
      </c>
      <c r="G5" s="42"/>
      <c r="H5" s="43">
        <f t="shared" si="0"/>
        <v>-1.0416666666666676E-2</v>
      </c>
      <c r="J5" s="12">
        <v>1607.71</v>
      </c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1.3</v>
      </c>
      <c r="D7" s="23">
        <v>1.3</v>
      </c>
      <c r="E7" s="24">
        <v>1.3</v>
      </c>
      <c r="F7" s="22">
        <v>1.3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42" t="s">
        <v>3</v>
      </c>
      <c r="B10" s="38" t="s">
        <v>26</v>
      </c>
      <c r="C10" s="39">
        <v>92</v>
      </c>
      <c r="D10" s="40">
        <v>92</v>
      </c>
      <c r="E10" s="41">
        <v>91.5</v>
      </c>
      <c r="F10" s="39">
        <v>91.5</v>
      </c>
      <c r="G10" s="42"/>
      <c r="H10" s="43">
        <f t="shared" si="0"/>
        <v>-5.434782608695652E-3</v>
      </c>
      <c r="J10" s="15">
        <v>111264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1.05</v>
      </c>
      <c r="D12" s="23">
        <v>1.05</v>
      </c>
      <c r="E12" s="24">
        <v>1.05</v>
      </c>
      <c r="F12" s="22">
        <v>1.05</v>
      </c>
      <c r="G12" s="25"/>
      <c r="H12" s="26">
        <f t="shared" si="0"/>
        <v>0</v>
      </c>
      <c r="J12" s="12"/>
    </row>
    <row r="13" spans="1:12" x14ac:dyDescent="0.3">
      <c r="A13" s="45" t="s">
        <v>53</v>
      </c>
      <c r="B13" s="30" t="s">
        <v>29</v>
      </c>
      <c r="C13" s="31">
        <v>2.4500000000000002</v>
      </c>
      <c r="D13" s="32">
        <v>2.4900000000000002</v>
      </c>
      <c r="E13" s="33">
        <v>2.4500000000000002</v>
      </c>
      <c r="F13" s="31">
        <v>2.46</v>
      </c>
      <c r="G13" s="29"/>
      <c r="H13" s="34">
        <f t="shared" si="0"/>
        <v>4.0816326530611373E-3</v>
      </c>
      <c r="J13" s="15">
        <v>53261.83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4.3</v>
      </c>
      <c r="D15" s="23">
        <v>4.3</v>
      </c>
      <c r="E15" s="24">
        <v>4.3</v>
      </c>
      <c r="F15" s="22">
        <v>4.3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60</v>
      </c>
      <c r="D16" s="23">
        <v>60</v>
      </c>
      <c r="E16" s="24">
        <v>60</v>
      </c>
      <c r="F16" s="22">
        <v>60</v>
      </c>
      <c r="G16" s="25"/>
      <c r="H16" s="26">
        <f t="shared" si="0"/>
        <v>0</v>
      </c>
      <c r="J16" s="12"/>
    </row>
    <row r="17" spans="1:18" x14ac:dyDescent="0.3">
      <c r="A17" s="37" t="s">
        <v>46</v>
      </c>
      <c r="B17" s="44" t="s">
        <v>49</v>
      </c>
      <c r="C17" s="39">
        <v>0.7</v>
      </c>
      <c r="D17" s="40">
        <v>0.7</v>
      </c>
      <c r="E17" s="41">
        <v>0.65</v>
      </c>
      <c r="F17" s="39">
        <v>0.65</v>
      </c>
      <c r="G17" s="42"/>
      <c r="H17" s="43">
        <f t="shared" si="0"/>
        <v>-7.1428571428571341E-2</v>
      </c>
      <c r="J17" s="12">
        <v>2002</v>
      </c>
    </row>
    <row r="18" spans="1:18" x14ac:dyDescent="0.3">
      <c r="A18" s="25" t="s">
        <v>9</v>
      </c>
      <c r="B18" s="21" t="s">
        <v>33</v>
      </c>
      <c r="C18" s="22">
        <v>1</v>
      </c>
      <c r="D18" s="23">
        <v>1</v>
      </c>
      <c r="E18" s="24">
        <v>1</v>
      </c>
      <c r="F18" s="22">
        <v>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3.84</v>
      </c>
      <c r="D20" s="23">
        <v>3.84</v>
      </c>
      <c r="E20" s="24">
        <v>3.84</v>
      </c>
      <c r="F20" s="22">
        <v>3.84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0.7</v>
      </c>
      <c r="D21" s="23">
        <v>0.7</v>
      </c>
      <c r="E21" s="24">
        <v>0.7</v>
      </c>
      <c r="F21" s="22">
        <v>0.7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340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168475.54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2019-04-27T01:21:31Z</dcterms:modified>
</cp:coreProperties>
</file>