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4\"/>
    </mc:Choice>
  </mc:AlternateContent>
  <xr:revisionPtr revIDLastSave="0" documentId="8_{96DDA737-0582-42A9-A19F-8E05908A48E2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ABR-26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20" i="1" l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<sst xmlns="http://schemas.openxmlformats.org/spreadsheetml/2006/main" count="54" uniqueCount="54">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</sst>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0" fontId="3" fillId="3" borderId="0" xfId="0" applyFont="1" applyFill="1"/>
    <xf numFmtId="10" fontId="3" fillId="3" borderId="0" xfId="0" applyNumberFormat="1" applyFont="1" applyFill="1"/>
    <xf numFmtId="0" fontId="0" fillId="3" borderId="0" xfId="0" applyFill="1" applyAlignment="1">
      <alignment horizontal="center"/>
    </xf>
    <xf numFmtId="0" fontId="0" fillId="2" borderId="0" xfId="0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'ABR-26'!$J$3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6B9-4851-B754-EA42AD564B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BACD-47E9-92DC-E20F8174101E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06E-4BB4-B033-083FE22C12F5}"/>
              </c:ext>
            </c:extLst>
          </c:dPt>
          <c:dPt>
            <c:idx val="4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06E-4BB4-B033-083FE22C12F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'ABR-26'!$A$4:$A$25</c15:sqref>
                  </c15:fullRef>
                </c:ext>
              </c:extLst>
              <c:f>('ABR-26'!$A$5,'ABR-26'!$A$10,'ABR-26'!$A$13,'ABR-26'!$A$17,'ABR-26'!$A$23)</c:f>
              <c:strCache>
                <c:ptCount val="5"/>
                <c:pt idx="0">
                  <c:v>Banco Guayaquil</c:v>
                </c:pt>
                <c:pt idx="1">
                  <c:v>Cerveceria Nacional</c:v>
                </c:pt>
                <c:pt idx="2">
                  <c:v>Corporacion Favorita</c:v>
                </c:pt>
                <c:pt idx="3">
                  <c:v>Hotel Colon</c:v>
                </c:pt>
                <c:pt idx="4">
                  <c:v>Surpapelcorp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'ABR-26'!$J$4:$J$25</c15:sqref>
                  </c15:fullRef>
                </c:ext>
              </c:extLst>
              <c:f>('ABR-26'!$J$5,'ABR-26'!$J$10,'ABR-26'!$J$13,'ABR-26'!$J$17,'ABR-26'!$J$23)</c:f>
              <c:numCache>
                <c:formatCode>"$"#,##0.00</c:formatCode>
                <c:ptCount val="5"/>
                <c:pt idx="0">
                  <c:v>1607.71</c:v>
                </c:pt>
                <c:pt idx="1">
                  <c:v>111264</c:v>
                </c:pt>
                <c:pt idx="2">
                  <c:v>53261.83</c:v>
                </c:pt>
                <c:pt idx="3">
                  <c:v>2002</c:v>
                </c:pt>
                <c:pt idx="4">
                  <c:v>340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'ABR-26'!$J$4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'ABR-26'!$J$6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'ABR-26'!$J$7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'ABR-26'!$J$8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'ABR-26'!$J$9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'ABR-26'!$J$11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'ABR-26'!$J$12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'ABR-26'!$J$14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'ABR-26'!$J$15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'ABR-26'!$J$16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'ABR-26'!$J$18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'ABR-26'!$J$19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'ABR-26'!$J$20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'ABR-26'!$J$21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'ABR-26'!$J$22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'ABR-26'!$J$24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'ABR-26'!$J$25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5">
        <v>43581</v>
      </c>
      <c r="B1" s="35"/>
      <c r="C1" s="35"/>
      <c r="D1" s="35"/>
      <c r="E1" s="35"/>
      <c r="F1" s="35"/>
      <c r="G1" s="35"/>
      <c r="H1" s="35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0.86</v>
      </c>
      <c r="D4" s="23">
        <v>0.86</v>
      </c>
      <c r="E4" s="24">
        <v>0.86</v>
      </c>
      <c r="F4" s="22">
        <v>0.86</v>
      </c>
      <c r="G4" s="25"/>
      <c r="H4" s="26">
        <f t="shared" ref="H4:H24" si="0">(F4-C4)/C4</f>
        <v>0</v>
      </c>
      <c r="J4" s="11"/>
    </row>
    <row r="5" spans="1:12" x14ac:dyDescent="0.3">
      <c r="A5" s="37" t="s">
        <v>52</v>
      </c>
      <c r="B5" s="38" t="s">
        <v>23</v>
      </c>
      <c r="C5" s="39">
        <v>0.96</v>
      </c>
      <c r="D5" s="40">
        <v>0.96</v>
      </c>
      <c r="E5" s="41">
        <v>0.95</v>
      </c>
      <c r="F5" s="39">
        <v>0.95</v>
      </c>
      <c r="G5" s="42"/>
      <c r="H5" s="43">
        <f t="shared" si="0"/>
        <v>-1.0416666666666676E-2</v>
      </c>
      <c r="J5" s="12">
        <v>1607.71</v>
      </c>
    </row>
    <row r="6" spans="1:12" x14ac:dyDescent="0.3">
      <c r="A6" s="25" t="s">
        <v>1</v>
      </c>
      <c r="B6" s="21" t="s">
        <v>24</v>
      </c>
      <c r="C6" s="22">
        <v>98</v>
      </c>
      <c r="D6" s="23">
        <v>98</v>
      </c>
      <c r="E6" s="24">
        <v>98</v>
      </c>
      <c r="F6" s="22">
        <v>98</v>
      </c>
      <c r="G6" s="25"/>
      <c r="H6" s="26">
        <f t="shared" si="0"/>
        <v>0</v>
      </c>
      <c r="J6" s="13"/>
    </row>
    <row r="7" spans="1:12" x14ac:dyDescent="0.3">
      <c r="A7" s="20" t="s">
        <v>44</v>
      </c>
      <c r="B7" s="27" t="s">
        <v>47</v>
      </c>
      <c r="C7" s="22">
        <v>1.3</v>
      </c>
      <c r="D7" s="23">
        <v>1.3</v>
      </c>
      <c r="E7" s="24">
        <v>1.3</v>
      </c>
      <c r="F7" s="22">
        <v>1.3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1.05</v>
      </c>
      <c r="D8" s="23">
        <v>1.05</v>
      </c>
      <c r="E8" s="24">
        <v>1.05</v>
      </c>
      <c r="F8" s="22">
        <v>1.05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/>
    </row>
    <row r="10" spans="1:12" x14ac:dyDescent="0.3">
      <c r="A10" s="42" t="s">
        <v>3</v>
      </c>
      <c r="B10" s="38" t="s">
        <v>26</v>
      </c>
      <c r="C10" s="39">
        <v>92</v>
      </c>
      <c r="D10" s="40">
        <v>92</v>
      </c>
      <c r="E10" s="41">
        <v>91.5</v>
      </c>
      <c r="F10" s="39">
        <v>91.5</v>
      </c>
      <c r="G10" s="42"/>
      <c r="H10" s="43">
        <f t="shared" si="0"/>
        <v>-5.434782608695652E-3</v>
      </c>
      <c r="J10" s="15">
        <v>111264</v>
      </c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1.05</v>
      </c>
      <c r="D12" s="23">
        <v>1.05</v>
      </c>
      <c r="E12" s="24">
        <v>1.05</v>
      </c>
      <c r="F12" s="22">
        <v>1.05</v>
      </c>
      <c r="G12" s="25"/>
      <c r="H12" s="26">
        <f t="shared" si="0"/>
        <v>0</v>
      </c>
      <c r="J12" s="12"/>
    </row>
    <row r="13" spans="1:12" x14ac:dyDescent="0.3">
      <c r="A13" s="45" t="s">
        <v>53</v>
      </c>
      <c r="B13" s="30" t="s">
        <v>29</v>
      </c>
      <c r="C13" s="31">
        <v>2.4500000000000002</v>
      </c>
      <c r="D13" s="32">
        <v>2.4900000000000002</v>
      </c>
      <c r="E13" s="33">
        <v>2.4500000000000002</v>
      </c>
      <c r="F13" s="31">
        <v>2.46</v>
      </c>
      <c r="G13" s="29"/>
      <c r="H13" s="34">
        <f t="shared" si="0"/>
        <v>4.0816326530611373E-3</v>
      </c>
      <c r="J13" s="15">
        <v>53261.83</v>
      </c>
    </row>
    <row r="14" spans="1:12" x14ac:dyDescent="0.3">
      <c r="A14" s="25" t="s">
        <v>6</v>
      </c>
      <c r="B14" s="21" t="s">
        <v>30</v>
      </c>
      <c r="C14" s="22">
        <v>2.6</v>
      </c>
      <c r="D14" s="23">
        <v>2.6</v>
      </c>
      <c r="E14" s="24">
        <v>2.6</v>
      </c>
      <c r="F14" s="22">
        <v>2.6</v>
      </c>
      <c r="G14" s="25"/>
      <c r="H14" s="26">
        <f t="shared" si="0"/>
        <v>0</v>
      </c>
      <c r="J14" s="11"/>
    </row>
    <row r="15" spans="1:12" x14ac:dyDescent="0.3">
      <c r="A15" s="25" t="s">
        <v>7</v>
      </c>
      <c r="B15" s="21" t="s">
        <v>31</v>
      </c>
      <c r="C15" s="22">
        <v>4.3</v>
      </c>
      <c r="D15" s="23">
        <v>4.3</v>
      </c>
      <c r="E15" s="24">
        <v>4.3</v>
      </c>
      <c r="F15" s="22">
        <v>4.3</v>
      </c>
      <c r="G15" s="25"/>
      <c r="H15" s="26">
        <f t="shared" si="0"/>
        <v>0</v>
      </c>
      <c r="J15" s="11"/>
    </row>
    <row r="16" spans="1:12" x14ac:dyDescent="0.3">
      <c r="A16" s="25" t="s">
        <v>8</v>
      </c>
      <c r="B16" s="21" t="s">
        <v>32</v>
      </c>
      <c r="C16" s="22">
        <v>60</v>
      </c>
      <c r="D16" s="23">
        <v>60</v>
      </c>
      <c r="E16" s="24">
        <v>60</v>
      </c>
      <c r="F16" s="22">
        <v>60</v>
      </c>
      <c r="G16" s="25"/>
      <c r="H16" s="26">
        <f t="shared" si="0"/>
        <v>0</v>
      </c>
      <c r="J16" s="12"/>
    </row>
    <row r="17" spans="1:18" x14ac:dyDescent="0.3">
      <c r="A17" s="37" t="s">
        <v>46</v>
      </c>
      <c r="B17" s="44" t="s">
        <v>49</v>
      </c>
      <c r="C17" s="39">
        <v>0.7</v>
      </c>
      <c r="D17" s="40">
        <v>0.7</v>
      </c>
      <c r="E17" s="41">
        <v>0.65</v>
      </c>
      <c r="F17" s="39">
        <v>0.65</v>
      </c>
      <c r="G17" s="42"/>
      <c r="H17" s="43">
        <f t="shared" si="0"/>
        <v>-7.1428571428571341E-2</v>
      </c>
      <c r="J17" s="12">
        <v>2002</v>
      </c>
    </row>
    <row r="18" spans="1:18" x14ac:dyDescent="0.3">
      <c r="A18" s="25" t="s">
        <v>9</v>
      </c>
      <c r="B18" s="21" t="s">
        <v>33</v>
      </c>
      <c r="C18" s="22">
        <v>1</v>
      </c>
      <c r="D18" s="23">
        <v>1</v>
      </c>
      <c r="E18" s="24">
        <v>1</v>
      </c>
      <c r="F18" s="22">
        <v>1</v>
      </c>
      <c r="G18" s="25"/>
      <c r="H18" s="26">
        <f t="shared" si="0"/>
        <v>0</v>
      </c>
      <c r="J18" s="12"/>
    </row>
    <row r="19" spans="1:18" x14ac:dyDescent="0.3">
      <c r="A19" s="25" t="s">
        <v>10</v>
      </c>
      <c r="B19" s="21" t="s">
        <v>34</v>
      </c>
      <c r="C19" s="22">
        <v>0.7</v>
      </c>
      <c r="D19" s="23">
        <v>0.7</v>
      </c>
      <c r="E19" s="24">
        <v>0.7</v>
      </c>
      <c r="F19" s="22">
        <v>0.7</v>
      </c>
      <c r="G19" s="25"/>
      <c r="H19" s="26">
        <f t="shared" si="0"/>
        <v>0</v>
      </c>
      <c r="J19" s="11"/>
    </row>
    <row r="20" spans="1:18" x14ac:dyDescent="0.3">
      <c r="A20" s="20" t="s">
        <v>40</v>
      </c>
      <c r="B20" s="27" t="s">
        <v>42</v>
      </c>
      <c r="C20" s="22">
        <v>3.84</v>
      </c>
      <c r="D20" s="23">
        <v>3.84</v>
      </c>
      <c r="E20" s="24">
        <v>3.84</v>
      </c>
      <c r="F20" s="22">
        <v>3.84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0.7</v>
      </c>
      <c r="D21" s="23">
        <v>0.7</v>
      </c>
      <c r="E21" s="24">
        <v>0.7</v>
      </c>
      <c r="F21" s="22">
        <v>0.7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>
        <v>340</v>
      </c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/>
    </row>
    <row r="26" spans="1:18" x14ac:dyDescent="0.3">
      <c r="A26" s="4"/>
      <c r="B26" s="6"/>
      <c r="J26" s="7">
        <f>SUM(J4:J25)</f>
        <v>168475.54</v>
      </c>
    </row>
    <row r="28" spans="1:18" x14ac:dyDescent="0.3">
      <c r="C28" s="36"/>
      <c r="D28" s="36"/>
      <c r="E28" s="36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2019-04-27T01:21:31Z</dcterms:modified>
</cp:coreProperties>
</file>