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326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7\09\"/>
    </mc:Choice>
  </mc:AlternateContent>
  <bookViews>
    <workbookView xWindow="0" yWindow="0" windowWidth="23040" windowHeight="10092"/>
  </bookViews>
  <sheets>
    <sheet name="Septiembre 25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4" i="1"/>
  <c r="J25" i="1"/>
</calcChain>
</file>

<file path=xl/comments1.xml><?xml version="1.0" encoding="utf-8"?>
<comments xmlns="http://schemas.openxmlformats.org/spreadsheetml/2006/main">
  <authors>
    <author>Sebastian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</commentList>
</comments>
</file>

<file path=xl/sharedStrings.xml><?xml version="1.0" encoding="utf-8"?>
<sst xmlns="http://schemas.openxmlformats.org/spreadsheetml/2006/main" count="50" uniqueCount="50">
  <si>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</si>
  <si>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</si>
  <si>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</si>
  <si>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</si>
  <si>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</si>
  <si>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</si>
  <si>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</si>
  <si>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</si>
  <si>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</si>
  <si>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</si>
  <si>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</si>
  <si>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</si>
  <si>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</si>
  <si>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</si>
  <si>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</si>
  <si>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</si>
  <si>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</si>
  <si>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</si>
  <si>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Denominacion</t>
  </si>
  <si>
    <t>Cambio</t>
  </si>
  <si>
    <t>Alicosta BK Holding</t>
  </si>
  <si>
    <t>VOLUMEN ($USD)</t>
  </si>
  <si>
    <t>Otros</t>
  </si>
  <si>
    <t>Valle Grande Forestal</t>
  </si>
  <si>
    <t>Apertura</t>
  </si>
  <si>
    <t>Cierre</t>
  </si>
  <si>
    <t>High</t>
  </si>
  <si>
    <t>Low</t>
  </si>
  <si>
    <t>ECI</t>
  </si>
  <si>
    <t>ABK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</si>
  <si>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</si>
  <si>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</si>
  <si>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</si>
  <si>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</si>
  <si>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</si>
  <si>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</si>
  <si>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</si>
  <si>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</si>
  <si>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</si>
  <si>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</si>
  <si>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</si>
  <si>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TON</t>
  </si>
  <si>
    <t>ISC</t>
  </si>
  <si>
    <t>PRD</t>
  </si>
  <si>
    <t>RGF</t>
  </si>
  <si>
    <t>SCD</t>
  </si>
  <si>
    <t>SPD</t>
  </si>
  <si>
    <t>VGF</t>
  </si>
  <si>
    <t>Codigo</t>
  </si>
  <si>
    <t>OTR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</si>
</sst>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[$-F800]dddd\,\ mmmm\ dd\,\ yyyy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7C8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164" fontId="0" fillId="0" borderId="0" xfId="0" applyNumberFormat="1"/>
    <xf numFmtId="0" fontId="1" fillId="0" borderId="0" xfId="0" applyFont="1" applyAlignment="1">
      <alignment horizontal="center"/>
    </xf>
    <xf numFmtId="165" fontId="1" fillId="0" borderId="0" xfId="0" applyNumberFormat="1" applyFont="1"/>
    <xf numFmtId="0" fontId="0" fillId="0" borderId="0" xfId="0" applyFill="1"/>
    <xf numFmtId="164" fontId="0" fillId="0" borderId="0" xfId="0" applyNumberFormat="1" applyFill="1"/>
    <xf numFmtId="10" fontId="0" fillId="0" borderId="0" xfId="0" applyNumberFormat="1" applyFill="1"/>
    <xf numFmtId="0" fontId="1" fillId="0" borderId="0" xfId="0" applyFont="1"/>
    <xf numFmtId="164" fontId="0" fillId="0" borderId="0" xfId="0" applyNumberFormat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164" fontId="5" fillId="0" borderId="0" xfId="0" applyNumberFormat="1" applyFont="1" applyFill="1"/>
    <xf numFmtId="0" fontId="7" fillId="0" borderId="0" xfId="0" applyFont="1" applyAlignment="1">
      <alignment horizontal="center"/>
    </xf>
    <xf numFmtId="164" fontId="8" fillId="0" borderId="0" xfId="0" applyNumberFormat="1" applyFont="1" applyFill="1"/>
    <xf numFmtId="0" fontId="5" fillId="0" borderId="0" xfId="0" applyFont="1" applyFill="1"/>
    <xf numFmtId="4" fontId="0" fillId="0" borderId="0" xfId="0" applyNumberFormat="1" applyFill="1"/>
    <xf numFmtId="4" fontId="8" fillId="0" borderId="0" xfId="0" applyNumberFormat="1" applyFont="1" applyFill="1"/>
    <xf numFmtId="0" fontId="0" fillId="2" borderId="0" xfId="0" applyFill="1"/>
    <xf numFmtId="0" fontId="0" fillId="2" borderId="0" xfId="0" applyFill="1" applyAlignment="1">
      <alignment horizontal="center"/>
    </xf>
    <xf numFmtId="164" fontId="0" fillId="2" borderId="0" xfId="0" applyNumberFormat="1" applyFill="1"/>
    <xf numFmtId="164" fontId="8" fillId="2" borderId="0" xfId="0" applyNumberFormat="1" applyFont="1" applyFill="1"/>
    <xf numFmtId="164" fontId="5" fillId="2" borderId="0" xfId="0" applyNumberFormat="1" applyFont="1" applyFill="1"/>
    <xf numFmtId="10" fontId="0" fillId="2" borderId="0" xfId="0" applyNumberFormat="1" applyFill="1"/>
    <xf numFmtId="165" fontId="1" fillId="0" borderId="0" xfId="0" applyNumberFormat="1" applyFont="1" applyAlignment="1">
      <alignment horizontal="center"/>
    </xf>
  </cellXfs>
  <cellStyles count="2">
    <cellStyle name="ANCLAS,REZONES Y SUS PARTES,DE FUNDICION,DE HIERRO O DE ACERO" xfId="1"/>
    <cellStyle name="Normal" xfId="0" builtinId="0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'Septiembre 25'!$J$3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BA44-4406-9C96-80B741AFF3B5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BA44-4406-9C96-80B741AFF3B5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BA44-4406-9C96-80B741AFF3B5}"/>
              </c:ext>
            </c:extLst>
          </c:dPt>
          <c:cat>
            <c:strRef>
              <c:f>('Septiembre 25'!$A$9,'Septiembre 25'!$A$13,'Septiembre 25'!$A$15)</c:f>
              <c:strCache>
                <c:ptCount val="3"/>
                <c:pt idx="0">
                  <c:v>Brikapital</c:v>
                </c:pt>
                <c:pt idx="1">
                  <c:v>Corporacion La Favorita</c:v>
                </c:pt>
                <c:pt idx="2">
                  <c:v>Cridesa</c:v>
                </c:pt>
              </c:strCache>
            </c:strRef>
          </c:cat>
          <c:val>
            <c:numRef>
              <c:f>('Septiembre 25'!$J$9,'Septiembre 25'!$J$13,'Septiembre 25'!$J$15)</c:f>
              <c:numCache>
                <c:formatCode>"$"#,##0.00</c:formatCode>
                <c:ptCount val="3"/>
                <c:pt idx="0">
                  <c:v>13000</c:v>
                </c:pt>
                <c:pt idx="1">
                  <c:v>4748.3999999999996</c:v>
                </c:pt>
                <c:pt idx="2">
                  <c:v>1032.5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167640</xdr:colOff>
      <xdr:row>3</xdr:row>
      <xdr:rowOff>175260</xdr:rowOff>
    </xdr:from>
    <xdr:to>
      <xdr:col>19</xdr:col>
      <xdr:colOff>213360</xdr:colOff>
      <xdr:row>22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5"/>
  <sheetViews>
    <sheetView showGridLines="0" tabSelected="1" workbookViewId="0">
      <selection activeCell="F13" sqref="F13"/>
    </sheetView>
  </sheetViews>
  <sheetFormatPr defaultRowHeight="14.4" x14ac:dyDescent="0.3"/>
  <cols>
    <col min="1" max="1" width="25.44140625" bestFit="1" customWidth="1"/>
    <col min="2" max="2" width="7.109375" customWidth="1"/>
    <col min="3" max="3" width="13.33203125" customWidth="1"/>
    <col min="4" max="5" width="9" style="12" customWidth="1"/>
    <col min="6" max="6" width="13.33203125" bestFit="1" customWidth="1"/>
    <col min="8" max="8" width="11" bestFit="1" customWidth="1"/>
    <col min="10" max="10" width="16.33203125" bestFit="1" customWidth="1"/>
    <col min="12" max="12" width="10" bestFit="1" customWidth="1"/>
  </cols>
  <sheetData>
    <row r="1" spans="1:12" x14ac:dyDescent="0.3">
      <c r="A1" s="26">
        <v>43003</v>
      </c>
      <c r="B1" s="26"/>
      <c r="C1" s="26"/>
      <c r="D1" s="26"/>
      <c r="E1" s="26"/>
      <c r="F1" s="26"/>
      <c r="G1" s="26"/>
      <c r="H1" s="26"/>
    </row>
    <row r="2" spans="1:12" x14ac:dyDescent="0.3">
      <c r="A2" s="3"/>
    </row>
    <row r="3" spans="1:12" x14ac:dyDescent="0.3">
      <c r="A3" s="2" t="s">
        <v>18</v>
      </c>
      <c r="B3" s="2" t="s">
        <v>48</v>
      </c>
      <c r="C3" s="2" t="s">
        <v>24</v>
      </c>
      <c r="D3" s="15" t="s">
        <v>26</v>
      </c>
      <c r="E3" s="13" t="s">
        <v>27</v>
      </c>
      <c r="F3" s="2" t="s">
        <v>25</v>
      </c>
      <c r="H3" s="2" t="s">
        <v>19</v>
      </c>
      <c r="J3" s="7" t="s">
        <v>21</v>
      </c>
    </row>
    <row r="4" spans="1:12" x14ac:dyDescent="0.3">
      <c r="A4" s="4" t="s">
        <v>17</v>
      </c>
      <c r="B4" s="11" t="s">
        <v>28</v>
      </c>
      <c r="C4" s="18">
        <v>1196.55</v>
      </c>
      <c r="D4" s="19"/>
      <c r="E4" s="17"/>
      <c r="F4" s="18">
        <v>1196.55</v>
      </c>
      <c r="G4" s="4"/>
      <c r="H4" s="6">
        <f>(F4-C4)/C4</f>
        <v>0</v>
      </c>
      <c r="J4" s="8"/>
    </row>
    <row r="5" spans="1:12" x14ac:dyDescent="0.3">
      <c r="A5" s="4" t="s">
        <v>20</v>
      </c>
      <c r="B5" s="11" t="s">
        <v>29</v>
      </c>
      <c r="C5" s="5">
        <v>10</v>
      </c>
      <c r="D5" s="16">
        <v>10</v>
      </c>
      <c r="E5" s="14">
        <v>10</v>
      </c>
      <c r="F5" s="5">
        <v>10</v>
      </c>
      <c r="G5" s="4"/>
      <c r="H5" s="6">
        <f t="shared" ref="H5:H23" si="0">(F5-C5)/C5</f>
        <v>0</v>
      </c>
      <c r="J5" s="8"/>
    </row>
    <row r="6" spans="1:12" x14ac:dyDescent="0.3">
      <c r="A6" s="4" t="s">
        <v>0</v>
      </c>
      <c r="B6" s="11" t="s">
        <v>30</v>
      </c>
      <c r="C6" s="5">
        <v>0.8</v>
      </c>
      <c r="D6" s="16">
        <v>0.8</v>
      </c>
      <c r="E6" s="14">
        <v>0.8</v>
      </c>
      <c r="F6" s="5">
        <v>0.8</v>
      </c>
      <c r="G6" s="4"/>
      <c r="H6" s="6">
        <f t="shared" si="0"/>
        <v>0</v>
      </c>
      <c r="J6" s="8"/>
    </row>
    <row r="7" spans="1:12" x14ac:dyDescent="0.3">
      <c r="A7" s="4" t="s">
        <v>1</v>
      </c>
      <c r="B7" s="11" t="s">
        <v>31</v>
      </c>
      <c r="C7" s="5">
        <v>0.35</v>
      </c>
      <c r="D7" s="16">
        <v>0.35</v>
      </c>
      <c r="E7" s="14">
        <v>0.35</v>
      </c>
      <c r="F7" s="5">
        <v>0.35</v>
      </c>
      <c r="G7" s="4"/>
      <c r="H7" s="6">
        <f t="shared" si="0"/>
        <v>0</v>
      </c>
      <c r="J7" s="8"/>
    </row>
    <row r="8" spans="1:12" x14ac:dyDescent="0.3">
      <c r="A8" s="4" t="s">
        <v>2</v>
      </c>
      <c r="B8" s="11" t="s">
        <v>32</v>
      </c>
      <c r="C8" s="5">
        <v>0.5</v>
      </c>
      <c r="D8" s="16">
        <v>0.5</v>
      </c>
      <c r="E8" s="14">
        <v>0.5</v>
      </c>
      <c r="F8" s="5">
        <v>0.5</v>
      </c>
      <c r="G8" s="4"/>
      <c r="H8" s="6">
        <f t="shared" si="0"/>
        <v>0</v>
      </c>
      <c r="J8" s="8"/>
    </row>
    <row r="9" spans="1:12" x14ac:dyDescent="0.3">
      <c r="A9" s="4" t="s">
        <v>3</v>
      </c>
      <c r="B9" s="11" t="s">
        <v>33</v>
      </c>
      <c r="C9" s="5">
        <v>1000</v>
      </c>
      <c r="D9" s="16">
        <v>1000</v>
      </c>
      <c r="E9" s="14">
        <v>1000</v>
      </c>
      <c r="F9" s="5">
        <v>1000</v>
      </c>
      <c r="G9" s="4"/>
      <c r="H9" s="6">
        <f t="shared" si="0"/>
        <v>0</v>
      </c>
      <c r="J9" s="8">
        <v>13000</v>
      </c>
    </row>
    <row r="10" spans="1:12" x14ac:dyDescent="0.3">
      <c r="A10" s="4" t="s">
        <v>4</v>
      </c>
      <c r="B10" s="11" t="s">
        <v>34</v>
      </c>
      <c r="C10" s="5">
        <v>95.58</v>
      </c>
      <c r="D10" s="16">
        <v>95.58</v>
      </c>
      <c r="E10" s="14">
        <v>95.58</v>
      </c>
      <c r="F10" s="5">
        <v>95.58</v>
      </c>
      <c r="G10" s="4"/>
      <c r="H10" s="6">
        <f t="shared" si="0"/>
        <v>0</v>
      </c>
      <c r="J10" s="8"/>
    </row>
    <row r="11" spans="1:12" x14ac:dyDescent="0.3">
      <c r="A11" s="4" t="s">
        <v>5</v>
      </c>
      <c r="B11" s="11" t="s">
        <v>35</v>
      </c>
      <c r="C11" s="5">
        <v>1.1000000000000001</v>
      </c>
      <c r="D11" s="16">
        <v>1.1000000000000001</v>
      </c>
      <c r="E11" s="14">
        <v>1.1000000000000001</v>
      </c>
      <c r="F11" s="5">
        <v>1.1000000000000001</v>
      </c>
      <c r="G11" s="4"/>
      <c r="H11" s="6">
        <f t="shared" si="0"/>
        <v>0</v>
      </c>
      <c r="J11" s="8"/>
      <c r="L11" s="1"/>
    </row>
    <row r="12" spans="1:12" x14ac:dyDescent="0.3">
      <c r="A12" s="4" t="s">
        <v>6</v>
      </c>
      <c r="B12" s="11" t="s">
        <v>36</v>
      </c>
      <c r="C12" s="5">
        <v>1</v>
      </c>
      <c r="D12" s="16">
        <v>1</v>
      </c>
      <c r="E12" s="14">
        <v>1</v>
      </c>
      <c r="F12" s="5">
        <v>1</v>
      </c>
      <c r="G12" s="4"/>
      <c r="H12" s="6">
        <f t="shared" si="0"/>
        <v>0</v>
      </c>
      <c r="J12" s="8"/>
    </row>
    <row r="13" spans="1:12" x14ac:dyDescent="0.3">
      <c r="A13" s="20" t="s">
        <v>7</v>
      </c>
      <c r="B13" s="21" t="s">
        <v>37</v>
      </c>
      <c r="C13" s="22">
        <v>1.81</v>
      </c>
      <c r="D13" s="23">
        <v>1.81</v>
      </c>
      <c r="E13" s="24">
        <v>1.8</v>
      </c>
      <c r="F13" s="22">
        <v>1.8</v>
      </c>
      <c r="G13" s="20"/>
      <c r="H13" s="25">
        <f t="shared" si="0"/>
        <v>-5.5248618784530436E-3</v>
      </c>
      <c r="J13" s="8">
        <v>4748.3999999999996</v>
      </c>
    </row>
    <row r="14" spans="1:12" x14ac:dyDescent="0.3">
      <c r="A14" s="4" t="s">
        <v>8</v>
      </c>
      <c r="B14" s="11" t="s">
        <v>38</v>
      </c>
      <c r="C14" s="5">
        <v>2.6</v>
      </c>
      <c r="D14" s="16">
        <v>2.6</v>
      </c>
      <c r="E14" s="14">
        <v>2.6</v>
      </c>
      <c r="F14" s="5">
        <v>2.6</v>
      </c>
      <c r="G14" s="4"/>
      <c r="H14" s="6">
        <f t="shared" si="0"/>
        <v>0</v>
      </c>
      <c r="J14" s="8"/>
    </row>
    <row r="15" spans="1:12" x14ac:dyDescent="0.3">
      <c r="A15" s="4" t="s">
        <v>9</v>
      </c>
      <c r="B15" s="11" t="s">
        <v>39</v>
      </c>
      <c r="C15" s="5">
        <v>3.5</v>
      </c>
      <c r="D15" s="16">
        <v>3.5</v>
      </c>
      <c r="E15" s="14">
        <v>3.5</v>
      </c>
      <c r="F15" s="5">
        <v>3.5</v>
      </c>
      <c r="G15" s="4"/>
      <c r="H15" s="6">
        <f t="shared" si="0"/>
        <v>0</v>
      </c>
      <c r="J15" s="8">
        <v>1032.5</v>
      </c>
    </row>
    <row r="16" spans="1:12" x14ac:dyDescent="0.3">
      <c r="A16" s="4" t="s">
        <v>10</v>
      </c>
      <c r="B16" s="11" t="s">
        <v>40</v>
      </c>
      <c r="C16" s="5">
        <v>70</v>
      </c>
      <c r="D16" s="16">
        <v>70</v>
      </c>
      <c r="E16" s="14">
        <v>70</v>
      </c>
      <c r="F16" s="5">
        <v>70</v>
      </c>
      <c r="G16" s="4"/>
      <c r="H16" s="6">
        <f t="shared" si="0"/>
        <v>0</v>
      </c>
      <c r="J16" s="8"/>
    </row>
    <row r="17" spans="1:10" x14ac:dyDescent="0.3">
      <c r="A17" s="4" t="s">
        <v>16</v>
      </c>
      <c r="B17" s="11" t="s">
        <v>41</v>
      </c>
      <c r="C17" s="5">
        <v>4.6500000000000004</v>
      </c>
      <c r="D17" s="16">
        <v>4.6500000000000004</v>
      </c>
      <c r="E17" s="14">
        <v>4.6500000000000004</v>
      </c>
      <c r="F17" s="5">
        <v>4.6500000000000004</v>
      </c>
      <c r="G17" s="4"/>
      <c r="H17" s="6">
        <f t="shared" si="0"/>
        <v>0</v>
      </c>
      <c r="J17" s="8"/>
    </row>
    <row r="18" spans="1:10" x14ac:dyDescent="0.3">
      <c r="A18" s="4" t="s">
        <v>11</v>
      </c>
      <c r="B18" s="11" t="s">
        <v>42</v>
      </c>
      <c r="C18" s="5">
        <v>1</v>
      </c>
      <c r="D18" s="16">
        <v>1</v>
      </c>
      <c r="E18" s="14">
        <v>1</v>
      </c>
      <c r="F18" s="5">
        <v>1</v>
      </c>
      <c r="G18" s="4"/>
      <c r="H18" s="6">
        <f t="shared" si="0"/>
        <v>0</v>
      </c>
      <c r="J18" s="8"/>
    </row>
    <row r="19" spans="1:10" x14ac:dyDescent="0.3">
      <c r="A19" s="4" t="s">
        <v>12</v>
      </c>
      <c r="B19" s="11" t="s">
        <v>43</v>
      </c>
      <c r="C19" s="5">
        <v>0.69</v>
      </c>
      <c r="D19" s="16">
        <v>0.69</v>
      </c>
      <c r="E19" s="14">
        <v>0.69</v>
      </c>
      <c r="F19" s="5">
        <v>0.69</v>
      </c>
      <c r="G19" s="4"/>
      <c r="H19" s="6">
        <f t="shared" si="0"/>
        <v>0</v>
      </c>
      <c r="J19" s="8"/>
    </row>
    <row r="20" spans="1:10" x14ac:dyDescent="0.3">
      <c r="A20" s="4" t="s">
        <v>13</v>
      </c>
      <c r="B20" s="11" t="s">
        <v>44</v>
      </c>
      <c r="C20" s="5">
        <v>2.62</v>
      </c>
      <c r="D20" s="16">
        <v>2.62</v>
      </c>
      <c r="E20" s="14">
        <v>2.62</v>
      </c>
      <c r="F20" s="5">
        <v>2.62</v>
      </c>
      <c r="G20" s="4"/>
      <c r="H20" s="6">
        <f t="shared" si="0"/>
        <v>0</v>
      </c>
      <c r="J20" s="8"/>
    </row>
    <row r="21" spans="1:10" x14ac:dyDescent="0.3">
      <c r="A21" s="4" t="s">
        <v>14</v>
      </c>
      <c r="B21" s="11" t="s">
        <v>45</v>
      </c>
      <c r="C21" s="5">
        <v>0.91</v>
      </c>
      <c r="D21" s="16">
        <v>0.91</v>
      </c>
      <c r="E21" s="14">
        <v>0.91</v>
      </c>
      <c r="F21" s="5">
        <v>0.91</v>
      </c>
      <c r="G21" s="4"/>
      <c r="H21" s="6">
        <f t="shared" si="0"/>
        <v>0</v>
      </c>
      <c r="J21" s="8"/>
    </row>
    <row r="22" spans="1:10" x14ac:dyDescent="0.3">
      <c r="A22" s="4" t="s">
        <v>15</v>
      </c>
      <c r="B22" s="11" t="s">
        <v>46</v>
      </c>
      <c r="C22" s="5">
        <v>6.05</v>
      </c>
      <c r="D22" s="16">
        <v>6.05</v>
      </c>
      <c r="E22" s="14">
        <v>6.05</v>
      </c>
      <c r="F22" s="5">
        <v>6.05</v>
      </c>
      <c r="G22" s="4"/>
      <c r="H22" s="6">
        <f t="shared" si="0"/>
        <v>0</v>
      </c>
      <c r="J22" s="8"/>
    </row>
    <row r="23" spans="1:10" x14ac:dyDescent="0.3">
      <c r="A23" s="4" t="s">
        <v>23</v>
      </c>
      <c r="B23" s="11" t="s">
        <v>47</v>
      </c>
      <c r="C23" s="5">
        <v>2.6</v>
      </c>
      <c r="D23" s="16">
        <v>2.6</v>
      </c>
      <c r="E23" s="14">
        <v>2.6</v>
      </c>
      <c r="F23" s="5">
        <v>2.6</v>
      </c>
      <c r="G23" s="4"/>
      <c r="H23" s="6">
        <f t="shared" si="0"/>
        <v>0</v>
      </c>
      <c r="J23" s="8"/>
    </row>
    <row r="24" spans="1:10" ht="15" thickBot="1" x14ac:dyDescent="0.35">
      <c r="A24" s="4" t="s">
        <v>22</v>
      </c>
      <c r="B24" s="11" t="s">
        <v>49</v>
      </c>
      <c r="C24" s="4"/>
      <c r="D24" s="17"/>
      <c r="E24" s="17"/>
      <c r="F24" s="4"/>
      <c r="G24" s="4"/>
      <c r="H24" s="4"/>
      <c r="J24" s="10"/>
    </row>
    <row r="25" spans="1:10" x14ac:dyDescent="0.3">
      <c r="A25" s="7"/>
      <c r="B25" s="1"/>
      <c r="J25" s="9">
        <f>SUM(J5:J24)</f>
        <v>18780.900000000001</v>
      </c>
    </row>
  </sheetData>
  <mergeCells count="1">
    <mergeCell ref="A1:H1"/>
  </mergeCells>
  <pageMargins left="0.7" right="0.7" top="0.75" bottom="0.75" header="0.3" footer="0.3"/>
  <pageSetup orientation="portrait" r:id="rId1"/>
  <drawing r:id="rId2"/>
  <legacyDrawing r:id="rId3"/>
  <picture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Septiembre 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2017-09-26T01:24:39Z</dcterms:modified>
</cp:coreProperties>
</file>