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5\"/>
    </mc:Choice>
  </mc:AlternateContent>
  <xr:revisionPtr revIDLastSave="0" documentId="8_{DD820B6E-F189-4A99-AD70-942CDB201356}" xr6:coauthVersionLast="32" xr6:coauthVersionMax="32" xr10:uidLastSave="{00000000-0000-0000-0000-000000000000}"/>
  <bookViews>
    <workbookView xWindow="0" yWindow="0" windowWidth="23040" windowHeight="10092" xr2:uid="{00000000-000D-0000-FFFF-FFFF00000000}"/>
  </bookViews>
  <sheets>
    <sheet name="MAY-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11" authorId="0" shapeId="0" xr:uid="{22616F3A-3E33-4CAB-846E-66FD637B3A8D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Ordinarias y Preferidas</t>
        </r>
      </text>
    </comment>
    <comment ref="A26" authorId="0" shapeId="0" xr:uid="{40F2702C-2044-46B3-914D-F786ADF3861B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Guayaquil, 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<sst xmlns="http://schemas.openxmlformats.org/spreadsheetml/2006/main" count="54" uniqueCount="54">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</sst>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164" fontId="9" fillId="4" borderId="0" xfId="0" applyNumberFormat="1" applyFont="1" applyFill="1"/>
    <xf numFmtId="164" fontId="6" fillId="4" borderId="0" xfId="0" applyNumberFormat="1" applyFont="1" applyFill="1"/>
    <xf numFmtId="10" fontId="5" fillId="4" borderId="0" xfId="0" applyNumberFormat="1" applyFont="1" applyFill="1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2F0-4EA2-BB63-59B13B28FD9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7B3-4E84-B02B-8C8D85A0081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2FFD-4F40-858D-0A3E95807ECC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7B3-4E84-B02B-8C8D85A00810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17B3-4E84-B02B-8C8D85A00810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02F0-4EA2-BB63-59B13B28FD9B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2F0-4EA2-BB63-59B13B28FD9B}"/>
              </c:ext>
            </c:extLst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17B3-4E84-B02B-8C8D85A00810}"/>
              </c:ext>
            </c:extLst>
          </c:dPt>
          <c:dPt>
            <c:idx val="9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F30B-431E-9693-27FAF0BE871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'MAY-4'!$A$4:$A$26</c15:sqref>
                  </c15:fullRef>
                </c:ext>
              </c:extLst>
              <c:f>('MAY-4'!$A$6:$A$9,'MAY-4'!$A$11,'MAY-4'!$A$13:$A$14,'MAY-4'!$A$19,'MAY-4'!$A$25:$A$26)</c:f>
              <c:strCache>
                <c:ptCount val="10"/>
                <c:pt idx="0">
                  <c:v>Banco Bolivariano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Conclina</c:v>
                </c:pt>
                <c:pt idx="5">
                  <c:v>Corporacion La Favorita</c:v>
                </c:pt>
                <c:pt idx="6">
                  <c:v>Coveforest</c:v>
                </c:pt>
                <c:pt idx="7">
                  <c:v>Produbanco</c:v>
                </c:pt>
                <c:pt idx="8">
                  <c:v>Valle Grande Forestal</c:v>
                </c:pt>
                <c:pt idx="9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'MAY-4'!$J$4:$J$26</c15:sqref>
                  </c15:fullRef>
                </c:ext>
              </c:extLst>
              <c:f>('MAY-4'!$J$6:$J$9,'MAY-4'!$J$11,'MAY-4'!$J$13:$J$14,'MAY-4'!$J$19,'MAY-4'!$J$25:$J$26)</c:f>
              <c:numCache>
                <c:formatCode>"$"#,##0.00</c:formatCode>
                <c:ptCount val="10"/>
                <c:pt idx="0" formatCode="#,##0.00">
                  <c:v>249670.8</c:v>
                </c:pt>
                <c:pt idx="1">
                  <c:v>325.95</c:v>
                </c:pt>
                <c:pt idx="2" formatCode="#,##0.00">
                  <c:v>46438</c:v>
                </c:pt>
                <c:pt idx="3" formatCode="#,##0.00">
                  <c:v>4000</c:v>
                </c:pt>
                <c:pt idx="4">
                  <c:v>16212</c:v>
                </c:pt>
                <c:pt idx="5">
                  <c:v>22051.71</c:v>
                </c:pt>
                <c:pt idx="6" formatCode="#,##0.00">
                  <c:v>5200</c:v>
                </c:pt>
                <c:pt idx="7">
                  <c:v>135530</c:v>
                </c:pt>
                <c:pt idx="8">
                  <c:v>1201.2</c:v>
                </c:pt>
                <c:pt idx="9">
                  <c:v>4084.2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'MAY-4'!$J$5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'MAY-4'!$J$24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43224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30" t="s">
        <v>0</v>
      </c>
      <c r="B6" s="31" t="s">
        <v>30</v>
      </c>
      <c r="C6" s="32">
        <v>0.82</v>
      </c>
      <c r="D6" s="33">
        <v>0.9</v>
      </c>
      <c r="E6" s="34">
        <v>0.82</v>
      </c>
      <c r="F6" s="32">
        <v>0.9</v>
      </c>
      <c r="G6" s="30"/>
      <c r="H6" s="35">
        <f t="shared" si="0"/>
        <v>9.7560975609756184E-2</v>
      </c>
      <c r="J6" s="28">
        <v>249670.8</v>
      </c>
    </row>
    <row r="7" spans="1:12" x14ac:dyDescent="0.3">
      <c r="A7" s="6" t="s">
        <v>1</v>
      </c>
      <c r="B7" s="7" t="s">
        <v>31</v>
      </c>
      <c r="C7" s="8">
        <v>0.53</v>
      </c>
      <c r="D7" s="9">
        <v>0.53</v>
      </c>
      <c r="E7" s="10">
        <v>0.53</v>
      </c>
      <c r="F7" s="8">
        <v>0.53</v>
      </c>
      <c r="G7" s="6"/>
      <c r="H7" s="11">
        <f t="shared" si="0"/>
        <v>0</v>
      </c>
      <c r="J7" s="5">
        <v>325.95</v>
      </c>
    </row>
    <row r="8" spans="1:12" x14ac:dyDescent="0.3">
      <c r="A8" s="38" t="s">
        <v>2</v>
      </c>
      <c r="B8" s="39" t="s">
        <v>32</v>
      </c>
      <c r="C8" s="40">
        <v>69</v>
      </c>
      <c r="D8" s="41">
        <v>69</v>
      </c>
      <c r="E8" s="42">
        <v>62</v>
      </c>
      <c r="F8" s="40">
        <v>62</v>
      </c>
      <c r="G8" s="38"/>
      <c r="H8" s="43">
        <f t="shared" si="0"/>
        <v>-0.10144927536231885</v>
      </c>
      <c r="J8" s="28">
        <v>46438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4000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>
        <v>16212</v>
      </c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0" t="s">
        <v>7</v>
      </c>
      <c r="B13" s="31" t="s">
        <v>37</v>
      </c>
      <c r="C13" s="32">
        <v>2.0299999999999998</v>
      </c>
      <c r="D13" s="33">
        <v>2.0699999999999998</v>
      </c>
      <c r="E13" s="34">
        <v>2.0299999999999998</v>
      </c>
      <c r="F13" s="32">
        <v>2.0699999999999998</v>
      </c>
      <c r="G13" s="30"/>
      <c r="H13" s="35">
        <f t="shared" si="0"/>
        <v>1.9704433497536967E-2</v>
      </c>
      <c r="J13" s="5">
        <v>22051.71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>
        <v>5200</v>
      </c>
    </row>
    <row r="15" spans="1:12" x14ac:dyDescent="0.3">
      <c r="A15" s="6" t="s">
        <v>9</v>
      </c>
      <c r="B15" s="7" t="s">
        <v>39</v>
      </c>
      <c r="C15" s="8">
        <v>3</v>
      </c>
      <c r="D15" s="9">
        <v>3</v>
      </c>
      <c r="E15" s="10">
        <v>3</v>
      </c>
      <c r="F15" s="8">
        <v>3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67</v>
      </c>
      <c r="D16" s="9">
        <v>67</v>
      </c>
      <c r="E16" s="10">
        <v>67</v>
      </c>
      <c r="F16" s="8">
        <v>67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0" t="s">
        <v>12</v>
      </c>
      <c r="B19" s="31" t="s">
        <v>43</v>
      </c>
      <c r="C19" s="32">
        <v>0.55000000000000004</v>
      </c>
      <c r="D19" s="33">
        <v>0.57999999999999996</v>
      </c>
      <c r="E19" s="34">
        <v>0.55000000000000004</v>
      </c>
      <c r="F19" s="32">
        <v>0.57999999999999996</v>
      </c>
      <c r="G19" s="30"/>
      <c r="H19" s="35">
        <f t="shared" si="0"/>
        <v>5.454545454545439E-2</v>
      </c>
      <c r="J19" s="5">
        <v>135530</v>
      </c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0.87</v>
      </c>
      <c r="D22" s="9">
        <v>0.87</v>
      </c>
      <c r="E22" s="10">
        <v>0.87</v>
      </c>
      <c r="F22" s="8">
        <v>0.87</v>
      </c>
      <c r="G22" s="6"/>
      <c r="H22" s="11">
        <f t="shared" si="0"/>
        <v>0</v>
      </c>
      <c r="J22" s="29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1201.2</v>
      </c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4084.2</v>
      </c>
    </row>
    <row r="27" spans="1:10" x14ac:dyDescent="0.3">
      <c r="A27" s="4"/>
      <c r="B27" s="12"/>
      <c r="J27" s="15">
        <f>SUM(J5:J26)</f>
        <v>484713.86000000004</v>
      </c>
    </row>
    <row r="29" spans="1:10" x14ac:dyDescent="0.3">
      <c r="C29" s="37"/>
      <c r="D29" s="37"/>
      <c r="E29" s="37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2018-05-05T00:52:05Z</dcterms:modified>
</cp:coreProperties>
</file>