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2\"/>
    </mc:Choice>
  </mc:AlternateContent>
  <bookViews>
    <workbookView xWindow="0" yWindow="0" windowWidth="23040" windowHeight="10092"/>
  </bookViews>
  <sheets>
    <sheet name="FEB-6" sheetId="1" r:id="rId1"/>
  </sheet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<sst xmlns="http://schemas.openxmlformats.org/spreadsheetml/2006/main" count="54" uniqueCount="54">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</sst>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9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10" fontId="5" fillId="2" borderId="0" xfId="0" applyNumberFormat="1" applyFont="1" applyFill="1"/>
    <xf numFmtId="4" fontId="5" fillId="2" borderId="0" xfId="0" applyNumberFormat="1" applyFont="1" applyFill="1"/>
    <xf numFmtId="4" fontId="9" fillId="2" borderId="0" xfId="0" applyNumberFormat="1" applyFont="1" applyFill="1"/>
    <xf numFmtId="0" fontId="6" fillId="2" borderId="0" xfId="0" applyFont="1" applyFill="1"/>
    <xf numFmtId="165" fontId="4" fillId="0" borderId="0" xfId="0" applyNumberFormat="1" applyFont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'FEB-6'!$J$3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2881-4F18-BA31-821BB0A7C5F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2881-4F18-BA31-821BB0A7C5FA}"/>
              </c:ext>
            </c:extLst>
          </c:dPt>
          <c:dPt>
            <c:idx val="2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2881-4F18-BA31-821BB0A7C5FA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2881-4F18-BA31-821BB0A7C5FA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'FEB-6'!$A$4:$A$26</c15:sqref>
                  </c15:fullRef>
                </c:ext>
              </c:extLst>
              <c:f>('FEB-6'!$A$6:$A$7,'FEB-6'!$A$9,'FEB-6'!$A$13:$A$14)</c:f>
              <c:strCache>
                <c:ptCount val="5"/>
                <c:pt idx="0">
                  <c:v>Banco Bolivariano</c:v>
                </c:pt>
                <c:pt idx="1">
                  <c:v>Banco de Guayaquil</c:v>
                </c:pt>
                <c:pt idx="2">
                  <c:v>Brikapital</c:v>
                </c:pt>
                <c:pt idx="3">
                  <c:v>Corporacion La Favorita</c:v>
                </c:pt>
                <c:pt idx="4">
                  <c:v>Coveforest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'FEB-6'!$J$4:$J$26</c15:sqref>
                  </c15:fullRef>
                </c:ext>
              </c:extLst>
              <c:f>('FEB-6'!$J$6:$J$7,'FEB-6'!$J$9,'FEB-6'!$J$13:$J$14)</c:f>
              <c:numCache>
                <c:formatCode>"$"#,##0.00</c:formatCode>
                <c:ptCount val="5"/>
                <c:pt idx="0">
                  <c:v>8800</c:v>
                </c:pt>
                <c:pt idx="1">
                  <c:v>10491.81</c:v>
                </c:pt>
                <c:pt idx="2">
                  <c:v>10000</c:v>
                </c:pt>
                <c:pt idx="3">
                  <c:v>38576.800000000003</c:v>
                </c:pt>
                <c:pt idx="4">
                  <c:v>12001.6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'FEB-6'!$J$10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'FEB-6'!$J$11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'FEB-6'!$J$12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'FEB-6'!$J$16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'FEB-6'!$J$17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'FEB-6'!$J$19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'FEB-6'!$J$22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'FEB-6'!$J$25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'FEB-6'!$J$26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2">
        <v>43137</v>
      </c>
      <c r="B1" s="32"/>
      <c r="C1" s="32"/>
      <c r="D1" s="32"/>
      <c r="E1" s="32"/>
      <c r="F1" s="32"/>
      <c r="G1" s="32"/>
      <c r="H1" s="32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3" t="s">
        <v>17</v>
      </c>
      <c r="B4" s="24" t="s">
        <v>28</v>
      </c>
      <c r="C4" s="29">
        <v>1253.05</v>
      </c>
      <c r="D4" s="30"/>
      <c r="E4" s="31"/>
      <c r="F4" s="29">
        <v>1249.5</v>
      </c>
      <c r="G4" s="23"/>
      <c r="H4" s="28">
        <f>(F4-C4)/C4</f>
        <v>-2.8330872670683169E-3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33" t="s">
        <v>0</v>
      </c>
      <c r="B6" s="34" t="s">
        <v>30</v>
      </c>
      <c r="C6" s="35">
        <v>0.7</v>
      </c>
      <c r="D6" s="36">
        <v>0.88</v>
      </c>
      <c r="E6" s="37">
        <v>0.7</v>
      </c>
      <c r="F6" s="35">
        <v>0.88</v>
      </c>
      <c r="G6" s="33"/>
      <c r="H6" s="38">
        <f t="shared" si="0"/>
        <v>0.25714285714285723</v>
      </c>
      <c r="J6" s="8">
        <v>8800</v>
      </c>
    </row>
    <row r="7" spans="1:12" x14ac:dyDescent="0.3">
      <c r="A7" s="33" t="s">
        <v>1</v>
      </c>
      <c r="B7" s="34" t="s">
        <v>31</v>
      </c>
      <c r="C7" s="35">
        <v>0.46</v>
      </c>
      <c r="D7" s="36">
        <v>0.47</v>
      </c>
      <c r="E7" s="37">
        <v>0.46</v>
      </c>
      <c r="F7" s="35">
        <v>0.47</v>
      </c>
      <c r="G7" s="33"/>
      <c r="H7" s="38">
        <f t="shared" si="0"/>
        <v>2.1739130434782507E-2</v>
      </c>
      <c r="J7" s="8">
        <v>10491.81</v>
      </c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>
        <v>10000</v>
      </c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21"/>
    </row>
    <row r="11" spans="1:12" x14ac:dyDescent="0.3">
      <c r="A11" s="9" t="s">
        <v>5</v>
      </c>
      <c r="B11" s="10" t="s">
        <v>35</v>
      </c>
      <c r="C11" s="11">
        <v>1</v>
      </c>
      <c r="D11" s="12">
        <v>1</v>
      </c>
      <c r="E11" s="13">
        <v>1</v>
      </c>
      <c r="F11" s="11">
        <v>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23" t="s">
        <v>7</v>
      </c>
      <c r="B13" s="24" t="s">
        <v>37</v>
      </c>
      <c r="C13" s="25">
        <v>2.17</v>
      </c>
      <c r="D13" s="26">
        <v>2.17</v>
      </c>
      <c r="E13" s="27">
        <v>2.15</v>
      </c>
      <c r="F13" s="25">
        <v>2.16</v>
      </c>
      <c r="G13" s="23"/>
      <c r="H13" s="28">
        <f t="shared" si="0"/>
        <v>-4.608294930875478E-3</v>
      </c>
      <c r="J13" s="8">
        <v>38576.800000000003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>
        <v>12001.6</v>
      </c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69</v>
      </c>
      <c r="D16" s="12">
        <v>69</v>
      </c>
      <c r="E16" s="13">
        <v>69</v>
      </c>
      <c r="F16" s="11">
        <v>69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</v>
      </c>
      <c r="D19" s="12">
        <v>0.5</v>
      </c>
      <c r="E19" s="13">
        <v>0.5</v>
      </c>
      <c r="F19" s="11">
        <v>0.5</v>
      </c>
      <c r="G19" s="9"/>
      <c r="H19" s="14">
        <f t="shared" si="0"/>
        <v>0</v>
      </c>
      <c r="J19" s="8"/>
    </row>
    <row r="20" spans="1:10" x14ac:dyDescent="0.3">
      <c r="A20" s="19" t="s">
        <v>50</v>
      </c>
      <c r="B20" s="20" t="s">
        <v>52</v>
      </c>
      <c r="C20" s="11">
        <v>3.9</v>
      </c>
      <c r="D20" s="12">
        <v>3.9</v>
      </c>
      <c r="E20" s="13">
        <v>3.9</v>
      </c>
      <c r="F20" s="11">
        <v>3.9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0.9</v>
      </c>
      <c r="D22" s="12">
        <v>0.9</v>
      </c>
      <c r="E22" s="13">
        <v>0.9</v>
      </c>
      <c r="F22" s="11">
        <v>0.9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/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/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/>
    </row>
    <row r="27" spans="1:10" x14ac:dyDescent="0.3">
      <c r="A27" s="7"/>
      <c r="B27" s="15"/>
      <c r="J27" s="18">
        <f>SUM(J5:J26)</f>
        <v>79870.210000000006</v>
      </c>
    </row>
    <row r="30" spans="1:10" x14ac:dyDescent="0.3">
      <c r="C30" s="22"/>
    </row>
  </sheetData>
  <mergeCells count="1">
    <mergeCell ref="A1:H1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2018-02-06T23:42:40Z</dcterms:modified>
</cp:coreProperties>
</file>