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6\"/>
    </mc:Choice>
  </mc:AlternateContent>
  <xr:revisionPtr revIDLastSave="0" documentId="8_{84806E23-FB50-40C5-91DE-9C0B938BCB3F}" xr6:coauthVersionLast="33" xr6:coauthVersionMax="33" xr10:uidLastSave="{00000000-0000-0000-0000-000000000000}"/>
  <bookViews>
    <workbookView xWindow="0" yWindow="0" windowWidth="23040" windowHeight="9660" xr2:uid="{00000000-000D-0000-FFFF-FFFF00000000}"/>
  </bookViews>
  <sheets>
    <sheet name="JUN-29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2C23D767-77A3-499D-BC3A-A6F4F229136F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<sst xmlns="http://schemas.openxmlformats.org/spreadsheetml/2006/main" count="54" uniqueCount="54">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</sst>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4" fontId="9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'JUN-29'!$J$3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BD-4106-B193-7FB49A2A067F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E57B-49BD-A107-C0B1C72460C5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81BA-4B72-8CEB-2F8893ECC5D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FDBA-4E16-8823-FDBB72A794E0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E57B-49BD-A107-C0B1C72460C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'JUN-29'!$A$4:$A$26</c15:sqref>
                  </c15:fullRef>
                </c:ext>
              </c:extLst>
              <c:f>('JUN-29'!$A$7,'JUN-29'!$A$9,'JUN-29'!$A$13,'JUN-29'!$A$16,'JUN-29'!$A$22,'JUN-29'!$A$26)</c:f>
              <c:strCache>
                <c:ptCount val="6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Holcim</c:v>
                </c:pt>
                <c:pt idx="4">
                  <c:v>San Carlos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'JUN-29'!$J$4:$J$26</c15:sqref>
                  </c15:fullRef>
                </c:ext>
              </c:extLst>
              <c:f>('JUN-29'!$J$7,'JUN-29'!$J$9,'JUN-29'!$J$13,'JUN-29'!$J$16,'JUN-29'!$J$22,'JUN-29'!$J$26)</c:f>
              <c:numCache>
                <c:formatCode>"$"#,##0.00</c:formatCode>
                <c:ptCount val="6"/>
                <c:pt idx="0">
                  <c:v>6500</c:v>
                </c:pt>
                <c:pt idx="1" formatCode="#,##0.00">
                  <c:v>5000</c:v>
                </c:pt>
                <c:pt idx="2">
                  <c:v>52745.43</c:v>
                </c:pt>
                <c:pt idx="3">
                  <c:v>63240</c:v>
                </c:pt>
                <c:pt idx="4" formatCode="#,##0.00">
                  <c:v>25500</c:v>
                </c:pt>
                <c:pt idx="5">
                  <c:v>3026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'JUN-29'!$J$5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'JUN-29'!$J$6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'JUN-29'!$J$8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'JUN-29'!$J$10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'JUN-29'!$J$11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'JUN-29'!$J$12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'JUN-29'!$J$14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'JUN-29'!$J$15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'JUN-29'!$J$17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'JUN-29'!$J$18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'JUN-29'!$J$19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'JUN-29'!$J$20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'JUN-29'!$J$21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'JUN-29'!$J$23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'JUN-29'!$J$24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'JUN-29'!$J$25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7">
        <v>43280</v>
      </c>
      <c r="B1" s="47"/>
      <c r="C1" s="47"/>
      <c r="D1" s="47"/>
      <c r="E1" s="47"/>
      <c r="F1" s="47"/>
      <c r="G1" s="47"/>
      <c r="H1" s="47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0.83</v>
      </c>
      <c r="D6" s="9">
        <v>0.83</v>
      </c>
      <c r="E6" s="10">
        <v>0.83</v>
      </c>
      <c r="F6" s="8">
        <v>0.83</v>
      </c>
      <c r="G6" s="6"/>
      <c r="H6" s="11">
        <f t="shared" si="0"/>
        <v>0</v>
      </c>
      <c r="J6" s="31"/>
    </row>
    <row r="7" spans="1:12" x14ac:dyDescent="0.3">
      <c r="A7" s="41" t="s">
        <v>1</v>
      </c>
      <c r="B7" s="42" t="s">
        <v>31</v>
      </c>
      <c r="C7" s="43">
        <v>0.6</v>
      </c>
      <c r="D7" s="44">
        <v>0.65</v>
      </c>
      <c r="E7" s="45">
        <v>0.6</v>
      </c>
      <c r="F7" s="43">
        <v>0.65</v>
      </c>
      <c r="G7" s="41"/>
      <c r="H7" s="46">
        <f t="shared" si="0"/>
        <v>8.3333333333333412E-2</v>
      </c>
      <c r="J7" s="5">
        <v>6500</v>
      </c>
    </row>
    <row r="8" spans="1:12" x14ac:dyDescent="0.3">
      <c r="A8" s="6" t="s">
        <v>2</v>
      </c>
      <c r="B8" s="7" t="s">
        <v>32</v>
      </c>
      <c r="C8" s="8">
        <v>72</v>
      </c>
      <c r="D8" s="9">
        <v>72</v>
      </c>
      <c r="E8" s="10">
        <v>72</v>
      </c>
      <c r="F8" s="8">
        <v>72</v>
      </c>
      <c r="G8" s="6"/>
      <c r="H8" s="11">
        <f t="shared" si="0"/>
        <v>0</v>
      </c>
      <c r="J8" s="29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5000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0.98</v>
      </c>
      <c r="D11" s="9">
        <v>0.98</v>
      </c>
      <c r="E11" s="10">
        <v>0.98</v>
      </c>
      <c r="F11" s="8">
        <v>0.98</v>
      </c>
      <c r="G11" s="6"/>
      <c r="H11" s="11">
        <f t="shared" si="0"/>
        <v>0</v>
      </c>
      <c r="J11" s="32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35" t="s">
        <v>7</v>
      </c>
      <c r="B13" s="36" t="s">
        <v>37</v>
      </c>
      <c r="C13" s="37">
        <v>2.4500000000000002</v>
      </c>
      <c r="D13" s="38">
        <v>2.4500000000000002</v>
      </c>
      <c r="E13" s="39">
        <v>2.4300000000000002</v>
      </c>
      <c r="F13" s="37">
        <v>2.44</v>
      </c>
      <c r="G13" s="35"/>
      <c r="H13" s="40">
        <f t="shared" si="0"/>
        <v>-4.0816326530613185E-3</v>
      </c>
      <c r="J13" s="5">
        <v>52745.43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4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35" t="s">
        <v>10</v>
      </c>
      <c r="B16" s="36" t="s">
        <v>40</v>
      </c>
      <c r="C16" s="37">
        <v>70</v>
      </c>
      <c r="D16" s="38">
        <v>70</v>
      </c>
      <c r="E16" s="39">
        <v>68</v>
      </c>
      <c r="F16" s="37">
        <v>68</v>
      </c>
      <c r="G16" s="35"/>
      <c r="H16" s="40">
        <f t="shared" si="0"/>
        <v>-2.8571428571428571E-2</v>
      </c>
      <c r="J16" s="5">
        <v>63240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0.59</v>
      </c>
      <c r="D19" s="9">
        <v>0.59</v>
      </c>
      <c r="E19" s="10">
        <v>0.59</v>
      </c>
      <c r="F19" s="8">
        <v>0.59</v>
      </c>
      <c r="G19" s="6"/>
      <c r="H19" s="11">
        <f t="shared" si="0"/>
        <v>0</v>
      </c>
      <c r="J19" s="33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8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1</v>
      </c>
      <c r="D22" s="9">
        <v>1</v>
      </c>
      <c r="E22" s="10">
        <v>1</v>
      </c>
      <c r="F22" s="8">
        <v>1</v>
      </c>
      <c r="G22" s="6"/>
      <c r="H22" s="11">
        <f t="shared" si="0"/>
        <v>0</v>
      </c>
      <c r="J22" s="30">
        <v>25500</v>
      </c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8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3026</v>
      </c>
    </row>
    <row r="27" spans="1:10" x14ac:dyDescent="0.3">
      <c r="A27" s="4"/>
      <c r="B27" s="12"/>
      <c r="J27" s="15">
        <f>SUM(J5:J26)</f>
        <v>156011.43</v>
      </c>
    </row>
    <row r="29" spans="1:10" x14ac:dyDescent="0.3">
      <c r="C29" s="48"/>
      <c r="D29" s="48"/>
      <c r="E29" s="48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2018-06-29T22:58:11Z</dcterms:modified>
</cp:coreProperties>
</file>