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4A9D3FF6-E662-4534-9ABA-A2DA90700FFE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6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322B5699-EB7B-4B25-B62A-F7CC55CBEC9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<sst xmlns="http://schemas.openxmlformats.org/spreadsheetml/2006/main" count="54" uniqueCount="54">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</sst>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E15-4339-9CA7-66455AA7224F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00B0F0">
                      <a:shade val="30000"/>
                      <a:satMod val="115000"/>
                    </a:srgbClr>
                  </a:gs>
                  <a:gs pos="50000">
                    <a:srgbClr val="00B0F0">
                      <a:shade val="67500"/>
                      <a:satMod val="115000"/>
                    </a:srgbClr>
                  </a:gs>
                  <a:gs pos="100000">
                    <a:srgbClr val="00B0F0">
                      <a:shade val="100000"/>
                      <a:satMod val="115000"/>
                    </a:srgbClr>
                  </a:gs>
                </a:gsLst>
                <a:lin ang="0" scaled="1"/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7109-4D8C-B9B1-B8F7FCFD31F0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109-4D8C-B9B1-B8F7FCFD31F0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109-4D8C-B9B1-B8F7FCFD31F0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E15-4339-9CA7-66455AA7224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'JUN-6'!$A$4:$A$25</c15:sqref>
                  </c15:fullRef>
                </c:ext>
              </c:extLst>
              <c:f>('JUN-6'!$A$5,'JUN-6'!$A$7,'JUN-6'!$A$9:$A$10,'JUN-6'!$A$13,'JUN-6'!$A$25)</c:f>
              <c:strCache>
                <c:ptCount val="6"/>
                <c:pt idx="0">
                  <c:v>Banco Guayaquil</c:v>
                </c:pt>
                <c:pt idx="1">
                  <c:v>Bolsa de Valores de Guayaquil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Favorita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'JUN-6'!$J$4:$J$25</c15:sqref>
                  </c15:fullRef>
                </c:ext>
              </c:extLst>
              <c:f>('JUN-6'!$J$5,'JUN-6'!$J$7,'JUN-6'!$J$9:$J$10,'JUN-6'!$J$13,'JUN-6'!$J$25)</c:f>
              <c:numCache>
                <c:formatCode>"$"#,##0.00</c:formatCode>
                <c:ptCount val="6"/>
                <c:pt idx="0">
                  <c:v>2784.3900000000003</c:v>
                </c:pt>
                <c:pt idx="1">
                  <c:v>1370.4</c:v>
                </c:pt>
                <c:pt idx="2">
                  <c:v>40000</c:v>
                </c:pt>
                <c:pt idx="3">
                  <c:v>3598.8</c:v>
                </c:pt>
                <c:pt idx="4">
                  <c:v>12088.220000000001</c:v>
                </c:pt>
                <c:pt idx="5">
                  <c:v>1005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'JUN-6'!$J$4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'JUN-6'!$J$11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'JUN-6'!$J$15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'JUN-6'!$J$24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43622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</v>
      </c>
      <c r="D4" s="23">
        <v>0.9</v>
      </c>
      <c r="E4" s="24">
        <v>0.9</v>
      </c>
      <c r="F4" s="22">
        <v>0.9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0.95</v>
      </c>
      <c r="D5" s="23">
        <v>0.96</v>
      </c>
      <c r="E5" s="24">
        <v>0.95</v>
      </c>
      <c r="F5" s="22">
        <v>0.95</v>
      </c>
      <c r="G5" s="25"/>
      <c r="H5" s="26">
        <f t="shared" si="0"/>
        <v>0</v>
      </c>
      <c r="J5" s="12">
        <v>2784.3900000000003</v>
      </c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37" t="s">
        <v>44</v>
      </c>
      <c r="B7" s="38" t="s">
        <v>47</v>
      </c>
      <c r="C7" s="31">
        <v>1.3</v>
      </c>
      <c r="D7" s="32">
        <v>1.3</v>
      </c>
      <c r="E7" s="33">
        <v>1.2</v>
      </c>
      <c r="F7" s="31">
        <v>1.2</v>
      </c>
      <c r="G7" s="29"/>
      <c r="H7" s="34">
        <f t="shared" si="0"/>
        <v>-7.6923076923076983E-2</v>
      </c>
      <c r="J7" s="13">
        <v>1370.4</v>
      </c>
    </row>
    <row r="8" spans="1:12" x14ac:dyDescent="0.3">
      <c r="A8" s="20" t="s">
        <v>45</v>
      </c>
      <c r="B8" s="27" t="s">
        <v>48</v>
      </c>
      <c r="C8" s="22">
        <v>1.07</v>
      </c>
      <c r="D8" s="23">
        <v>1.07</v>
      </c>
      <c r="E8" s="24">
        <v>1.07</v>
      </c>
      <c r="F8" s="22">
        <v>1.07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40000</v>
      </c>
    </row>
    <row r="10" spans="1:12" x14ac:dyDescent="0.3">
      <c r="A10" s="25" t="s">
        <v>3</v>
      </c>
      <c r="B10" s="21" t="s">
        <v>26</v>
      </c>
      <c r="C10" s="22">
        <v>89.97</v>
      </c>
      <c r="D10" s="23">
        <v>89.97</v>
      </c>
      <c r="E10" s="24">
        <v>89.97</v>
      </c>
      <c r="F10" s="22">
        <v>89.97</v>
      </c>
      <c r="G10" s="25"/>
      <c r="H10" s="26">
        <f t="shared" si="0"/>
        <v>0</v>
      </c>
      <c r="J10" s="15">
        <v>3598.8</v>
      </c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30" t="s">
        <v>29</v>
      </c>
      <c r="C13" s="31">
        <v>2.57</v>
      </c>
      <c r="D13" s="32">
        <v>2.57</v>
      </c>
      <c r="E13" s="33">
        <v>2.52</v>
      </c>
      <c r="F13" s="31">
        <v>2.5299999999999998</v>
      </c>
      <c r="G13" s="29"/>
      <c r="H13" s="34">
        <f t="shared" si="0"/>
        <v>-1.5564202334630364E-2</v>
      </c>
      <c r="J13" s="15">
        <v>12088.220000000001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4.25</v>
      </c>
      <c r="D15" s="23">
        <v>4.25</v>
      </c>
      <c r="E15" s="24">
        <v>4.25</v>
      </c>
      <c r="F15" s="22">
        <v>4.25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0.71</v>
      </c>
      <c r="D19" s="23">
        <v>0.71</v>
      </c>
      <c r="E19" s="24">
        <v>0.71</v>
      </c>
      <c r="F19" s="22">
        <v>0.71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3.4</v>
      </c>
      <c r="D20" s="23">
        <v>3.4</v>
      </c>
      <c r="E20" s="24">
        <v>3.4</v>
      </c>
      <c r="F20" s="22">
        <v>3.4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0.67</v>
      </c>
      <c r="D21" s="23">
        <v>0.67</v>
      </c>
      <c r="E21" s="24">
        <v>0.67</v>
      </c>
      <c r="F21" s="22">
        <v>0.67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1005</v>
      </c>
    </row>
    <row r="26" spans="1:18" x14ac:dyDescent="0.3">
      <c r="A26" s="4"/>
      <c r="B26" s="6"/>
      <c r="J26" s="7">
        <f>SUM(J4:J25)</f>
        <v>60846.810000000005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2019-06-06T23:15:50Z</dcterms:modified>
</cp:coreProperties>
</file>