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0\"/>
    </mc:Choice>
  </mc:AlternateContent>
  <xr:revisionPtr revIDLastSave="0" documentId="8_{92204664-A868-4E2D-890F-FD6FD5C90EBB}" xr6:coauthVersionLast="36" xr6:coauthVersionMax="36" xr10:uidLastSave="{00000000-0000-0000-0000-000000000000}"/>
  <bookViews>
    <workbookView xWindow="0" yWindow="0" windowWidth="23040" windowHeight="9660" xr2:uid="{00000000-000D-0000-FFFF-FFFF00000000}"/>
  </bookViews>
  <sheets>
    <sheet name="OCT-3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6113FF72-6876-4286-803F-B19A1F10015D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Bolsa de Valores de Quito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<sst xmlns="http://schemas.openxmlformats.org/spreadsheetml/2006/main" count="54" uniqueCount="54">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</sst>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4" fontId="9" fillId="2" borderId="0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  <xf numFmtId="164" fontId="9" fillId="2" borderId="0" xfId="1" quotePrefix="1" applyNumberFormat="1" applyFont="1" applyFill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164" fontId="7" fillId="4" borderId="0" xfId="0" applyNumberFormat="1" applyFont="1" applyFill="1"/>
    <xf numFmtId="164" fontId="4" fillId="4" borderId="0" xfId="0" applyNumberFormat="1" applyFont="1" applyFill="1"/>
    <xf numFmtId="10" fontId="3" fillId="4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'OCT-3'!$J$3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250-4133-AE49-9CD721E79C59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B8-4CD1-A107-367883AED740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60B8-4CD1-A107-367883AED740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60B8-4CD1-A107-367883AED740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'OCT-3'!$A$4:$A$26</c15:sqref>
                  </c15:fullRef>
                </c:ext>
              </c:extLst>
              <c:f>('OCT-3'!$A$7:$A$8,'OCT-3'!$A$13,'OCT-3'!$A$19,'OCT-3'!$A$26)</c:f>
              <c:strCache>
                <c:ptCount val="5"/>
                <c:pt idx="0">
                  <c:v>Banco de Guayaquil</c:v>
                </c:pt>
                <c:pt idx="1">
                  <c:v>Banco Pichincha</c:v>
                </c:pt>
                <c:pt idx="2">
                  <c:v>Corporacion La Favorita</c:v>
                </c:pt>
                <c:pt idx="3">
                  <c:v>Produbanco</c:v>
                </c:pt>
                <c:pt idx="4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'OCT-3'!$J$4:$J$26</c15:sqref>
                  </c15:fullRef>
                </c:ext>
              </c:extLst>
              <c:f>('OCT-3'!$J$7:$J$8,'OCT-3'!$J$13,'OCT-3'!$J$19,'OCT-3'!$J$26)</c:f>
              <c:numCache>
                <c:formatCode>"$"#,##0.00</c:formatCode>
                <c:ptCount val="5"/>
                <c:pt idx="0">
                  <c:v>14079.5</c:v>
                </c:pt>
                <c:pt idx="1">
                  <c:v>540</c:v>
                </c:pt>
                <c:pt idx="2">
                  <c:v>23281.7</c:v>
                </c:pt>
                <c:pt idx="3">
                  <c:v>17077.2</c:v>
                </c:pt>
                <c:pt idx="4">
                  <c:v>120000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'OCT-3'!$J$5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7">
        <v>43376</v>
      </c>
      <c r="B1" s="37"/>
      <c r="C1" s="37"/>
      <c r="D1" s="37"/>
      <c r="E1" s="37"/>
      <c r="F1" s="37"/>
      <c r="G1" s="37"/>
      <c r="H1" s="37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0.88</v>
      </c>
      <c r="D6" s="9">
        <v>0.88</v>
      </c>
      <c r="E6" s="10">
        <v>0.88</v>
      </c>
      <c r="F6" s="8">
        <v>0.88</v>
      </c>
      <c r="G6" s="6"/>
      <c r="H6" s="11">
        <f t="shared" si="0"/>
        <v>0</v>
      </c>
      <c r="J6" s="36"/>
    </row>
    <row r="7" spans="1:12" x14ac:dyDescent="0.3">
      <c r="A7" s="40" t="s">
        <v>1</v>
      </c>
      <c r="B7" s="41" t="s">
        <v>31</v>
      </c>
      <c r="C7" s="42">
        <v>0.82</v>
      </c>
      <c r="D7" s="43">
        <v>0.83</v>
      </c>
      <c r="E7" s="44">
        <v>0.82</v>
      </c>
      <c r="F7" s="42">
        <v>0.83</v>
      </c>
      <c r="G7" s="40"/>
      <c r="H7" s="45">
        <f t="shared" si="0"/>
        <v>1.2195121951219523E-2</v>
      </c>
      <c r="J7" s="5">
        <v>14079.5</v>
      </c>
    </row>
    <row r="8" spans="1:12" x14ac:dyDescent="0.3">
      <c r="A8" s="30" t="s">
        <v>2</v>
      </c>
      <c r="B8" s="31" t="s">
        <v>32</v>
      </c>
      <c r="C8" s="32">
        <v>100</v>
      </c>
      <c r="D8" s="33">
        <v>100</v>
      </c>
      <c r="E8" s="34">
        <v>90</v>
      </c>
      <c r="F8" s="32">
        <v>90</v>
      </c>
      <c r="G8" s="30"/>
      <c r="H8" s="35">
        <f t="shared" si="0"/>
        <v>-0.1</v>
      </c>
      <c r="J8" s="26">
        <v>540</v>
      </c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7"/>
    </row>
    <row r="10" spans="1:12" x14ac:dyDescent="0.3">
      <c r="A10" s="6" t="s">
        <v>4</v>
      </c>
      <c r="B10" s="7" t="s">
        <v>34</v>
      </c>
      <c r="C10" s="8">
        <v>92</v>
      </c>
      <c r="D10" s="9">
        <v>92</v>
      </c>
      <c r="E10" s="10">
        <v>92</v>
      </c>
      <c r="F10" s="8">
        <v>92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29"/>
      <c r="L11" s="12"/>
    </row>
    <row r="12" spans="1:12" x14ac:dyDescent="0.3">
      <c r="A12" s="6" t="s">
        <v>6</v>
      </c>
      <c r="B12" s="7" t="s">
        <v>36</v>
      </c>
      <c r="C12" s="8">
        <v>0.98</v>
      </c>
      <c r="D12" s="9">
        <v>0.98</v>
      </c>
      <c r="E12" s="10">
        <v>0.98</v>
      </c>
      <c r="F12" s="8">
        <v>0.98</v>
      </c>
      <c r="G12" s="6"/>
      <c r="H12" s="11">
        <f t="shared" si="0"/>
        <v>0</v>
      </c>
      <c r="J12" s="5"/>
    </row>
    <row r="13" spans="1:12" x14ac:dyDescent="0.3">
      <c r="A13" s="30" t="s">
        <v>7</v>
      </c>
      <c r="B13" s="31" t="s">
        <v>37</v>
      </c>
      <c r="C13" s="32">
        <v>2.5</v>
      </c>
      <c r="D13" s="33">
        <v>2.5</v>
      </c>
      <c r="E13" s="34">
        <v>2.4700000000000002</v>
      </c>
      <c r="F13" s="32">
        <v>2.48</v>
      </c>
      <c r="G13" s="30"/>
      <c r="H13" s="35">
        <f t="shared" si="0"/>
        <v>-8.0000000000000071E-3</v>
      </c>
      <c r="J13" s="5">
        <v>23281.7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6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36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70</v>
      </c>
      <c r="F16" s="8">
        <v>70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40" t="s">
        <v>12</v>
      </c>
      <c r="B19" s="41" t="s">
        <v>43</v>
      </c>
      <c r="C19" s="42">
        <v>0.68</v>
      </c>
      <c r="D19" s="43">
        <v>0.7</v>
      </c>
      <c r="E19" s="44">
        <v>0.68</v>
      </c>
      <c r="F19" s="42">
        <v>0.7</v>
      </c>
      <c r="G19" s="40"/>
      <c r="H19" s="45">
        <f t="shared" si="0"/>
        <v>2.9411764705882214E-2</v>
      </c>
      <c r="J19" s="36">
        <v>17077.2</v>
      </c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36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0.85</v>
      </c>
      <c r="D22" s="9">
        <v>0.85</v>
      </c>
      <c r="E22" s="10">
        <v>0.85</v>
      </c>
      <c r="F22" s="8">
        <v>0.85</v>
      </c>
      <c r="G22" s="6"/>
      <c r="H22" s="11">
        <f t="shared" si="0"/>
        <v>0</v>
      </c>
      <c r="J22" s="39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36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28">
        <v>120000</v>
      </c>
    </row>
    <row r="27" spans="1:10" x14ac:dyDescent="0.3">
      <c r="A27" s="4"/>
      <c r="B27" s="12"/>
      <c r="J27" s="14">
        <f>SUM(J5:J26)</f>
        <v>174978.4</v>
      </c>
    </row>
    <row r="29" spans="1:10" x14ac:dyDescent="0.3">
      <c r="C29" s="38"/>
      <c r="D29" s="38"/>
      <c r="E29" s="38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2018-10-04T00:27:55Z</dcterms:modified>
</cp:coreProperties>
</file>