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7\"/>
    </mc:Choice>
  </mc:AlternateContent>
  <xr:revisionPtr revIDLastSave="0" documentId="8_{9A4F4934-6F4C-48F5-8FDC-1F5F1BF8CB8C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JUL-1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<sst xmlns="http://schemas.openxmlformats.org/spreadsheetml/2006/main" count="54" uniqueCount="54">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</sst>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4" fontId="9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4" fontId="9" fillId="2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  <xf numFmtId="4" fontId="9" fillId="2" borderId="0" xfId="1" applyNumberFormat="1" applyFont="1" applyFill="1" applyBorder="1" applyAlignment="1">
      <alignment horizontal="center"/>
    </xf>
  </cellXfs>
  <cellStyles count="6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'JUL-16'!$J$3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F51-401C-B293-973CFEBB829E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058-40BD-9786-637398B6EDA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DF51-401C-B293-973CFEBB829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DF51-401C-B293-973CFEBB829E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DF51-401C-B293-973CFEBB829E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DF51-401C-B293-973CFEBB829E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DF51-401C-B293-973CFEBB829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'JUL-16'!$A$4:$A$26</c15:sqref>
                  </c15:fullRef>
                </c:ext>
              </c:extLst>
              <c:f>('JUL-16'!$A$8:$A$10,'JUL-16'!$A$13,'JUL-16'!$A$16,'JUL-16'!$A$18:$A$19,'JUL-16'!$A$22)</c:f>
              <c:strCache>
                <c:ptCount val="8"/>
                <c:pt idx="0">
                  <c:v>Banco Pichincha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La Favorita</c:v>
                </c:pt>
                <c:pt idx="4">
                  <c:v>Holcim</c:v>
                </c:pt>
                <c:pt idx="5">
                  <c:v>Inversancarlos</c:v>
                </c:pt>
                <c:pt idx="6">
                  <c:v>Produbanco</c:v>
                </c:pt>
                <c:pt idx="7">
                  <c:v>San Carlos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'JUL-16'!$J$4:$J$26</c15:sqref>
                  </c15:fullRef>
                </c:ext>
              </c:extLst>
              <c:f>('JUL-16'!$J$8:$J$10,'JUL-16'!$J$13,'JUL-16'!$J$16,'JUL-16'!$J$18:$J$19,'JUL-16'!$J$22)</c:f>
              <c:numCache>
                <c:formatCode>"$"#,##0.00</c:formatCode>
                <c:ptCount val="8"/>
                <c:pt idx="0" formatCode="#,##0.00">
                  <c:v>70</c:v>
                </c:pt>
                <c:pt idx="1" formatCode="#,##0.00">
                  <c:v>53000</c:v>
                </c:pt>
                <c:pt idx="2">
                  <c:v>3780</c:v>
                </c:pt>
                <c:pt idx="3">
                  <c:v>51310.68</c:v>
                </c:pt>
                <c:pt idx="4">
                  <c:v>5810</c:v>
                </c:pt>
                <c:pt idx="5">
                  <c:v>10000</c:v>
                </c:pt>
                <c:pt idx="6" formatCode="#,##0.00">
                  <c:v>22800</c:v>
                </c:pt>
                <c:pt idx="7" formatCode="#,##0.00">
                  <c:v>11250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'JUL-16'!$J$5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'JUL-16'!$J$6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'JUL-16'!$J$7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'JUL-16'!$J$11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'JUL-16'!$J$12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'JUL-16'!$J$14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'JUL-16'!$J$15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'JUL-16'!$J$17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'JUL-16'!$J$20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'JUL-16'!$J$21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'JUL-16'!$J$23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'JUL-16'!$J$24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'JUL-16'!$J$25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'JUL-16'!$J$26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0">
        <v>43297</v>
      </c>
      <c r="B1" s="40"/>
      <c r="C1" s="40"/>
      <c r="D1" s="40"/>
      <c r="E1" s="40"/>
      <c r="F1" s="40"/>
      <c r="G1" s="40"/>
      <c r="H1" s="40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0.83</v>
      </c>
      <c r="D6" s="9">
        <v>0.83</v>
      </c>
      <c r="E6" s="10">
        <v>0.83</v>
      </c>
      <c r="F6" s="8">
        <v>0.83</v>
      </c>
      <c r="G6" s="6"/>
      <c r="H6" s="11">
        <f t="shared" si="0"/>
        <v>0</v>
      </c>
      <c r="J6" s="31"/>
    </row>
    <row r="7" spans="1:12" x14ac:dyDescent="0.3">
      <c r="A7" s="6" t="s">
        <v>1</v>
      </c>
      <c r="B7" s="7" t="s">
        <v>31</v>
      </c>
      <c r="C7" s="8">
        <v>0.7</v>
      </c>
      <c r="D7" s="9">
        <v>0.7</v>
      </c>
      <c r="E7" s="10">
        <v>0.7</v>
      </c>
      <c r="F7" s="8">
        <v>0.7</v>
      </c>
      <c r="G7" s="6"/>
      <c r="H7" s="11">
        <f t="shared" si="0"/>
        <v>0</v>
      </c>
      <c r="J7" s="5"/>
    </row>
    <row r="8" spans="1:12" x14ac:dyDescent="0.3">
      <c r="A8" s="42" t="s">
        <v>2</v>
      </c>
      <c r="B8" s="43" t="s">
        <v>32</v>
      </c>
      <c r="C8" s="44">
        <v>72</v>
      </c>
      <c r="D8" s="45">
        <v>72</v>
      </c>
      <c r="E8" s="46">
        <v>70</v>
      </c>
      <c r="F8" s="44">
        <v>70</v>
      </c>
      <c r="G8" s="42"/>
      <c r="H8" s="47">
        <f t="shared" si="0"/>
        <v>-2.7777777777777776E-2</v>
      </c>
      <c r="J8" s="29">
        <v>70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53000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8">
        <v>3780</v>
      </c>
    </row>
    <row r="11" spans="1:12" x14ac:dyDescent="0.3">
      <c r="A11" s="6" t="s">
        <v>5</v>
      </c>
      <c r="B11" s="7" t="s">
        <v>35</v>
      </c>
      <c r="C11" s="8">
        <v>0.98</v>
      </c>
      <c r="D11" s="9">
        <v>0.98</v>
      </c>
      <c r="E11" s="10">
        <v>0.98</v>
      </c>
      <c r="F11" s="8">
        <v>0.98</v>
      </c>
      <c r="G11" s="6"/>
      <c r="H11" s="11">
        <f t="shared" si="0"/>
        <v>0</v>
      </c>
      <c r="J11" s="32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33" t="s">
        <v>7</v>
      </c>
      <c r="B13" s="34" t="s">
        <v>37</v>
      </c>
      <c r="C13" s="35">
        <v>2.2799999999999998</v>
      </c>
      <c r="D13" s="36">
        <v>2.31</v>
      </c>
      <c r="E13" s="37">
        <v>2.2799999999999998</v>
      </c>
      <c r="F13" s="35">
        <v>2.2999999999999998</v>
      </c>
      <c r="G13" s="33"/>
      <c r="H13" s="38">
        <f t="shared" si="0"/>
        <v>8.7719298245614117E-3</v>
      </c>
      <c r="J13" s="5">
        <v>51310.68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9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33" t="s">
        <v>10</v>
      </c>
      <c r="B16" s="34" t="s">
        <v>40</v>
      </c>
      <c r="C16" s="35">
        <v>69.5</v>
      </c>
      <c r="D16" s="36">
        <v>70</v>
      </c>
      <c r="E16" s="37">
        <v>69.5</v>
      </c>
      <c r="F16" s="35">
        <v>70</v>
      </c>
      <c r="G16" s="33"/>
      <c r="H16" s="38">
        <f t="shared" si="0"/>
        <v>7.1942446043165471E-3</v>
      </c>
      <c r="J16" s="5">
        <v>5810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42" t="s">
        <v>11</v>
      </c>
      <c r="B18" s="43" t="s">
        <v>42</v>
      </c>
      <c r="C18" s="44">
        <v>1.05</v>
      </c>
      <c r="D18" s="45">
        <v>1.05</v>
      </c>
      <c r="E18" s="46">
        <v>1</v>
      </c>
      <c r="F18" s="44">
        <v>1</v>
      </c>
      <c r="G18" s="42"/>
      <c r="H18" s="47">
        <f t="shared" si="0"/>
        <v>-4.7619047619047658E-2</v>
      </c>
      <c r="J18" s="5">
        <v>10000</v>
      </c>
    </row>
    <row r="19" spans="1:10" x14ac:dyDescent="0.3">
      <c r="A19" s="6" t="s">
        <v>12</v>
      </c>
      <c r="B19" s="7" t="s">
        <v>43</v>
      </c>
      <c r="C19" s="8">
        <v>0.56999999999999995</v>
      </c>
      <c r="D19" s="9">
        <v>0.56999999999999995</v>
      </c>
      <c r="E19" s="10">
        <v>0.56999999999999995</v>
      </c>
      <c r="F19" s="8">
        <v>0.56999999999999995</v>
      </c>
      <c r="G19" s="6"/>
      <c r="H19" s="11">
        <f t="shared" si="0"/>
        <v>0</v>
      </c>
      <c r="J19" s="48">
        <v>22800</v>
      </c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8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33" t="s">
        <v>14</v>
      </c>
      <c r="B22" s="34" t="s">
        <v>45</v>
      </c>
      <c r="C22" s="35">
        <v>0.8</v>
      </c>
      <c r="D22" s="36">
        <v>0.9</v>
      </c>
      <c r="E22" s="37">
        <v>0.8</v>
      </c>
      <c r="F22" s="35">
        <v>0.9</v>
      </c>
      <c r="G22" s="33"/>
      <c r="H22" s="38">
        <f t="shared" si="0"/>
        <v>0.12499999999999997</v>
      </c>
      <c r="J22" s="30">
        <v>11250</v>
      </c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8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/>
    </row>
    <row r="27" spans="1:10" x14ac:dyDescent="0.3">
      <c r="A27" s="4"/>
      <c r="B27" s="12"/>
      <c r="J27" s="15">
        <f>SUM(J5:J26)</f>
        <v>158020.68</v>
      </c>
    </row>
    <row r="29" spans="1:10" x14ac:dyDescent="0.3">
      <c r="C29" s="41"/>
      <c r="D29" s="41"/>
      <c r="E29" s="41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2018-07-16T23:02:47Z</dcterms:modified>
</cp:coreProperties>
</file>