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10092"/>
  </bookViews>
  <sheets>
    <sheet name="Julio 17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<sst xmlns="http://schemas.openxmlformats.org/spreadsheetml/2006/main" count="50" uniqueCount="50">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</sst>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CB-4B0E-907F-CC8A341230EC}"/>
              </c:ext>
            </c:extLst>
          </c:dPt>
          <c:cat>
            <c:strRef>
              <c:f>('Julio 17'!$A$9,'Julio 17'!$A$13,'Julio 17'!$A$21)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San Carlos</c:v>
                </c:pt>
              </c:strCache>
            </c:strRef>
          </c:cat>
          <c:val>
            <c:numRef>
              <c:f>('Julio 17'!$J$9,'Julio 17'!$J$13,'Julio 17'!$J$21)</c:f>
              <c:numCache>
                <c:formatCode>"$"#,##0.00</c:formatCode>
                <c:ptCount val="3"/>
                <c:pt idx="0">
                  <c:v>35000</c:v>
                </c:pt>
                <c:pt idx="1">
                  <c:v>16460</c:v>
                </c:pt>
                <c:pt idx="2">
                  <c:v>17955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9">
        <v>42933</v>
      </c>
      <c r="B1" s="29"/>
      <c r="C1" s="29"/>
      <c r="D1" s="29"/>
      <c r="E1" s="29"/>
      <c r="F1" s="29"/>
      <c r="G1" s="29"/>
      <c r="H1" s="29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6">
        <v>1139.74</v>
      </c>
      <c r="D4" s="27"/>
      <c r="E4" s="28"/>
      <c r="F4" s="26">
        <v>1138.6099999999999</v>
      </c>
      <c r="G4" s="20"/>
      <c r="H4" s="22">
        <f>(F4-C4)/C4</f>
        <v>-9.9145419130688495E-4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0.79</v>
      </c>
      <c r="D6" s="18">
        <v>0.79</v>
      </c>
      <c r="E6" s="15">
        <v>0.79</v>
      </c>
      <c r="F6" s="5">
        <v>0.79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>
        <v>35000</v>
      </c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1.25</v>
      </c>
      <c r="D11" s="18">
        <v>1.25</v>
      </c>
      <c r="E11" s="15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30" t="s">
        <v>7</v>
      </c>
      <c r="B13" s="31" t="s">
        <v>37</v>
      </c>
      <c r="C13" s="32">
        <v>1.87</v>
      </c>
      <c r="D13" s="33">
        <v>1.89</v>
      </c>
      <c r="E13" s="34">
        <v>1.87</v>
      </c>
      <c r="F13" s="32">
        <v>1.88</v>
      </c>
      <c r="G13" s="30"/>
      <c r="H13" s="35">
        <f t="shared" si="0"/>
        <v>5.3475935828875866E-3</v>
      </c>
      <c r="J13" s="8">
        <v>16460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63</v>
      </c>
      <c r="D16" s="18">
        <v>63</v>
      </c>
      <c r="E16" s="15">
        <v>63</v>
      </c>
      <c r="F16" s="5">
        <v>63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20" t="s">
        <v>14</v>
      </c>
      <c r="B21" s="21" t="s">
        <v>45</v>
      </c>
      <c r="C21" s="23">
        <v>0.94</v>
      </c>
      <c r="D21" s="24">
        <v>0.94</v>
      </c>
      <c r="E21" s="25">
        <v>0.9</v>
      </c>
      <c r="F21" s="23">
        <v>0.9</v>
      </c>
      <c r="G21" s="20"/>
      <c r="H21" s="22">
        <f t="shared" si="0"/>
        <v>-4.2553191489361625E-2</v>
      </c>
      <c r="J21" s="8">
        <v>17955</v>
      </c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/>
    </row>
    <row r="25" spans="1:10" x14ac:dyDescent="0.3">
      <c r="A25" s="7"/>
      <c r="B25" s="1"/>
      <c r="J25" s="10">
        <f>SUM(J5:J24)</f>
        <v>69415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2017-07-18T00:04:32Z</dcterms:modified>
</cp:coreProperties>
</file>