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12\"/>
    </mc:Choice>
  </mc:AlternateContent>
  <bookViews>
    <workbookView xWindow="0" yWindow="0" windowWidth="23040" windowHeight="10092"/>
  </bookViews>
  <sheets>
    <sheet name="Diciembre 2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Natluk, SURPAPELCORP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<sst xmlns="http://schemas.openxmlformats.org/spreadsheetml/2006/main" count="50" uniqueCount="50">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</sst>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5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  <xf numFmtId="165" fontId="4" fillId="0" borderId="0" xfId="0" applyNumberFormat="1" applyFont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4" fontId="5" fillId="3" borderId="0" xfId="0" applyNumberFormat="1" applyFont="1" applyFill="1"/>
    <xf numFmtId="4" fontId="9" fillId="3" borderId="0" xfId="0" applyNumberFormat="1" applyFont="1" applyFill="1"/>
    <xf numFmtId="0" fontId="6" fillId="3" borderId="0" xfId="0" applyFont="1" applyFill="1"/>
    <xf numFmtId="10" fontId="5" fillId="3" borderId="0" xfId="0" applyNumberFormat="1" applyFont="1" applyFill="1"/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'Diciembre 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2C5-4A4B-A01F-22F79EDFB50D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62E-4150-BFF2-81A843DD4FC4}"/>
              </c:ext>
            </c:extLst>
          </c:dPt>
          <c:dPt>
            <c:idx val="4"/>
            <c:bubble3D val="0"/>
            <c:spPr>
              <a:solidFill>
                <a:srgbClr val="00206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B4F-4754-B578-018BF0E4422F}"/>
              </c:ext>
            </c:extLst>
          </c:dPt>
          <c:cat>
            <c:strRef>
              <c:f>('Diciembre 21'!$A$13,'Diciembre 21'!$A$14,'Diciembre 21'!$A$15,'Diciembre 21'!$A$18,'Diciembre 21'!$A$24)</c:f>
              <c:strCache>
                <c:ptCount val="5"/>
                <c:pt idx="0">
                  <c:v>Corporacion La Favorita</c:v>
                </c:pt>
                <c:pt idx="1">
                  <c:v>Coveforest</c:v>
                </c:pt>
                <c:pt idx="2">
                  <c:v>Cridesa</c:v>
                </c:pt>
                <c:pt idx="3">
                  <c:v>Inversancarlos</c:v>
                </c:pt>
                <c:pt idx="4">
                  <c:v>Otros</c:v>
                </c:pt>
              </c:strCache>
            </c:strRef>
          </c:cat>
          <c:val>
            <c:numRef>
              <c:f>('Diciembre 21'!$J$13,'Diciembre 21'!$J$14,'Diciembre 21'!$J$15,'Diciembre 21'!$J$18,'Diciembre 21'!$J$24)</c:f>
              <c:numCache>
                <c:formatCode>"$"#,##0.00</c:formatCode>
                <c:ptCount val="5"/>
                <c:pt idx="0">
                  <c:v>75054.179999999993</c:v>
                </c:pt>
                <c:pt idx="1">
                  <c:v>2600</c:v>
                </c:pt>
                <c:pt idx="2">
                  <c:v>447.3</c:v>
                </c:pt>
                <c:pt idx="3">
                  <c:v>432405</c:v>
                </c:pt>
                <c:pt idx="4">
                  <c:v>9942.5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5">
        <v>43090</v>
      </c>
      <c r="B1" s="25"/>
      <c r="C1" s="25"/>
      <c r="D1" s="25"/>
      <c r="E1" s="25"/>
      <c r="F1" s="25"/>
      <c r="G1" s="25"/>
      <c r="H1" s="25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6" t="s">
        <v>17</v>
      </c>
      <c r="B4" s="27" t="s">
        <v>28</v>
      </c>
      <c r="C4" s="28">
        <v>1208.46</v>
      </c>
      <c r="D4" s="29"/>
      <c r="E4" s="30"/>
      <c r="F4" s="28">
        <v>1207.29</v>
      </c>
      <c r="G4" s="26"/>
      <c r="H4" s="31">
        <f>(F4-C4)/C4</f>
        <v>-9.681743706867192E-4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3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0.88</v>
      </c>
      <c r="D6" s="12">
        <v>0.88</v>
      </c>
      <c r="E6" s="13">
        <v>0.88</v>
      </c>
      <c r="F6" s="11">
        <v>0.88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0.4</v>
      </c>
      <c r="D7" s="12">
        <v>0.4</v>
      </c>
      <c r="E7" s="13">
        <v>0.4</v>
      </c>
      <c r="F7" s="11">
        <v>0.4</v>
      </c>
      <c r="G7" s="9"/>
      <c r="H7" s="14">
        <f t="shared" si="0"/>
        <v>0</v>
      </c>
      <c r="J7" s="8"/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/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8"/>
    </row>
    <row r="11" spans="1:12" x14ac:dyDescent="0.3">
      <c r="A11" s="9" t="s">
        <v>5</v>
      </c>
      <c r="B11" s="10" t="s">
        <v>35</v>
      </c>
      <c r="C11" s="11">
        <v>1.1000000000000001</v>
      </c>
      <c r="D11" s="12">
        <v>1.1000000000000001</v>
      </c>
      <c r="E11" s="13">
        <v>1.1000000000000001</v>
      </c>
      <c r="F11" s="11">
        <v>1.1000000000000001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26" t="s">
        <v>7</v>
      </c>
      <c r="B13" s="27" t="s">
        <v>37</v>
      </c>
      <c r="C13" s="32">
        <v>1.94</v>
      </c>
      <c r="D13" s="33">
        <v>1.95</v>
      </c>
      <c r="E13" s="34">
        <v>1.92</v>
      </c>
      <c r="F13" s="32">
        <v>1.93</v>
      </c>
      <c r="G13" s="26"/>
      <c r="H13" s="31">
        <f t="shared" si="0"/>
        <v>-5.1546391752577371E-3</v>
      </c>
      <c r="J13" s="8">
        <v>75054.179999999993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2600</v>
      </c>
    </row>
    <row r="15" spans="1:12" x14ac:dyDescent="0.3">
      <c r="A15" s="19" t="s">
        <v>9</v>
      </c>
      <c r="B15" s="20" t="s">
        <v>39</v>
      </c>
      <c r="C15" s="21">
        <v>3.14</v>
      </c>
      <c r="D15" s="22">
        <v>3.15</v>
      </c>
      <c r="E15" s="23">
        <v>3.14</v>
      </c>
      <c r="F15" s="21">
        <v>3.15</v>
      </c>
      <c r="G15" s="19"/>
      <c r="H15" s="24">
        <f t="shared" si="0"/>
        <v>3.1847133757961104E-3</v>
      </c>
      <c r="J15" s="8">
        <v>447.3</v>
      </c>
    </row>
    <row r="16" spans="1:12" x14ac:dyDescent="0.3">
      <c r="A16" s="9" t="s">
        <v>10</v>
      </c>
      <c r="B16" s="10" t="s">
        <v>40</v>
      </c>
      <c r="C16" s="11">
        <v>67</v>
      </c>
      <c r="D16" s="12">
        <v>67</v>
      </c>
      <c r="E16" s="13">
        <v>67</v>
      </c>
      <c r="F16" s="11">
        <v>67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4.6500000000000004</v>
      </c>
      <c r="D17" s="12">
        <v>4.6500000000000004</v>
      </c>
      <c r="E17" s="13">
        <v>4.6500000000000004</v>
      </c>
      <c r="F17" s="11">
        <v>4.6500000000000004</v>
      </c>
      <c r="G17" s="9"/>
      <c r="H17" s="14">
        <f t="shared" si="0"/>
        <v>0</v>
      </c>
      <c r="J17" s="8"/>
    </row>
    <row r="18" spans="1:10" x14ac:dyDescent="0.3">
      <c r="A18" s="26" t="s">
        <v>11</v>
      </c>
      <c r="B18" s="27" t="s">
        <v>42</v>
      </c>
      <c r="C18" s="32">
        <v>1.05</v>
      </c>
      <c r="D18" s="33">
        <v>1.05</v>
      </c>
      <c r="E18" s="34">
        <v>1</v>
      </c>
      <c r="F18" s="32">
        <v>1</v>
      </c>
      <c r="G18" s="26"/>
      <c r="H18" s="31">
        <f t="shared" si="0"/>
        <v>-4.7619047619047658E-2</v>
      </c>
      <c r="J18" s="8">
        <v>432405</v>
      </c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/>
    </row>
    <row r="20" spans="1:10" x14ac:dyDescent="0.3">
      <c r="A20" s="9" t="s">
        <v>13</v>
      </c>
      <c r="B20" s="10" t="s">
        <v>44</v>
      </c>
      <c r="C20" s="11">
        <v>2.62</v>
      </c>
      <c r="D20" s="12">
        <v>2.62</v>
      </c>
      <c r="E20" s="13">
        <v>2.62</v>
      </c>
      <c r="F20" s="11">
        <v>2.62</v>
      </c>
      <c r="G20" s="9"/>
      <c r="H20" s="14">
        <f t="shared" si="0"/>
        <v>0</v>
      </c>
      <c r="J20" s="8"/>
    </row>
    <row r="21" spans="1:10" x14ac:dyDescent="0.3">
      <c r="A21" s="9" t="s">
        <v>14</v>
      </c>
      <c r="B21" s="10" t="s">
        <v>45</v>
      </c>
      <c r="C21" s="11">
        <v>0.9</v>
      </c>
      <c r="D21" s="12">
        <v>0.9</v>
      </c>
      <c r="E21" s="13">
        <v>0.9</v>
      </c>
      <c r="F21" s="11">
        <v>0.9</v>
      </c>
      <c r="G21" s="9"/>
      <c r="H21" s="14">
        <f t="shared" si="0"/>
        <v>0</v>
      </c>
      <c r="J21" s="8"/>
    </row>
    <row r="22" spans="1:10" x14ac:dyDescent="0.3">
      <c r="A22" s="9" t="s">
        <v>15</v>
      </c>
      <c r="B22" s="10" t="s">
        <v>46</v>
      </c>
      <c r="C22" s="11">
        <v>6.05</v>
      </c>
      <c r="D22" s="12">
        <v>6.05</v>
      </c>
      <c r="E22" s="13">
        <v>6.05</v>
      </c>
      <c r="F22" s="11">
        <v>6.05</v>
      </c>
      <c r="G22" s="9"/>
      <c r="H22" s="14">
        <f t="shared" si="0"/>
        <v>0</v>
      </c>
      <c r="J22" s="8"/>
    </row>
    <row r="23" spans="1:10" x14ac:dyDescent="0.3">
      <c r="A23" s="9" t="s">
        <v>23</v>
      </c>
      <c r="B23" s="10" t="s">
        <v>47</v>
      </c>
      <c r="C23" s="11">
        <v>2.6</v>
      </c>
      <c r="D23" s="12">
        <v>2.6</v>
      </c>
      <c r="E23" s="13">
        <v>2.6</v>
      </c>
      <c r="F23" s="11">
        <v>2.6</v>
      </c>
      <c r="G23" s="9"/>
      <c r="H23" s="14">
        <f t="shared" si="0"/>
        <v>0</v>
      </c>
      <c r="J23" s="8"/>
    </row>
    <row r="24" spans="1:10" ht="15" thickBot="1" x14ac:dyDescent="0.35">
      <c r="A24" s="9" t="s">
        <v>22</v>
      </c>
      <c r="B24" s="10" t="s">
        <v>49</v>
      </c>
      <c r="C24" s="9"/>
      <c r="D24" s="16"/>
      <c r="E24" s="16"/>
      <c r="F24" s="9"/>
      <c r="G24" s="9"/>
      <c r="H24" s="9"/>
      <c r="J24" s="17">
        <v>9942.5</v>
      </c>
    </row>
    <row r="25" spans="1:10" x14ac:dyDescent="0.3">
      <c r="A25" s="7"/>
      <c r="B25" s="15"/>
      <c r="J25" s="18">
        <f>SUM(J5:J24)</f>
        <v>520448.98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Diciembre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2017-12-21T23:47:24Z</dcterms:modified>
</cp:coreProperties>
</file>