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8\"/>
    </mc:Choice>
  </mc:AlternateContent>
  <xr:revisionPtr revIDLastSave="0" documentId="8_{CD73FD94-2CFB-43AA-8E25-32228ABEC9A5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AGO-3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<sst xmlns="http://schemas.openxmlformats.org/spreadsheetml/2006/main" count="54" uniqueCount="54">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</sst>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'AGO-31'!$J$3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16C9-40FD-93B1-86D6008B23BF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2F40-4F1B-A52C-5AEE7FA79805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2F40-4F1B-A52C-5AEE7FA79805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16C9-40FD-93B1-86D6008B23BF}"/>
              </c:ext>
            </c:extLst>
          </c:dPt>
          <c:dPt>
            <c:idx val="5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2F40-4F1B-A52C-5AEE7FA7980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'AGO-31'!$A$4:$A$26</c15:sqref>
                  </c15:fullRef>
                </c:ext>
              </c:extLst>
              <c:f>('AGO-31'!$A$7,'AGO-31'!$A$9:$A$10,'AGO-31'!$A$13:$A$14,'AGO-31'!$A$16)</c:f>
              <c:strCache>
                <c:ptCount val="6"/>
                <c:pt idx="0">
                  <c:v>Banco de Guayaquil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Corporacion La Favorita</c:v>
                </c:pt>
                <c:pt idx="4">
                  <c:v>Coveforest</c:v>
                </c:pt>
                <c:pt idx="5">
                  <c:v>Holcim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'AGO-31'!$J$4:$J$26</c15:sqref>
                  </c15:fullRef>
                </c:ext>
              </c:extLst>
              <c:f>('AGO-31'!$J$7,'AGO-31'!$J$9:$J$10,'AGO-31'!$J$13:$J$14,'AGO-31'!$J$16)</c:f>
              <c:numCache>
                <c:formatCode>"$"#,##0.00</c:formatCode>
                <c:ptCount val="6"/>
                <c:pt idx="0">
                  <c:v>4834.08</c:v>
                </c:pt>
                <c:pt idx="1">
                  <c:v>100000</c:v>
                </c:pt>
                <c:pt idx="2">
                  <c:v>55710</c:v>
                </c:pt>
                <c:pt idx="3">
                  <c:v>378102.51999999996</c:v>
                </c:pt>
                <c:pt idx="4" formatCode="#,##0.00">
                  <c:v>4001.4</c:v>
                </c:pt>
                <c:pt idx="5">
                  <c:v>2100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'AGO-31'!$J$5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'AGO-31'!$J$6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'AGO-31'!$J$8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'AGO-31'!$J$11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'AGO-31'!$J$12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'AGO-31'!$J$15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'AGO-31'!$J$17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'AGO-31'!$J$18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'AGO-31'!$J$19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'AGO-31'!$J$20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'AGO-31'!$J$21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'AGO-31'!$J$22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'AGO-31'!$J$23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'AGO-31'!$J$24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'AGO-31'!$J$25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'AGO-31'!$J$26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6">
        <v>43343</v>
      </c>
      <c r="B1" s="36"/>
      <c r="C1" s="36"/>
      <c r="D1" s="36"/>
      <c r="E1" s="36"/>
      <c r="F1" s="36"/>
      <c r="G1" s="36"/>
      <c r="H1" s="36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0.84</v>
      </c>
      <c r="D6" s="9">
        <v>0.84</v>
      </c>
      <c r="E6" s="10">
        <v>0.84</v>
      </c>
      <c r="F6" s="8">
        <v>0.84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0.72</v>
      </c>
      <c r="D7" s="9">
        <v>0.72</v>
      </c>
      <c r="E7" s="10">
        <v>0.72</v>
      </c>
      <c r="F7" s="8">
        <v>0.72</v>
      </c>
      <c r="G7" s="6"/>
      <c r="H7" s="11">
        <f t="shared" si="0"/>
        <v>0</v>
      </c>
      <c r="J7" s="5">
        <v>4834.08</v>
      </c>
    </row>
    <row r="8" spans="1:12" x14ac:dyDescent="0.3">
      <c r="A8" s="6" t="s">
        <v>2</v>
      </c>
      <c r="B8" s="7" t="s">
        <v>32</v>
      </c>
      <c r="C8" s="8">
        <v>80</v>
      </c>
      <c r="D8" s="9">
        <v>80</v>
      </c>
      <c r="E8" s="10">
        <v>80</v>
      </c>
      <c r="F8" s="8">
        <v>80</v>
      </c>
      <c r="G8" s="6"/>
      <c r="H8" s="11">
        <f t="shared" si="0"/>
        <v>0</v>
      </c>
      <c r="J8" s="32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3">
        <v>100000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7">
        <v>55710</v>
      </c>
    </row>
    <row r="11" spans="1:12" x14ac:dyDescent="0.3">
      <c r="A11" s="6" t="s">
        <v>5</v>
      </c>
      <c r="B11" s="7" t="s">
        <v>35</v>
      </c>
      <c r="C11" s="8">
        <v>0.98</v>
      </c>
      <c r="D11" s="9">
        <v>0.98</v>
      </c>
      <c r="E11" s="10">
        <v>0.98</v>
      </c>
      <c r="F11" s="8">
        <v>0.98</v>
      </c>
      <c r="G11" s="6"/>
      <c r="H11" s="11">
        <f t="shared" si="0"/>
        <v>0</v>
      </c>
      <c r="J11" s="30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38" t="s">
        <v>7</v>
      </c>
      <c r="B13" s="39" t="s">
        <v>37</v>
      </c>
      <c r="C13" s="40">
        <v>2.4</v>
      </c>
      <c r="D13" s="41">
        <v>2.5</v>
      </c>
      <c r="E13" s="42">
        <v>2.4</v>
      </c>
      <c r="F13" s="40">
        <v>2.44</v>
      </c>
      <c r="G13" s="38"/>
      <c r="H13" s="43">
        <f t="shared" si="0"/>
        <v>1.6666666666666684E-2</v>
      </c>
      <c r="J13" s="5">
        <v>378102.51999999996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5">
        <v>4001.4</v>
      </c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>
        <v>2100</v>
      </c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0.7</v>
      </c>
      <c r="D19" s="9">
        <v>0.7</v>
      </c>
      <c r="E19" s="10">
        <v>0.7</v>
      </c>
      <c r="F19" s="8">
        <v>0.7</v>
      </c>
      <c r="G19" s="6"/>
      <c r="H19" s="11">
        <f t="shared" si="0"/>
        <v>0</v>
      </c>
      <c r="J19" s="31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6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28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4"/>
    </row>
    <row r="27" spans="1:10" x14ac:dyDescent="0.3">
      <c r="A27" s="4"/>
      <c r="B27" s="12"/>
      <c r="J27" s="14">
        <f>SUM(J5:J26)</f>
        <v>544748</v>
      </c>
    </row>
    <row r="29" spans="1:10" x14ac:dyDescent="0.3">
      <c r="C29" s="37"/>
      <c r="D29" s="37"/>
      <c r="E29" s="37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AGO-31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2018-08-31T23:12:11Z</dcterms:modified>
</cp:coreProperties>
</file>