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7\"/>
    </mc:Choice>
  </mc:AlternateContent>
  <xr:revisionPtr revIDLastSave="0" documentId="8_{4C31F3B2-C099-43FD-8FF5-63BA5131A016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JUL-8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5" authorId="0" shapeId="0" xr:uid="{12956568-2BA3-4A38-9F68-59FC49818842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Natluk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<sst xmlns="http://schemas.openxmlformats.org/spreadsheetml/2006/main" count="54" uniqueCount="54">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</sst>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'JUL-8'!$J$3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A151-4C56-8995-37D1230D4024}"/>
              </c:ext>
            </c:extLst>
          </c:dPt>
          <c:dPt>
            <c:idx val="1"/>
            <c:bubble3D val="0"/>
            <c:spPr>
              <a:gradFill flip="none" rotWithShape="1">
                <a:gsLst>
                  <a:gs pos="56000">
                    <a:srgbClr val="C00000"/>
                  </a:gs>
                  <a:gs pos="22000">
                    <a:schemeClr val="accent5">
                      <a:lumMod val="75000"/>
                    </a:schemeClr>
                  </a:gs>
                  <a:gs pos="75000">
                    <a:schemeClr val="accent5">
                      <a:lumMod val="75000"/>
                    </a:schemeClr>
                  </a:gs>
                  <a:gs pos="100000">
                    <a:srgbClr val="002060"/>
                  </a:gs>
                </a:gsLst>
                <a:lin ang="10800000" scaled="1"/>
                <a:tileRect/>
              </a:gradFill>
              <a:ln>
                <a:solidFill>
                  <a:schemeClr val="accent5">
                    <a:lumMod val="75000"/>
                  </a:schemeClr>
                </a:solidFill>
              </a:ln>
              <a:effectLst/>
              <a:sp3d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D363-4076-84BD-8C24799FD8E8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D363-4076-84BD-8C24799FD8E8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901F-4175-9D30-D0D3A5DB7F75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'JUL-8'!$A$4:$A$25</c15:sqref>
                  </c15:fullRef>
                </c:ext>
              </c:extLst>
              <c:f>('JUL-8'!$A$5,'JUL-8'!$A$8,'JUL-8'!$A$13,'JUL-8'!$A$19,'JUL-8'!$A$25)</c:f>
              <c:strCache>
                <c:ptCount val="5"/>
                <c:pt idx="0">
                  <c:v>Banco Guayaquil</c:v>
                </c:pt>
                <c:pt idx="1">
                  <c:v>Bolsa de Valores de Quito</c:v>
                </c:pt>
                <c:pt idx="2">
                  <c:v>Corporacion Favorita</c:v>
                </c:pt>
                <c:pt idx="3">
                  <c:v>Produbanco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'JUL-8'!$J$4:$J$25</c15:sqref>
                  </c15:fullRef>
                </c:ext>
              </c:extLst>
              <c:f>('JUL-8'!$J$5,'JUL-8'!$J$8,'JUL-8'!$J$13,'JUL-8'!$J$19,'JUL-8'!$J$25)</c:f>
              <c:numCache>
                <c:formatCode>"$"#,##0.00</c:formatCode>
                <c:ptCount val="5"/>
                <c:pt idx="0">
                  <c:v>3486.17</c:v>
                </c:pt>
                <c:pt idx="1">
                  <c:v>3000.8</c:v>
                </c:pt>
                <c:pt idx="2">
                  <c:v>27753.57</c:v>
                </c:pt>
                <c:pt idx="3">
                  <c:v>17535.7</c:v>
                </c:pt>
                <c:pt idx="4">
                  <c:v>3402.8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'JUL-8'!$J$4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'JUL-8'!$J$9</c15:sqref>
                  <c15:spPr xmlns:c15="http://schemas.microsoft.com/office/drawing/2012/chart">
                    <a:solidFill>
                      <a:srgbClr val="7030A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'JUL-8'!$J$24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29">
        <v>43654</v>
      </c>
      <c r="B1" s="29"/>
      <c r="C1" s="29"/>
      <c r="D1" s="29"/>
      <c r="E1" s="29"/>
      <c r="F1" s="29"/>
      <c r="G1" s="29"/>
      <c r="H1" s="29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0.91</v>
      </c>
      <c r="D4" s="23">
        <v>0.91</v>
      </c>
      <c r="E4" s="24">
        <v>0.91</v>
      </c>
      <c r="F4" s="22">
        <v>0.91</v>
      </c>
      <c r="G4" s="25"/>
      <c r="H4" s="26">
        <f t="shared" ref="H4:H24" si="0">(F4-C4)/C4</f>
        <v>0</v>
      </c>
      <c r="J4" s="11"/>
    </row>
    <row r="5" spans="1:12" x14ac:dyDescent="0.3">
      <c r="A5" s="31" t="s">
        <v>52</v>
      </c>
      <c r="B5" s="32" t="s">
        <v>23</v>
      </c>
      <c r="C5" s="33">
        <v>0.85</v>
      </c>
      <c r="D5" s="34">
        <v>0.91</v>
      </c>
      <c r="E5" s="35">
        <v>0.85</v>
      </c>
      <c r="F5" s="33">
        <v>0.91</v>
      </c>
      <c r="G5" s="36"/>
      <c r="H5" s="37">
        <f t="shared" si="0"/>
        <v>7.0588235294117715E-2</v>
      </c>
      <c r="J5" s="12">
        <v>3486.17</v>
      </c>
    </row>
    <row r="6" spans="1:12" x14ac:dyDescent="0.3">
      <c r="A6" s="25" t="s">
        <v>1</v>
      </c>
      <c r="B6" s="21" t="s">
        <v>24</v>
      </c>
      <c r="C6" s="22">
        <v>95</v>
      </c>
      <c r="D6" s="23">
        <v>95</v>
      </c>
      <c r="E6" s="24">
        <v>95</v>
      </c>
      <c r="F6" s="22">
        <v>95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1.2</v>
      </c>
      <c r="D7" s="23">
        <v>1.2</v>
      </c>
      <c r="E7" s="24">
        <v>1.2</v>
      </c>
      <c r="F7" s="22">
        <v>1.2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1.1000000000000001</v>
      </c>
      <c r="D8" s="23">
        <v>1.1000000000000001</v>
      </c>
      <c r="E8" s="24">
        <v>1.1000000000000001</v>
      </c>
      <c r="F8" s="22">
        <v>1.1000000000000001</v>
      </c>
      <c r="G8" s="25"/>
      <c r="H8" s="26">
        <f t="shared" si="0"/>
        <v>0</v>
      </c>
      <c r="J8" s="13">
        <v>3000.8</v>
      </c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/>
    </row>
    <row r="10" spans="1:12" x14ac:dyDescent="0.3">
      <c r="A10" s="25" t="s">
        <v>3</v>
      </c>
      <c r="B10" s="21" t="s">
        <v>26</v>
      </c>
      <c r="C10" s="22">
        <v>87</v>
      </c>
      <c r="D10" s="23">
        <v>87</v>
      </c>
      <c r="E10" s="24">
        <v>87</v>
      </c>
      <c r="F10" s="22">
        <v>87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1" t="s">
        <v>53</v>
      </c>
      <c r="B13" s="32" t="s">
        <v>29</v>
      </c>
      <c r="C13" s="33">
        <v>2.48</v>
      </c>
      <c r="D13" s="34">
        <v>2.5</v>
      </c>
      <c r="E13" s="35">
        <v>2.48</v>
      </c>
      <c r="F13" s="33">
        <v>2.5</v>
      </c>
      <c r="G13" s="36"/>
      <c r="H13" s="37">
        <f t="shared" si="0"/>
        <v>8.0645161290322648E-3</v>
      </c>
      <c r="J13" s="15">
        <v>27753.57</v>
      </c>
    </row>
    <row r="14" spans="1:12" x14ac:dyDescent="0.3">
      <c r="A14" s="25" t="s">
        <v>6</v>
      </c>
      <c r="B14" s="21" t="s">
        <v>30</v>
      </c>
      <c r="C14" s="22">
        <v>2.6</v>
      </c>
      <c r="D14" s="23">
        <v>2.6</v>
      </c>
      <c r="E14" s="24">
        <v>2.6</v>
      </c>
      <c r="F14" s="22">
        <v>2.6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4.51</v>
      </c>
      <c r="D15" s="23">
        <v>4.51</v>
      </c>
      <c r="E15" s="24">
        <v>4.51</v>
      </c>
      <c r="F15" s="22">
        <v>4.51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58.9</v>
      </c>
      <c r="D16" s="23">
        <v>58.9</v>
      </c>
      <c r="E16" s="24">
        <v>58.9</v>
      </c>
      <c r="F16" s="22">
        <v>58.9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>
        <v>17535.7</v>
      </c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/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>
        <v>3402.8</v>
      </c>
    </row>
    <row r="26" spans="1:18" x14ac:dyDescent="0.3">
      <c r="A26" s="4"/>
      <c r="B26" s="6"/>
      <c r="J26" s="7">
        <f>SUM(J4:J25)</f>
        <v>55179.040000000008</v>
      </c>
    </row>
    <row r="28" spans="1:18" x14ac:dyDescent="0.3">
      <c r="C28" s="30"/>
      <c r="D28" s="30"/>
      <c r="E28" s="30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2019-07-08T23:01:18Z</dcterms:modified>
</cp:coreProperties>
</file>