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15C866B5-6616-4076-920C-9CF0FB37A797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3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12956568-2BA3-4A38-9F68-59FC49818842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<sst xmlns="http://schemas.openxmlformats.org/spreadsheetml/2006/main" count="54" uniqueCount="54">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</sst>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51-4C56-8995-37D1230D402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01F-4175-9D30-D0D3A5DB7F7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901F-4175-9D30-D0D3A5DB7F7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901F-4175-9D30-D0D3A5DB7F75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901F-4175-9D30-D0D3A5DB7F7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'JUL-3'!$A$4:$A$25</c15:sqref>
                  </c15:fullRef>
                </c:ext>
              </c:extLst>
              <c:f>('JUL-3'!$A$5:$A$6,'JUL-3'!$A$13,'JUL-3'!$A$15,'JUL-3'!$A$19,'JUL-3'!$A$25)</c:f>
              <c:strCache>
                <c:ptCount val="6"/>
                <c:pt idx="0">
                  <c:v>Banco Guayaquil</c:v>
                </c:pt>
                <c:pt idx="1">
                  <c:v>Banco Pichincha</c:v>
                </c:pt>
                <c:pt idx="2">
                  <c:v>Corporacion Favorita</c:v>
                </c:pt>
                <c:pt idx="3">
                  <c:v>Cridesa</c:v>
                </c:pt>
                <c:pt idx="4">
                  <c:v>Produbanco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'JUL-3'!$J$4:$J$25</c15:sqref>
                  </c15:fullRef>
                </c:ext>
              </c:extLst>
              <c:f>('JUL-3'!$J$5:$J$6,'JUL-3'!$J$13,'JUL-3'!$J$15,'JUL-3'!$J$19,'JUL-3'!$J$25)</c:f>
              <c:numCache>
                <c:formatCode>"$"#,##0.00</c:formatCode>
                <c:ptCount val="6"/>
                <c:pt idx="0">
                  <c:v>2904</c:v>
                </c:pt>
                <c:pt idx="1">
                  <c:v>3895</c:v>
                </c:pt>
                <c:pt idx="2">
                  <c:v>11933.720000000001</c:v>
                </c:pt>
                <c:pt idx="3">
                  <c:v>9000</c:v>
                </c:pt>
                <c:pt idx="4">
                  <c:v>23034.81</c:v>
                </c:pt>
                <c:pt idx="5">
                  <c:v>198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'JUL-3'!$J$4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'JUL-3'!$J$9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'JUL-3'!$J$24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43649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37" t="s">
        <v>52</v>
      </c>
      <c r="B5" s="38" t="s">
        <v>23</v>
      </c>
      <c r="C5" s="39">
        <v>0.8</v>
      </c>
      <c r="D5" s="40">
        <v>0.88</v>
      </c>
      <c r="E5" s="41">
        <v>0.8</v>
      </c>
      <c r="F5" s="39">
        <v>0.88</v>
      </c>
      <c r="G5" s="42"/>
      <c r="H5" s="43">
        <f t="shared" si="0"/>
        <v>9.999999999999995E-2</v>
      </c>
      <c r="J5" s="12">
        <v>2904</v>
      </c>
    </row>
    <row r="6" spans="1:12" x14ac:dyDescent="0.3">
      <c r="A6" s="33" t="s">
        <v>1</v>
      </c>
      <c r="B6" s="29" t="s">
        <v>24</v>
      </c>
      <c r="C6" s="30">
        <v>96</v>
      </c>
      <c r="D6" s="31">
        <v>96</v>
      </c>
      <c r="E6" s="32">
        <v>95</v>
      </c>
      <c r="F6" s="30">
        <v>95</v>
      </c>
      <c r="G6" s="33"/>
      <c r="H6" s="34">
        <f t="shared" si="0"/>
        <v>-1.0416666666666666E-2</v>
      </c>
      <c r="J6" s="13">
        <v>3895</v>
      </c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87</v>
      </c>
      <c r="D10" s="23">
        <v>87</v>
      </c>
      <c r="E10" s="24">
        <v>87</v>
      </c>
      <c r="F10" s="22">
        <v>87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2.48</v>
      </c>
      <c r="D13" s="23">
        <v>2.5</v>
      </c>
      <c r="E13" s="24">
        <v>2.4500000000000002</v>
      </c>
      <c r="F13" s="22">
        <v>2.48</v>
      </c>
      <c r="G13" s="25"/>
      <c r="H13" s="26">
        <f t="shared" si="0"/>
        <v>0</v>
      </c>
      <c r="J13" s="15">
        <v>11933.720000000001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33" t="s">
        <v>7</v>
      </c>
      <c r="B15" s="29" t="s">
        <v>31</v>
      </c>
      <c r="C15" s="30">
        <v>4.55</v>
      </c>
      <c r="D15" s="31">
        <v>4.55</v>
      </c>
      <c r="E15" s="32">
        <v>4.5</v>
      </c>
      <c r="F15" s="30">
        <v>4.5</v>
      </c>
      <c r="G15" s="33"/>
      <c r="H15" s="34">
        <f t="shared" si="0"/>
        <v>-1.098901098901095E-2</v>
      </c>
      <c r="J15" s="11">
        <v>9000</v>
      </c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42" t="s">
        <v>10</v>
      </c>
      <c r="B19" s="38" t="s">
        <v>34</v>
      </c>
      <c r="C19" s="39">
        <v>0.69</v>
      </c>
      <c r="D19" s="40">
        <v>0.7</v>
      </c>
      <c r="E19" s="41">
        <v>0.69</v>
      </c>
      <c r="F19" s="39">
        <v>0.7</v>
      </c>
      <c r="G19" s="42"/>
      <c r="H19" s="43">
        <f t="shared" si="0"/>
        <v>1.449275362318842E-2</v>
      </c>
      <c r="J19" s="11">
        <v>23034.81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198</v>
      </c>
    </row>
    <row r="26" spans="1:18" x14ac:dyDescent="0.3">
      <c r="A26" s="4"/>
      <c r="B26" s="6"/>
      <c r="J26" s="7">
        <f>SUM(J4:J25)</f>
        <v>50965.53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2019-07-03T22:52:09Z</dcterms:modified>
</cp:coreProperties>
</file>