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<sst xmlns="http://schemas.openxmlformats.org/spreadsheetml/2006/main" count="50" uniqueCount="50">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</sst>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876-48C6-9AD6-12257DA3FE8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876-48C6-9AD6-12257DA3FE8B}"/>
              </c:ext>
            </c:extLst>
          </c:dPt>
          <c:cat>
            <c:strRef>
              <c:f>('Noviembre 9'!$A$7,'Noviembre 9'!$A$10,'Noviembre 9'!$A$13,'Noviembre 9'!$A$15,'Noviembre 9'!$A$16)</c:f>
              <c:strCache>
                <c:ptCount val="5"/>
                <c:pt idx="0">
                  <c:v>Banco de Guayaquil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Cridesa</c:v>
                </c:pt>
                <c:pt idx="4">
                  <c:v>Holcim</c:v>
                </c:pt>
              </c:strCache>
            </c:strRef>
          </c:cat>
          <c:val>
            <c:numRef>
              <c:f>('Noviembre 9'!$J$7,'Noviembre 9'!$J$10,'Noviembre 9'!$J$13,'Noviembre 9'!$J$15,'Noviembre 9'!$J$16)</c:f>
              <c:numCache>
                <c:formatCode>"$"#,##0.00</c:formatCode>
                <c:ptCount val="5"/>
                <c:pt idx="0">
                  <c:v>891.6</c:v>
                </c:pt>
                <c:pt idx="1">
                  <c:v>196</c:v>
                </c:pt>
                <c:pt idx="2">
                  <c:v>15819.62</c:v>
                </c:pt>
                <c:pt idx="3">
                  <c:v>330</c:v>
                </c:pt>
                <c:pt idx="4">
                  <c:v>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activeCell="F16" sqref="F16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43048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9">
        <v>1221.2</v>
      </c>
      <c r="D4" s="30"/>
      <c r="E4" s="31"/>
      <c r="F4" s="29">
        <v>1207.8599999999999</v>
      </c>
      <c r="G4" s="19"/>
      <c r="H4" s="24">
        <f>(F4-C4)/C4</f>
        <v>-1.0923681624631629E-2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</v>
      </c>
      <c r="D6" s="12">
        <v>0.8</v>
      </c>
      <c r="E6" s="13">
        <v>0.8</v>
      </c>
      <c r="F6" s="11">
        <v>0.8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>
        <v>891.6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25" t="s">
        <v>4</v>
      </c>
      <c r="B10" s="26" t="s">
        <v>34</v>
      </c>
      <c r="C10" s="32">
        <v>92</v>
      </c>
      <c r="D10" s="33">
        <v>98</v>
      </c>
      <c r="E10" s="34">
        <v>92</v>
      </c>
      <c r="F10" s="32">
        <v>98</v>
      </c>
      <c r="G10" s="25"/>
      <c r="H10" s="27">
        <f t="shared" si="0"/>
        <v>6.5217391304347824E-2</v>
      </c>
      <c r="J10" s="8">
        <v>196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1.89</v>
      </c>
      <c r="D13" s="12">
        <v>1.9</v>
      </c>
      <c r="E13" s="13">
        <v>1.89</v>
      </c>
      <c r="F13" s="11">
        <v>1.89</v>
      </c>
      <c r="G13" s="9"/>
      <c r="H13" s="14">
        <f t="shared" si="0"/>
        <v>0</v>
      </c>
      <c r="J13" s="8">
        <v>15819.62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3.3</v>
      </c>
      <c r="D15" s="12">
        <v>3.3</v>
      </c>
      <c r="E15" s="13">
        <v>3.3</v>
      </c>
      <c r="F15" s="11">
        <v>3.3</v>
      </c>
      <c r="G15" s="9"/>
      <c r="H15" s="14">
        <f t="shared" si="0"/>
        <v>0</v>
      </c>
      <c r="J15" s="8">
        <v>330</v>
      </c>
    </row>
    <row r="16" spans="1:12" x14ac:dyDescent="0.3">
      <c r="A16" s="19" t="s">
        <v>10</v>
      </c>
      <c r="B16" s="20" t="s">
        <v>40</v>
      </c>
      <c r="C16" s="21">
        <v>70</v>
      </c>
      <c r="D16" s="22">
        <v>70</v>
      </c>
      <c r="E16" s="23">
        <v>67</v>
      </c>
      <c r="F16" s="21">
        <v>67</v>
      </c>
      <c r="G16" s="19"/>
      <c r="H16" s="24">
        <f t="shared" si="0"/>
        <v>-4.2857142857142858E-2</v>
      </c>
      <c r="J16" s="8">
        <v>8725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25962.22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2017-11-09T23:57:29Z</dcterms:modified>
</cp:coreProperties>
</file>