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11\"/>
    </mc:Choice>
  </mc:AlternateContent>
  <bookViews>
    <workbookView xWindow="0" yWindow="0" windowWidth="23040" windowHeight="10092"/>
  </bookViews>
  <sheets>
    <sheet name="Noviembre 9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<sst xmlns="http://schemas.openxmlformats.org/spreadsheetml/2006/main" count="50" uniqueCount="50">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</sst>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5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10" fontId="5" fillId="2" borderId="0" xfId="0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0" fontId="5" fillId="3" borderId="0" xfId="0" applyNumberFormat="1" applyFont="1" applyFill="1"/>
    <xf numFmtId="165" fontId="4" fillId="0" borderId="0" xfId="0" applyNumberFormat="1" applyFont="1" applyAlignment="1">
      <alignment horizontal="center"/>
    </xf>
    <xf numFmtId="4" fontId="5" fillId="2" borderId="0" xfId="0" applyNumberFormat="1" applyFont="1" applyFill="1"/>
    <xf numFmtId="4" fontId="9" fillId="2" borderId="0" xfId="0" applyNumberFormat="1" applyFont="1" applyFill="1"/>
    <xf numFmtId="0" fontId="6" fillId="2" borderId="0" xfId="0" applyFont="1" applyFill="1"/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'Noviembre 9'!$J$3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E693-4D25-9D02-01F31542A23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876-48C6-9AD6-12257DA3FE8B}"/>
              </c:ext>
            </c:extLst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876-48C6-9AD6-12257DA3FE8B}"/>
              </c:ext>
            </c:extLst>
          </c:dPt>
          <c:cat>
            <c:strRef>
              <c:f>('Noviembre 9'!$A$7,'Noviembre 9'!$A$10,'Noviembre 9'!$A$13,'Noviembre 9'!$A$15,'Noviembre 9'!$A$16)</c:f>
              <c:strCache>
                <c:ptCount val="5"/>
                <c:pt idx="0">
                  <c:v>Banco de Guayaquil</c:v>
                </c:pt>
                <c:pt idx="1">
                  <c:v>Cerveceria Nacional</c:v>
                </c:pt>
                <c:pt idx="2">
                  <c:v>Corporacion La Favorita</c:v>
                </c:pt>
                <c:pt idx="3">
                  <c:v>Cridesa</c:v>
                </c:pt>
                <c:pt idx="4">
                  <c:v>Holcim</c:v>
                </c:pt>
              </c:strCache>
            </c:strRef>
          </c:cat>
          <c:val>
            <c:numRef>
              <c:f>('Noviembre 9'!$J$7,'Noviembre 9'!$J$10,'Noviembre 9'!$J$13,'Noviembre 9'!$J$15,'Noviembre 9'!$J$16)</c:f>
              <c:numCache>
                <c:formatCode>"$"#,##0.00</c:formatCode>
                <c:ptCount val="5"/>
                <c:pt idx="0">
                  <c:v>891.6</c:v>
                </c:pt>
                <c:pt idx="1">
                  <c:v>196</c:v>
                </c:pt>
                <c:pt idx="2">
                  <c:v>15819.62</c:v>
                </c:pt>
                <c:pt idx="3">
                  <c:v>330</c:v>
                </c:pt>
                <c:pt idx="4">
                  <c:v>8725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zoomScaleNormal="100" workbookViewId="0">
      <selection activeCell="F16" sqref="F16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8">
        <v>43048</v>
      </c>
      <c r="B1" s="28"/>
      <c r="C1" s="28"/>
      <c r="D1" s="28"/>
      <c r="E1" s="28"/>
      <c r="F1" s="28"/>
      <c r="G1" s="28"/>
      <c r="H1" s="28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19" t="s">
        <v>17</v>
      </c>
      <c r="B4" s="20" t="s">
        <v>28</v>
      </c>
      <c r="C4" s="29">
        <v>1221.2</v>
      </c>
      <c r="D4" s="30"/>
      <c r="E4" s="31"/>
      <c r="F4" s="29">
        <v>1207.8599999999999</v>
      </c>
      <c r="G4" s="19"/>
      <c r="H4" s="24">
        <f>(F4-C4)/C4</f>
        <v>-1.0923681624631629E-2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3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0.8</v>
      </c>
      <c r="D6" s="12">
        <v>0.8</v>
      </c>
      <c r="E6" s="13">
        <v>0.8</v>
      </c>
      <c r="F6" s="11">
        <v>0.8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0.4</v>
      </c>
      <c r="D7" s="12">
        <v>0.4</v>
      </c>
      <c r="E7" s="13">
        <v>0.4</v>
      </c>
      <c r="F7" s="11">
        <v>0.4</v>
      </c>
      <c r="G7" s="9"/>
      <c r="H7" s="14">
        <f t="shared" si="0"/>
        <v>0</v>
      </c>
      <c r="J7" s="8">
        <v>891.6</v>
      </c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/>
    </row>
    <row r="10" spans="1:12" x14ac:dyDescent="0.3">
      <c r="A10" s="25" t="s">
        <v>4</v>
      </c>
      <c r="B10" s="26" t="s">
        <v>34</v>
      </c>
      <c r="C10" s="32">
        <v>92</v>
      </c>
      <c r="D10" s="33">
        <v>98</v>
      </c>
      <c r="E10" s="34">
        <v>92</v>
      </c>
      <c r="F10" s="32">
        <v>98</v>
      </c>
      <c r="G10" s="25"/>
      <c r="H10" s="27">
        <f t="shared" si="0"/>
        <v>6.5217391304347824E-2</v>
      </c>
      <c r="J10" s="8">
        <v>196</v>
      </c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9" t="s">
        <v>7</v>
      </c>
      <c r="B13" s="10" t="s">
        <v>37</v>
      </c>
      <c r="C13" s="11">
        <v>1.89</v>
      </c>
      <c r="D13" s="12">
        <v>1.9</v>
      </c>
      <c r="E13" s="13">
        <v>1.89</v>
      </c>
      <c r="F13" s="11">
        <v>1.89</v>
      </c>
      <c r="G13" s="9"/>
      <c r="H13" s="14">
        <f t="shared" si="0"/>
        <v>0</v>
      </c>
      <c r="J13" s="8">
        <v>15819.62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3.3</v>
      </c>
      <c r="D15" s="12">
        <v>3.3</v>
      </c>
      <c r="E15" s="13">
        <v>3.3</v>
      </c>
      <c r="F15" s="11">
        <v>3.3</v>
      </c>
      <c r="G15" s="9"/>
      <c r="H15" s="14">
        <f t="shared" si="0"/>
        <v>0</v>
      </c>
      <c r="J15" s="8">
        <v>330</v>
      </c>
    </row>
    <row r="16" spans="1:12" x14ac:dyDescent="0.3">
      <c r="A16" s="19" t="s">
        <v>10</v>
      </c>
      <c r="B16" s="20" t="s">
        <v>40</v>
      </c>
      <c r="C16" s="21">
        <v>70</v>
      </c>
      <c r="D16" s="22">
        <v>70</v>
      </c>
      <c r="E16" s="23">
        <v>67</v>
      </c>
      <c r="F16" s="21">
        <v>67</v>
      </c>
      <c r="G16" s="19"/>
      <c r="H16" s="24">
        <f t="shared" si="0"/>
        <v>-4.2857142857142858E-2</v>
      </c>
      <c r="J16" s="8">
        <v>8725</v>
      </c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1.05</v>
      </c>
      <c r="D18" s="12">
        <v>1.05</v>
      </c>
      <c r="E18" s="13">
        <v>1.05</v>
      </c>
      <c r="F18" s="11">
        <v>1.05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0.69</v>
      </c>
      <c r="D19" s="12">
        <v>0.69</v>
      </c>
      <c r="E19" s="13">
        <v>0.69</v>
      </c>
      <c r="F19" s="11">
        <v>0.69</v>
      </c>
      <c r="G19" s="9"/>
      <c r="H19" s="14">
        <f t="shared" si="0"/>
        <v>0</v>
      </c>
      <c r="J19" s="8"/>
    </row>
    <row r="20" spans="1:10" x14ac:dyDescent="0.3">
      <c r="A20" s="9" t="s">
        <v>13</v>
      </c>
      <c r="B20" s="10" t="s">
        <v>44</v>
      </c>
      <c r="C20" s="11">
        <v>2.62</v>
      </c>
      <c r="D20" s="12">
        <v>2.62</v>
      </c>
      <c r="E20" s="13">
        <v>2.62</v>
      </c>
      <c r="F20" s="11">
        <v>2.62</v>
      </c>
      <c r="G20" s="9"/>
      <c r="H20" s="14">
        <f t="shared" si="0"/>
        <v>0</v>
      </c>
      <c r="J20" s="8"/>
    </row>
    <row r="21" spans="1:10" x14ac:dyDescent="0.3">
      <c r="A21" s="9" t="s">
        <v>14</v>
      </c>
      <c r="B21" s="10" t="s">
        <v>45</v>
      </c>
      <c r="C21" s="11">
        <v>0.9</v>
      </c>
      <c r="D21" s="12">
        <v>0.9</v>
      </c>
      <c r="E21" s="13">
        <v>0.9</v>
      </c>
      <c r="F21" s="11">
        <v>0.9</v>
      </c>
      <c r="G21" s="9"/>
      <c r="H21" s="14">
        <f t="shared" si="0"/>
        <v>0</v>
      </c>
      <c r="J21" s="8"/>
    </row>
    <row r="22" spans="1:10" x14ac:dyDescent="0.3">
      <c r="A22" s="9" t="s">
        <v>15</v>
      </c>
      <c r="B22" s="10" t="s">
        <v>46</v>
      </c>
      <c r="C22" s="11">
        <v>6.05</v>
      </c>
      <c r="D22" s="12">
        <v>6.05</v>
      </c>
      <c r="E22" s="13">
        <v>6.05</v>
      </c>
      <c r="F22" s="11">
        <v>6.05</v>
      </c>
      <c r="G22" s="9"/>
      <c r="H22" s="14">
        <f t="shared" si="0"/>
        <v>0</v>
      </c>
      <c r="J22" s="8"/>
    </row>
    <row r="23" spans="1:10" x14ac:dyDescent="0.3">
      <c r="A23" s="9" t="s">
        <v>23</v>
      </c>
      <c r="B23" s="10" t="s">
        <v>47</v>
      </c>
      <c r="C23" s="11">
        <v>2.6</v>
      </c>
      <c r="D23" s="12">
        <v>2.6</v>
      </c>
      <c r="E23" s="13">
        <v>2.6</v>
      </c>
      <c r="F23" s="11">
        <v>2.6</v>
      </c>
      <c r="G23" s="9"/>
      <c r="H23" s="14">
        <f t="shared" si="0"/>
        <v>0</v>
      </c>
      <c r="J23" s="8"/>
    </row>
    <row r="24" spans="1:10" ht="15" thickBot="1" x14ac:dyDescent="0.35">
      <c r="A24" s="9" t="s">
        <v>22</v>
      </c>
      <c r="B24" s="10" t="s">
        <v>49</v>
      </c>
      <c r="C24" s="9"/>
      <c r="D24" s="16"/>
      <c r="E24" s="16"/>
      <c r="F24" s="9"/>
      <c r="G24" s="9"/>
      <c r="H24" s="9"/>
      <c r="J24" s="17"/>
    </row>
    <row r="25" spans="1:10" x14ac:dyDescent="0.3">
      <c r="A25" s="7"/>
      <c r="B25" s="15"/>
      <c r="J25" s="18">
        <f>SUM(J5:J24)</f>
        <v>25962.22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Noviembre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2017-11-09T23:57:29Z</dcterms:modified>
</cp:coreProperties>
</file>