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Abril 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<sst xmlns="http://schemas.openxmlformats.org/spreadsheetml/2006/main" count="26" uniqueCount="26">
  <si>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</si>
  <si>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</si>
  <si>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</si>
  <si>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</si>
  <si>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</si>
  <si>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</si>
  <si>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</si>
  <si>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</si>
  <si>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</si>
  <si>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</si>
  <si>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</si>
  <si>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</si>
  <si>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</si>
  <si>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</si>
  <si>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</si>
  <si>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</si>
  <si>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</si>
  <si>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</si>
  <si>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</si>
  <si>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</si>
  <si>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</si>
  <si>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</si>
  <si>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</si>
  <si>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</si>
  <si>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</si>
  <si>
    <t>(VG Forestal)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</si>
</sst>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10" fontId="0" fillId="2" borderId="0" xfId="0" applyNumberFormat="1" applyFill="1"/>
    <xf numFmtId="164" fontId="0" fillId="2" borderId="0" xfId="0" applyNumberFormat="1" applyFill="1"/>
    <xf numFmtId="165" fontId="1" fillId="0" borderId="0" xfId="0" applyNumberFormat="1" applyFont="1" applyAlignment="1">
      <alignment horizontal="center"/>
    </xf>
    <xf numFmtId="4" fontId="0" fillId="2" borderId="0" xfId="0" applyNumberForma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0EF-48AA-BB8A-FFDD07DBB185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4F0-485D-8A17-61F03EE7FA86}"/>
              </c:ext>
            </c:extLst>
          </c:dPt>
          <c:cat>
            <c:strRef>
              <c:f>('Abril 11'!$A$7,'Abril 11'!$A$13,'Abril 11'!$A$23)</c:f>
              <c:strCache>
                <c:ptCount val="3"/>
                <c:pt idx="0">
                  <c:v>Banco de Guayaquil</c:v>
                </c:pt>
                <c:pt idx="1">
                  <c:v>Corporacion La Favorita</c:v>
                </c:pt>
                <c:pt idx="2">
                  <c:v>Otros</c:v>
                </c:pt>
              </c:strCache>
            </c:strRef>
          </c:cat>
          <c:val>
            <c:numRef>
              <c:f>('Abril 11'!$I$7,'Abril 11'!$I$13,'Abril 11'!$I$23)</c:f>
              <c:numCache>
                <c:formatCode>"$"#,##0.00</c:formatCode>
                <c:ptCount val="3"/>
                <c:pt idx="0">
                  <c:v>691</c:v>
                </c:pt>
                <c:pt idx="1">
                  <c:v>5287.8</c:v>
                </c:pt>
                <c:pt idx="2">
                  <c:v>9001.2000000000007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4</xdr:row>
      <xdr:rowOff>175260</xdr:rowOff>
    </xdr:from>
    <xdr:to>
      <xdr:col>17</xdr:col>
      <xdr:colOff>15240</xdr:colOff>
      <xdr:row>20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sqref="A1:G1"/>
    </sheetView>
  </sheetViews>
  <sheetFormatPr defaultRowHeight="14.4" x14ac:dyDescent="0.3"/>
  <cols>
    <col min="1" max="1" width="25.44140625" bestFit="1" customWidth="1"/>
    <col min="2" max="2" width="11.77734375" bestFit="1" customWidth="1"/>
    <col min="3" max="3" width="11.6640625" bestFit="1" customWidth="1"/>
    <col min="5" max="5" width="13.33203125" bestFit="1" customWidth="1"/>
    <col min="7" max="7" width="11" bestFit="1" customWidth="1"/>
    <col min="9" max="9" width="16.33203125" bestFit="1" customWidth="1"/>
    <col min="11" max="11" width="10" bestFit="1" customWidth="1"/>
  </cols>
  <sheetData>
    <row r="1" spans="1:11" x14ac:dyDescent="0.3">
      <c r="A1" s="15">
        <v>42836</v>
      </c>
      <c r="B1" s="15"/>
      <c r="C1" s="15"/>
      <c r="D1" s="15"/>
      <c r="E1" s="15"/>
      <c r="F1" s="15"/>
      <c r="G1" s="15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12" t="s">
        <v>17</v>
      </c>
      <c r="B4" s="12"/>
      <c r="C4" s="16">
        <v>1110.3599999999999</v>
      </c>
      <c r="D4" s="12"/>
      <c r="E4" s="16">
        <v>1116.22</v>
      </c>
      <c r="F4" s="12"/>
      <c r="G4" s="13">
        <f>(C4-E4)/E4</f>
        <v>-5.2498611384853584E-3</v>
      </c>
      <c r="I4" s="9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9"/>
    </row>
    <row r="6" spans="1:11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ref="G6:G22" si="0">(C6-E6)/E6</f>
        <v>0</v>
      </c>
      <c r="I6" s="9"/>
    </row>
    <row r="7" spans="1:11" x14ac:dyDescent="0.3">
      <c r="A7" s="5" t="s">
        <v>1</v>
      </c>
      <c r="B7" s="5"/>
      <c r="C7" s="6">
        <v>0.5</v>
      </c>
      <c r="D7" s="5"/>
      <c r="E7" s="6">
        <v>0.5</v>
      </c>
      <c r="F7" s="5"/>
      <c r="G7" s="7">
        <f t="shared" si="0"/>
        <v>0</v>
      </c>
      <c r="I7" s="9">
        <v>691</v>
      </c>
    </row>
    <row r="8" spans="1:11" x14ac:dyDescent="0.3">
      <c r="A8" s="5" t="s">
        <v>2</v>
      </c>
      <c r="B8" s="5"/>
      <c r="C8" s="6">
        <v>0.5</v>
      </c>
      <c r="D8" s="5"/>
      <c r="E8" s="6">
        <v>0.5</v>
      </c>
      <c r="F8" s="5"/>
      <c r="G8" s="7">
        <f t="shared" si="0"/>
        <v>0</v>
      </c>
      <c r="I8" s="9"/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9"/>
    </row>
    <row r="10" spans="1:11" x14ac:dyDescent="0.3">
      <c r="A10" s="5" t="s">
        <v>4</v>
      </c>
      <c r="B10" s="5"/>
      <c r="C10" s="6">
        <v>74</v>
      </c>
      <c r="D10" s="5"/>
      <c r="E10" s="6">
        <v>74</v>
      </c>
      <c r="F10" s="5"/>
      <c r="G10" s="7">
        <f t="shared" si="0"/>
        <v>0</v>
      </c>
      <c r="I10" s="9"/>
    </row>
    <row r="11" spans="1:11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  <c r="I11" s="9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9"/>
    </row>
    <row r="13" spans="1:11" x14ac:dyDescent="0.3">
      <c r="A13" s="12" t="s">
        <v>7</v>
      </c>
      <c r="B13" s="12"/>
      <c r="C13" s="14">
        <v>1.84</v>
      </c>
      <c r="D13" s="12"/>
      <c r="E13" s="14">
        <v>1.85</v>
      </c>
      <c r="F13" s="12"/>
      <c r="G13" s="13">
        <f t="shared" si="0"/>
        <v>-5.40540540540541E-3</v>
      </c>
      <c r="I13" s="9">
        <v>5287.8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9"/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9"/>
    </row>
    <row r="16" spans="1:11" x14ac:dyDescent="0.3">
      <c r="A16" s="5" t="s">
        <v>10</v>
      </c>
      <c r="B16" s="5"/>
      <c r="C16" s="6">
        <v>62</v>
      </c>
      <c r="D16" s="5"/>
      <c r="E16" s="6">
        <v>62</v>
      </c>
      <c r="F16" s="5"/>
      <c r="G16" s="7">
        <f t="shared" si="0"/>
        <v>0</v>
      </c>
      <c r="I16" s="9"/>
    </row>
    <row r="17" spans="1:9" x14ac:dyDescent="0.3">
      <c r="A17" s="5" t="s">
        <v>16</v>
      </c>
      <c r="B17" s="5"/>
      <c r="C17" s="6">
        <v>4.8</v>
      </c>
      <c r="D17" s="5"/>
      <c r="E17" s="6">
        <v>4.8</v>
      </c>
      <c r="F17" s="5"/>
      <c r="G17" s="7">
        <f t="shared" si="0"/>
        <v>0</v>
      </c>
      <c r="I17" s="9"/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9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9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9"/>
    </row>
    <row r="21" spans="1:9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  <c r="I21" s="9"/>
    </row>
    <row r="22" spans="1:9" x14ac:dyDescent="0.3">
      <c r="A22" t="s">
        <v>15</v>
      </c>
      <c r="C22" s="1">
        <v>6.05</v>
      </c>
      <c r="E22" s="1">
        <v>6.05</v>
      </c>
      <c r="G22" s="3">
        <f t="shared" si="0"/>
        <v>0</v>
      </c>
      <c r="I22" s="9"/>
    </row>
    <row r="23" spans="1:9" x14ac:dyDescent="0.3">
      <c r="A23" t="s">
        <v>24</v>
      </c>
      <c r="B23" s="11" t="s">
        <v>25</v>
      </c>
      <c r="I23" s="9">
        <v>9001.2000000000007</v>
      </c>
    </row>
    <row r="24" spans="1:9" x14ac:dyDescent="0.3">
      <c r="A24" s="8"/>
      <c r="B24" s="1"/>
      <c r="I24" s="10">
        <f>SUM(I5:I23)</f>
        <v>14980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Abril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2017-04-13T01:08:34Z</dcterms:modified>
</cp:coreProperties>
</file>