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S\Documents\TBYD\"/>
    </mc:Choice>
  </mc:AlternateContent>
  <bookViews>
    <workbookView xWindow="0" yWindow="0" windowWidth="20490" windowHeight="8115" xr2:uid="{00000000-000D-0000-FFFF-FFFF00000000}"/>
  </bookViews>
  <sheets>
    <sheet name="Gift List" sheetId="1" r:id="rId1"/>
    <sheet name="Monthly Payments" sheetId="2" r:id="rId2"/>
  </sheets>
  <calcPr calcId="171027"/>
</workbook>
</file>

<file path=xl/calcChain.xml><?xml version="1.0" encoding="utf-8"?>
<calcChain xmlns="http://schemas.openxmlformats.org/spreadsheetml/2006/main">
  <c r="D15" i="2" l="1"/>
  <c r="C15" i="2"/>
  <c r="E2" i="2" s="1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H17" i="1"/>
  <c r="I18" i="1" s="1"/>
  <c r="I7" i="1" s="1"/>
  <c r="C17" i="1"/>
  <c r="I16" i="1" l="1"/>
  <c r="I14" i="1"/>
  <c r="I12" i="1"/>
  <c r="I10" i="1"/>
  <c r="I8" i="1"/>
  <c r="I6" i="1"/>
  <c r="I4" i="1"/>
  <c r="I15" i="1"/>
  <c r="I13" i="1"/>
  <c r="I11" i="1"/>
  <c r="I9" i="1"/>
  <c r="I5" i="1"/>
  <c r="I3" i="1"/>
  <c r="C2" i="2"/>
  <c r="C3" i="2"/>
  <c r="C4" i="2"/>
  <c r="C5" i="2"/>
  <c r="C6" i="2"/>
  <c r="C7" i="2"/>
  <c r="C8" i="2"/>
  <c r="C9" i="2"/>
  <c r="C10" i="2"/>
  <c r="C11" i="2"/>
  <c r="C12" i="2"/>
  <c r="C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6" authorId="0" shapeId="0" xr:uid="{00000000-0006-0000-0000-000001000000}">
      <text>
        <r>
          <rPr>
            <sz val="10"/>
            <color rgb="FF000000"/>
            <rFont val="Arial"/>
          </rPr>
          <t>add your annual budget here
	-Jacqueline Schaffer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1000000}">
      <text>
        <r>
          <rPr>
            <sz val="10"/>
            <color rgb="FF000000"/>
            <rFont val="Arial"/>
          </rPr>
          <t>Enter the date of payment that works best for your budget
	-Jacqueline Schaffer</t>
        </r>
      </text>
    </comment>
    <comment ref="C1" authorId="0" shapeId="0" xr:uid="{00000000-0006-0000-0100-000003000000}">
      <text>
        <r>
          <rPr>
            <sz val="10"/>
            <color rgb="FF000000"/>
            <rFont val="Arial"/>
          </rPr>
          <t>make sure you add your total budget into cell E6 on the Giftee page
	-Jacqueline Schaffer</t>
        </r>
      </text>
    </comment>
    <comment ref="D1" authorId="0" shapeId="0" xr:uid="{00000000-0006-0000-0100-000002000000}">
      <text>
        <r>
          <rPr>
            <sz val="10"/>
            <color rgb="FF000000"/>
            <rFont val="Arial"/>
          </rPr>
          <t>Empty this column and enter your payment amounts here
	-Jacqueline Schaffer</t>
        </r>
      </text>
    </comment>
  </commentList>
</comments>
</file>

<file path=xl/sharedStrings.xml><?xml version="1.0" encoding="utf-8"?>
<sst xmlns="http://schemas.openxmlformats.org/spreadsheetml/2006/main" count="48" uniqueCount="37">
  <si>
    <t>Month</t>
  </si>
  <si>
    <t>Plan By Person (enter gift and price)</t>
  </si>
  <si>
    <t>Date</t>
  </si>
  <si>
    <t>Amount Due</t>
  </si>
  <si>
    <t>Amount Paid</t>
  </si>
  <si>
    <t>Balance</t>
  </si>
  <si>
    <t>Jan</t>
  </si>
  <si>
    <t>OR</t>
  </si>
  <si>
    <t>Plan By Budget (enter total budget and giftee names)</t>
  </si>
  <si>
    <t>Giftee</t>
  </si>
  <si>
    <t>Present</t>
  </si>
  <si>
    <t>Estimated Price</t>
  </si>
  <si>
    <t>Mom</t>
  </si>
  <si>
    <t>Necklace</t>
  </si>
  <si>
    <t xml:space="preserve">Enter Your Final Total Budget, From Line 17 </t>
  </si>
  <si>
    <t>Feb</t>
  </si>
  <si>
    <t>Dad</t>
  </si>
  <si>
    <t>Mar</t>
  </si>
  <si>
    <t>Wallet</t>
  </si>
  <si>
    <t>Son</t>
  </si>
  <si>
    <t>PS4 Games</t>
  </si>
  <si>
    <t>Apr</t>
  </si>
  <si>
    <t>Daughter</t>
  </si>
  <si>
    <t>Ipad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</si>
  <si>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</si>
  <si>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</si>
  <si>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</si>
  <si>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</si>
  <si>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</si>
  <si>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</si>
  <si>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</si>
  <si>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</si>
  <si>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</si>
  <si>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Grandson</t>
  </si>
  <si>
    <t>Lifesize Batman</t>
  </si>
  <si>
    <t>Nephew</t>
  </si>
  <si>
    <t>Enter Total Budget in cell I17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</si>
</sst>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/>
    <xf numFmtId="164" fontId="1" fillId="0" borderId="1" xfId="0" applyNumberFormat="1" applyFont="1" applyBorder="1" applyAlignment="1"/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/>
    <xf numFmtId="164" fontId="3" fillId="2" borderId="2" xfId="0" applyNumberFormat="1" applyFont="1" applyFill="1" applyBorder="1"/>
    <xf numFmtId="0" fontId="0" fillId="0" borderId="2" xfId="0" applyFont="1" applyBorder="1" applyAlignment="1"/>
    <xf numFmtId="0" fontId="2" fillId="0" borderId="5" xfId="0" applyFont="1" applyBorder="1" applyAlignment="1"/>
    <xf numFmtId="0" fontId="2" fillId="0" borderId="5" xfId="0" applyFont="1" applyBorder="1"/>
    <xf numFmtId="164" fontId="2" fillId="0" borderId="5" xfId="0" applyNumberFormat="1" applyFont="1" applyBorder="1" applyAlignment="1"/>
    <xf numFmtId="0" fontId="1" fillId="0" borderId="3" xfId="0" applyFont="1" applyBorder="1" applyAlignment="1"/>
    <xf numFmtId="0" fontId="0" fillId="0" borderId="3" xfId="0" applyFont="1" applyBorder="1" applyAlignment="1"/>
    <xf numFmtId="164" fontId="3" fillId="2" borderId="3" xfId="0" applyNumberFormat="1" applyFont="1" applyFill="1" applyBorder="1"/>
    <xf numFmtId="0" fontId="2" fillId="0" borderId="5" xfId="0" applyFont="1" applyBorder="1" applyAlignment="1"/>
    <xf numFmtId="0" fontId="1" fillId="0" borderId="5" xfId="0" applyFont="1" applyBorder="1"/>
    <xf numFmtId="164" fontId="2" fillId="0" borderId="5" xfId="0" applyNumberFormat="1" applyFont="1" applyBorder="1"/>
    <xf numFmtId="0" fontId="1" fillId="0" borderId="4" xfId="0" applyFont="1" applyBorder="1" applyAlignment="1"/>
    <xf numFmtId="164" fontId="3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/>
    <xf numFmtId="0" fontId="2" fillId="0" borderId="6" xfId="0" applyFont="1" applyBorder="1" applyAlignment="1">
      <alignment horizontal="center"/>
    </xf>
    <xf numFmtId="0" fontId="0" fillId="0" borderId="6" xfId="0" applyFont="1" applyBorder="1" applyAlignment="1"/>
    <xf numFmtId="0" fontId="2" fillId="0" borderId="8" xfId="0" applyFont="1" applyBorder="1" applyAlignment="1"/>
    <xf numFmtId="0" fontId="2" fillId="0" borderId="7" xfId="0" applyFont="1" applyBorder="1"/>
    <xf numFmtId="164" fontId="2" fillId="0" borderId="9" xfId="0" applyNumberFormat="1" applyFont="1" applyBorder="1"/>
    <xf numFmtId="164" fontId="1" fillId="0" borderId="2" xfId="0" applyNumberFormat="1" applyFont="1" applyBorder="1" applyAlignment="1"/>
    <xf numFmtId="0" fontId="0" fillId="0" borderId="10" xfId="0" applyFont="1" applyBorder="1" applyAlignment="1"/>
    <xf numFmtId="16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485775</xdr:colOff>
      <xdr:row>47</xdr:row>
      <xdr:rowOff>123825</xdr:rowOff>
    </xdr:to>
    <xdr:sp macro="" textlink="">
      <xdr:nvSpPr>
        <xdr:cNvPr id="2050" name="Text Box 2" hidden="1">
          <a:extLst>
            <a:ext uri="{FF2B5EF4-FFF2-40B4-BE49-F238E27FC236}">
              <a16:creationId xmlns:a16="http://schemas.microsoft.com/office/drawing/2014/main" id="{0A93EF42-4291-4EFE-81F4-793522A6E9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885825</xdr:colOff>
      <xdr:row>47</xdr:row>
      <xdr:rowOff>123825</xdr:rowOff>
    </xdr:to>
    <xdr:sp macro="" textlink="">
      <xdr:nvSpPr>
        <xdr:cNvPr id="1028" name="Text Box 4" hidden="1">
          <a:extLst>
            <a:ext uri="{FF2B5EF4-FFF2-40B4-BE49-F238E27FC236}">
              <a16:creationId xmlns:a16="http://schemas.microsoft.com/office/drawing/2014/main" id="{90C3D042-3A5D-4E6B-811B-0191216ED72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activeCell="G10" sqref="G10"/>
    </sheetView>
  </sheetViews>
  <sheetFormatPr defaultColWidth="14.42578125" defaultRowHeight="15.75" customHeight="1" x14ac:dyDescent="0.2"/>
  <cols>
    <col min="9" max="9" width="20.140625" customWidth="1"/>
  </cols>
  <sheetData>
    <row r="1" spans="1:9" ht="15.75" customHeight="1" thickBot="1" x14ac:dyDescent="0.25">
      <c r="A1" s="26" t="s">
        <v>1</v>
      </c>
      <c r="B1" s="27"/>
      <c r="C1" s="32"/>
      <c r="E1" s="2" t="s">
        <v>7</v>
      </c>
      <c r="G1" s="24" t="s">
        <v>8</v>
      </c>
      <c r="H1" s="25"/>
      <c r="I1" s="25"/>
    </row>
    <row r="2" spans="1:9" ht="15.75" customHeight="1" thickBot="1" x14ac:dyDescent="0.25">
      <c r="A2" s="8" t="s">
        <v>9</v>
      </c>
      <c r="B2" s="8" t="s">
        <v>10</v>
      </c>
      <c r="C2" s="8" t="s">
        <v>11</v>
      </c>
      <c r="E2" s="1"/>
      <c r="G2" s="23" t="s">
        <v>9</v>
      </c>
      <c r="H2" s="23" t="s">
        <v>10</v>
      </c>
      <c r="I2" s="23" t="s">
        <v>11</v>
      </c>
    </row>
    <row r="3" spans="1:9" ht="15.75" customHeight="1" x14ac:dyDescent="0.2">
      <c r="A3" s="9" t="s">
        <v>12</v>
      </c>
      <c r="B3" s="9" t="s">
        <v>13</v>
      </c>
      <c r="C3" s="31">
        <v>150</v>
      </c>
      <c r="E3" s="7" t="s">
        <v>14</v>
      </c>
      <c r="G3" s="21" t="s">
        <v>12</v>
      </c>
      <c r="H3" s="21"/>
      <c r="I3" s="22">
        <f t="shared" ref="I3:I16" si="0">$I$18</f>
        <v>142.85714285714286</v>
      </c>
    </row>
    <row r="4" spans="1:9" ht="15.75" customHeight="1" x14ac:dyDescent="0.2">
      <c r="A4" s="9" t="s">
        <v>16</v>
      </c>
      <c r="B4" s="9" t="s">
        <v>18</v>
      </c>
      <c r="C4" s="31">
        <v>50</v>
      </c>
      <c r="E4" s="6"/>
      <c r="G4" s="9" t="s">
        <v>16</v>
      </c>
      <c r="H4" s="9"/>
      <c r="I4" s="10">
        <f t="shared" si="0"/>
        <v>142.85714285714286</v>
      </c>
    </row>
    <row r="5" spans="1:9" ht="15.75" customHeight="1" x14ac:dyDescent="0.2">
      <c r="A5" s="9" t="s">
        <v>19</v>
      </c>
      <c r="B5" s="9" t="s">
        <v>20</v>
      </c>
      <c r="C5" s="31">
        <v>200</v>
      </c>
      <c r="E5" s="6"/>
      <c r="G5" s="9" t="s">
        <v>19</v>
      </c>
      <c r="H5" s="9"/>
      <c r="I5" s="10">
        <f t="shared" si="0"/>
        <v>142.85714285714286</v>
      </c>
    </row>
    <row r="6" spans="1:9" ht="15.75" customHeight="1" x14ac:dyDescent="0.2">
      <c r="A6" s="9" t="s">
        <v>22</v>
      </c>
      <c r="B6" s="9" t="s">
        <v>23</v>
      </c>
      <c r="C6" s="31">
        <v>400</v>
      </c>
      <c r="E6" s="5">
        <v>1000</v>
      </c>
      <c r="G6" s="9" t="s">
        <v>22</v>
      </c>
      <c r="H6" s="9"/>
      <c r="I6" s="10">
        <f t="shared" si="0"/>
        <v>142.85714285714286</v>
      </c>
    </row>
    <row r="7" spans="1:9" ht="15.75" customHeight="1" x14ac:dyDescent="0.2">
      <c r="A7" s="9" t="s">
        <v>33</v>
      </c>
      <c r="B7" s="9" t="s">
        <v>34</v>
      </c>
      <c r="C7" s="31">
        <v>120</v>
      </c>
      <c r="G7" s="9" t="s">
        <v>33</v>
      </c>
      <c r="H7" s="9"/>
      <c r="I7" s="10">
        <f t="shared" si="0"/>
        <v>142.85714285714286</v>
      </c>
    </row>
    <row r="8" spans="1:9" ht="15.75" customHeight="1" x14ac:dyDescent="0.2">
      <c r="A8" s="11"/>
      <c r="B8" s="11"/>
      <c r="C8" s="11"/>
      <c r="G8" s="9" t="s">
        <v>33</v>
      </c>
      <c r="H8" s="11"/>
      <c r="I8" s="10">
        <f t="shared" si="0"/>
        <v>142.85714285714286</v>
      </c>
    </row>
    <row r="9" spans="1:9" ht="15.75" customHeight="1" x14ac:dyDescent="0.2">
      <c r="A9" s="11"/>
      <c r="B9" s="11"/>
      <c r="C9" s="11"/>
      <c r="G9" s="9" t="s">
        <v>35</v>
      </c>
      <c r="H9" s="11"/>
      <c r="I9" s="10">
        <f t="shared" si="0"/>
        <v>142.85714285714286</v>
      </c>
    </row>
    <row r="10" spans="1:9" ht="15.75" customHeight="1" x14ac:dyDescent="0.2">
      <c r="A10" s="11"/>
      <c r="B10" s="11"/>
      <c r="C10" s="11"/>
      <c r="G10" s="11"/>
      <c r="H10" s="11"/>
      <c r="I10" s="10">
        <f t="shared" si="0"/>
        <v>142.85714285714286</v>
      </c>
    </row>
    <row r="11" spans="1:9" ht="15.75" customHeight="1" x14ac:dyDescent="0.2">
      <c r="A11" s="11"/>
      <c r="B11" s="11"/>
      <c r="C11" s="11"/>
      <c r="G11" s="11"/>
      <c r="H11" s="11"/>
      <c r="I11" s="10">
        <f t="shared" si="0"/>
        <v>142.85714285714286</v>
      </c>
    </row>
    <row r="12" spans="1:9" ht="15.75" customHeight="1" x14ac:dyDescent="0.2">
      <c r="A12" s="11"/>
      <c r="B12" s="11"/>
      <c r="C12" s="11"/>
      <c r="G12" s="11"/>
      <c r="H12" s="11"/>
      <c r="I12" s="10">
        <f t="shared" si="0"/>
        <v>142.85714285714286</v>
      </c>
    </row>
    <row r="13" spans="1:9" ht="15.75" customHeight="1" x14ac:dyDescent="0.2">
      <c r="A13" s="11"/>
      <c r="B13" s="11"/>
      <c r="C13" s="11"/>
      <c r="G13" s="11"/>
      <c r="H13" s="11"/>
      <c r="I13" s="10">
        <f t="shared" si="0"/>
        <v>142.85714285714286</v>
      </c>
    </row>
    <row r="14" spans="1:9" ht="15.75" customHeight="1" x14ac:dyDescent="0.2">
      <c r="A14" s="11"/>
      <c r="B14" s="11"/>
      <c r="C14" s="11"/>
      <c r="G14" s="11"/>
      <c r="H14" s="11"/>
      <c r="I14" s="10">
        <f t="shared" si="0"/>
        <v>142.85714285714286</v>
      </c>
    </row>
    <row r="15" spans="1:9" ht="15.75" customHeight="1" x14ac:dyDescent="0.2">
      <c r="A15" s="11"/>
      <c r="B15" s="11"/>
      <c r="C15" s="11"/>
      <c r="G15" s="11"/>
      <c r="H15" s="11"/>
      <c r="I15" s="10">
        <f t="shared" si="0"/>
        <v>142.85714285714286</v>
      </c>
    </row>
    <row r="16" spans="1:9" ht="15.75" customHeight="1" thickBot="1" x14ac:dyDescent="0.25">
      <c r="A16" s="16"/>
      <c r="B16" s="16"/>
      <c r="C16" s="16"/>
      <c r="G16" s="15"/>
      <c r="H16" s="16"/>
      <c r="I16" s="17">
        <f t="shared" si="0"/>
        <v>142.85714285714286</v>
      </c>
    </row>
    <row r="17" spans="1:9" ht="15.75" customHeight="1" thickBot="1" x14ac:dyDescent="0.25">
      <c r="A17" s="28" t="s">
        <v>32</v>
      </c>
      <c r="B17" s="29"/>
      <c r="C17" s="30">
        <f>SUM(C3:C16)</f>
        <v>920</v>
      </c>
      <c r="G17" s="12" t="s">
        <v>32</v>
      </c>
      <c r="H17" s="13">
        <f>COUNTIF(G3:G16,"*")</f>
        <v>7</v>
      </c>
      <c r="I17" s="14">
        <v>1000</v>
      </c>
    </row>
    <row r="18" spans="1:9" ht="15.75" customHeight="1" thickBot="1" x14ac:dyDescent="0.25">
      <c r="G18" s="18" t="s">
        <v>36</v>
      </c>
      <c r="H18" s="19"/>
      <c r="I18" s="20">
        <f>SUM(I17/H17)</f>
        <v>142.85714285714286</v>
      </c>
    </row>
  </sheetData>
  <mergeCells count="4">
    <mergeCell ref="A1:C1"/>
    <mergeCell ref="G1:I1"/>
    <mergeCell ref="G18:H18"/>
    <mergeCell ref="E3:E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E8" sqref="E8"/>
    </sheetView>
  </sheetViews>
  <sheetFormatPr defaultColWidth="14.42578125" defaultRowHeight="15.75" customHeight="1" x14ac:dyDescent="0.2"/>
  <cols>
    <col min="1" max="1" width="7.5703125" customWidth="1"/>
    <col min="2" max="2" width="6.5703125" customWidth="1"/>
  </cols>
  <sheetData>
    <row r="1" spans="1:5" ht="15.75" customHeight="1" x14ac:dyDescent="0.2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</row>
    <row r="2" spans="1:5" ht="15.75" customHeight="1" x14ac:dyDescent="0.2">
      <c r="A2" s="1" t="s">
        <v>6</v>
      </c>
      <c r="C2" s="3">
        <f t="shared" ref="C2:C13" si="0">$C$15/12</f>
        <v>83.333333333333329</v>
      </c>
      <c r="D2" s="4">
        <v>50</v>
      </c>
      <c r="E2" s="3">
        <f>$C$15-D2</f>
        <v>950</v>
      </c>
    </row>
    <row r="3" spans="1:5" ht="15.75" customHeight="1" x14ac:dyDescent="0.2">
      <c r="A3" s="1" t="s">
        <v>15</v>
      </c>
      <c r="C3" s="3">
        <f t="shared" si="0"/>
        <v>83.333333333333329</v>
      </c>
      <c r="D3" s="4">
        <v>130</v>
      </c>
      <c r="E3" s="3">
        <f t="shared" ref="E3:E13" si="1">SUM(E2-D3)</f>
        <v>820</v>
      </c>
    </row>
    <row r="4" spans="1:5" ht="15.75" customHeight="1" x14ac:dyDescent="0.2">
      <c r="A4" s="1" t="s">
        <v>17</v>
      </c>
      <c r="C4" s="3">
        <f t="shared" si="0"/>
        <v>83.333333333333329</v>
      </c>
      <c r="D4" s="4">
        <v>80</v>
      </c>
      <c r="E4" s="3">
        <f t="shared" si="1"/>
        <v>740</v>
      </c>
    </row>
    <row r="5" spans="1:5" ht="15.75" customHeight="1" x14ac:dyDescent="0.2">
      <c r="A5" s="1" t="s">
        <v>21</v>
      </c>
      <c r="C5" s="3">
        <f t="shared" si="0"/>
        <v>83.333333333333329</v>
      </c>
      <c r="D5" s="4">
        <v>83</v>
      </c>
      <c r="E5" s="3">
        <f t="shared" si="1"/>
        <v>657</v>
      </c>
    </row>
    <row r="6" spans="1:5" ht="15.75" customHeight="1" x14ac:dyDescent="0.2">
      <c r="A6" s="1" t="s">
        <v>24</v>
      </c>
      <c r="C6" s="3">
        <f t="shared" si="0"/>
        <v>83.333333333333329</v>
      </c>
      <c r="D6" s="4">
        <v>100</v>
      </c>
      <c r="E6" s="3">
        <f t="shared" si="1"/>
        <v>557</v>
      </c>
    </row>
    <row r="7" spans="1:5" ht="15.75" customHeight="1" x14ac:dyDescent="0.2">
      <c r="A7" s="1" t="s">
        <v>25</v>
      </c>
      <c r="C7" s="3">
        <f t="shared" si="0"/>
        <v>83.333333333333329</v>
      </c>
      <c r="D7" s="4">
        <v>25</v>
      </c>
      <c r="E7" s="3">
        <f t="shared" si="1"/>
        <v>532</v>
      </c>
    </row>
    <row r="8" spans="1:5" ht="15.75" customHeight="1" x14ac:dyDescent="0.2">
      <c r="A8" s="1" t="s">
        <v>26</v>
      </c>
      <c r="C8" s="3">
        <f t="shared" si="0"/>
        <v>83.333333333333329</v>
      </c>
      <c r="D8" s="4">
        <v>200</v>
      </c>
      <c r="E8" s="3">
        <f t="shared" si="1"/>
        <v>332</v>
      </c>
    </row>
    <row r="9" spans="1:5" ht="15.75" customHeight="1" x14ac:dyDescent="0.2">
      <c r="A9" s="1" t="s">
        <v>27</v>
      </c>
      <c r="C9" s="3">
        <f t="shared" si="0"/>
        <v>83.333333333333329</v>
      </c>
      <c r="D9" s="4">
        <v>83</v>
      </c>
      <c r="E9" s="3">
        <f t="shared" si="1"/>
        <v>249</v>
      </c>
    </row>
    <row r="10" spans="1:5" ht="15.75" customHeight="1" x14ac:dyDescent="0.2">
      <c r="A10" s="1" t="s">
        <v>28</v>
      </c>
      <c r="C10" s="3">
        <f t="shared" si="0"/>
        <v>83.333333333333329</v>
      </c>
      <c r="D10" s="4">
        <v>83</v>
      </c>
      <c r="E10" s="3">
        <f t="shared" si="1"/>
        <v>166</v>
      </c>
    </row>
    <row r="11" spans="1:5" ht="15.75" customHeight="1" x14ac:dyDescent="0.2">
      <c r="A11" s="1" t="s">
        <v>29</v>
      </c>
      <c r="C11" s="3">
        <f t="shared" si="0"/>
        <v>83.333333333333329</v>
      </c>
      <c r="D11" s="4">
        <v>83</v>
      </c>
      <c r="E11" s="3">
        <f t="shared" si="1"/>
        <v>83</v>
      </c>
    </row>
    <row r="12" spans="1:5" ht="15.75" customHeight="1" x14ac:dyDescent="0.2">
      <c r="A12" s="1" t="s">
        <v>30</v>
      </c>
      <c r="C12" s="3">
        <f t="shared" si="0"/>
        <v>83.333333333333329</v>
      </c>
      <c r="D12" s="4">
        <v>75</v>
      </c>
      <c r="E12" s="3">
        <f t="shared" si="1"/>
        <v>8</v>
      </c>
    </row>
    <row r="13" spans="1:5" ht="15.75" customHeight="1" x14ac:dyDescent="0.2">
      <c r="A13" s="1" t="s">
        <v>31</v>
      </c>
      <c r="C13" s="3">
        <f t="shared" si="0"/>
        <v>83.333333333333329</v>
      </c>
      <c r="D13" s="4">
        <v>8</v>
      </c>
      <c r="E13" s="3">
        <f t="shared" si="1"/>
        <v>0</v>
      </c>
    </row>
    <row r="15" spans="1:5" ht="15.75" customHeight="1" x14ac:dyDescent="0.2">
      <c r="A15" s="1" t="s">
        <v>32</v>
      </c>
      <c r="C15" s="3">
        <f>'Gift List'!E6</f>
        <v>1000</v>
      </c>
      <c r="D15" s="33">
        <f>SUM(D2:D13)</f>
        <v>1000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Gift List</vt:lpstr>
      <vt:lpstr>Monthly 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Jacqueline Schaffer</cp:lastModifiedBy>
  <dcterms:modified xsi:type="dcterms:W3CDTF">2017-12-06T06:17:17Z</dcterms:modified>
</cp:coreProperties>
</file>