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3c06221f9d3d3cd/Documents/byofa/"/>
    </mc:Choice>
  </mc:AlternateContent>
  <xr:revisionPtr revIDLastSave="11" documentId="8_{9D825511-157E-40DB-98D3-63DB0A361253}" xr6:coauthVersionLast="37" xr6:coauthVersionMax="37" xr10:uidLastSave="{BA0DC30A-630F-43E2-9261-3C79EB0D914A}"/>
  <bookViews>
    <workbookView xWindow="0" yWindow="0" windowWidth="20490" windowHeight="7485" xr2:uid="{2E8F8A29-5301-4056-B494-B690649B5129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78" i="1" l="1"/>
  <c r="K10" i="1"/>
  <c r="L10" i="1"/>
  <c r="I11" i="1" s="1"/>
  <c r="E78" i="1"/>
  <c r="F10" i="1"/>
  <c r="G10" i="1"/>
  <c r="D11" i="1" s="1"/>
  <c r="F11" i="1" s="1"/>
  <c r="K11" i="1" l="1"/>
  <c r="L11" i="1"/>
  <c r="I12" i="1" s="1"/>
  <c r="K12" i="1" s="1"/>
  <c r="L12" i="1" s="1"/>
  <c r="I13" i="1" s="1"/>
  <c r="L13" i="1" s="1"/>
  <c r="I14" i="1" s="1"/>
  <c r="G11" i="1"/>
  <c r="D12" i="1" s="1"/>
  <c r="K13" i="1"/>
  <c r="F12" i="1" l="1"/>
  <c r="G12" i="1"/>
  <c r="D13" i="1" s="1"/>
  <c r="K14" i="1"/>
  <c r="L14" i="1"/>
  <c r="I15" i="1" s="1"/>
  <c r="F13" i="1" l="1"/>
  <c r="G13" i="1" s="1"/>
  <c r="D14" i="1" s="1"/>
  <c r="K15" i="1"/>
  <c r="L15" i="1"/>
  <c r="I16" i="1" s="1"/>
  <c r="F14" i="1" l="1"/>
  <c r="G14" i="1"/>
  <c r="D15" i="1" s="1"/>
  <c r="K16" i="1"/>
  <c r="L16" i="1" s="1"/>
  <c r="I17" i="1" s="1"/>
  <c r="F15" i="1" l="1"/>
  <c r="G15" i="1"/>
  <c r="D16" i="1" s="1"/>
  <c r="K17" i="1"/>
  <c r="L17" i="1" s="1"/>
  <c r="I18" i="1" s="1"/>
  <c r="F16" i="1" l="1"/>
  <c r="G16" i="1" s="1"/>
  <c r="D17" i="1" s="1"/>
  <c r="K18" i="1"/>
  <c r="L18" i="1" s="1"/>
  <c r="I19" i="1" s="1"/>
  <c r="F17" i="1" l="1"/>
  <c r="G17" i="1" s="1"/>
  <c r="D18" i="1" s="1"/>
  <c r="K19" i="1"/>
  <c r="L19" i="1" s="1"/>
  <c r="I20" i="1" s="1"/>
  <c r="F18" i="1" l="1"/>
  <c r="G18" i="1" s="1"/>
  <c r="D19" i="1" s="1"/>
  <c r="K20" i="1"/>
  <c r="L20" i="1" s="1"/>
  <c r="I21" i="1" s="1"/>
  <c r="F19" i="1" l="1"/>
  <c r="G19" i="1" s="1"/>
  <c r="D20" i="1" s="1"/>
  <c r="K21" i="1"/>
  <c r="L21" i="1" s="1"/>
  <c r="I22" i="1" s="1"/>
  <c r="F20" i="1" l="1"/>
  <c r="G20" i="1" s="1"/>
  <c r="D21" i="1" s="1"/>
  <c r="K22" i="1"/>
  <c r="L22" i="1" s="1"/>
  <c r="I23" i="1" s="1"/>
  <c r="F21" i="1" l="1"/>
  <c r="G21" i="1" s="1"/>
  <c r="D22" i="1" s="1"/>
  <c r="K23" i="1"/>
  <c r="L23" i="1" s="1"/>
  <c r="I24" i="1" s="1"/>
  <c r="F22" i="1" l="1"/>
  <c r="G22" i="1" s="1"/>
  <c r="D23" i="1" s="1"/>
  <c r="K24" i="1"/>
  <c r="L24" i="1" s="1"/>
  <c r="I25" i="1" s="1"/>
  <c r="F23" i="1" l="1"/>
  <c r="G23" i="1" s="1"/>
  <c r="D24" i="1" s="1"/>
  <c r="K25" i="1"/>
  <c r="L25" i="1" s="1"/>
  <c r="I26" i="1" s="1"/>
  <c r="F24" i="1" l="1"/>
  <c r="G24" i="1" s="1"/>
  <c r="D25" i="1" s="1"/>
  <c r="K26" i="1"/>
  <c r="L26" i="1" s="1"/>
  <c r="I27" i="1" s="1"/>
  <c r="F25" i="1" l="1"/>
  <c r="G25" i="1" s="1"/>
  <c r="D26" i="1" s="1"/>
  <c r="K27" i="1"/>
  <c r="L27" i="1" s="1"/>
  <c r="I28" i="1" s="1"/>
  <c r="F26" i="1" l="1"/>
  <c r="G26" i="1" s="1"/>
  <c r="D27" i="1" s="1"/>
  <c r="K28" i="1"/>
  <c r="L28" i="1" s="1"/>
  <c r="I29" i="1" s="1"/>
  <c r="F27" i="1" l="1"/>
  <c r="G27" i="1" s="1"/>
  <c r="D28" i="1" s="1"/>
  <c r="K29" i="1"/>
  <c r="L29" i="1" s="1"/>
  <c r="I30" i="1" s="1"/>
  <c r="F28" i="1" l="1"/>
  <c r="G28" i="1" s="1"/>
  <c r="D29" i="1" s="1"/>
  <c r="K30" i="1"/>
  <c r="L30" i="1" s="1"/>
  <c r="I31" i="1" s="1"/>
  <c r="F29" i="1" l="1"/>
  <c r="G29" i="1" s="1"/>
  <c r="D30" i="1" s="1"/>
  <c r="K31" i="1"/>
  <c r="L31" i="1" s="1"/>
  <c r="I32" i="1" s="1"/>
  <c r="F30" i="1" l="1"/>
  <c r="G30" i="1" s="1"/>
  <c r="D31" i="1" s="1"/>
  <c r="K32" i="1"/>
  <c r="L32" i="1" s="1"/>
  <c r="I33" i="1" s="1"/>
  <c r="F31" i="1" l="1"/>
  <c r="G31" i="1" s="1"/>
  <c r="D32" i="1" s="1"/>
  <c r="K33" i="1"/>
  <c r="L33" i="1" s="1"/>
  <c r="I34" i="1" s="1"/>
  <c r="F32" i="1" l="1"/>
  <c r="G32" i="1" s="1"/>
  <c r="D33" i="1" s="1"/>
  <c r="K34" i="1"/>
  <c r="L34" i="1" s="1"/>
  <c r="I35" i="1" s="1"/>
  <c r="F33" i="1" l="1"/>
  <c r="G33" i="1" s="1"/>
  <c r="D34" i="1" s="1"/>
  <c r="K35" i="1"/>
  <c r="L35" i="1" s="1"/>
  <c r="I36" i="1" s="1"/>
  <c r="F34" i="1" l="1"/>
  <c r="G34" i="1"/>
  <c r="D35" i="1" s="1"/>
  <c r="K36" i="1"/>
  <c r="L36" i="1" s="1"/>
  <c r="I37" i="1" s="1"/>
  <c r="F35" i="1" l="1"/>
  <c r="G35" i="1" s="1"/>
  <c r="D36" i="1" s="1"/>
  <c r="K37" i="1"/>
  <c r="L37" i="1" s="1"/>
  <c r="I38" i="1" s="1"/>
  <c r="F36" i="1" l="1"/>
  <c r="G36" i="1" s="1"/>
  <c r="D37" i="1" s="1"/>
  <c r="K38" i="1"/>
  <c r="L38" i="1" s="1"/>
  <c r="I39" i="1" s="1"/>
  <c r="F37" i="1" l="1"/>
  <c r="G37" i="1" s="1"/>
  <c r="D38" i="1" s="1"/>
  <c r="K39" i="1"/>
  <c r="L39" i="1" s="1"/>
  <c r="I40" i="1" s="1"/>
  <c r="F38" i="1" l="1"/>
  <c r="G38" i="1" s="1"/>
  <c r="D39" i="1" s="1"/>
  <c r="K40" i="1"/>
  <c r="L40" i="1" s="1"/>
  <c r="I41" i="1" s="1"/>
  <c r="F39" i="1" l="1"/>
  <c r="G39" i="1" s="1"/>
  <c r="D40" i="1" s="1"/>
  <c r="K41" i="1"/>
  <c r="L41" i="1" s="1"/>
  <c r="I42" i="1" s="1"/>
  <c r="F40" i="1" l="1"/>
  <c r="G40" i="1" s="1"/>
  <c r="D41" i="1" s="1"/>
  <c r="K42" i="1"/>
  <c r="L42" i="1" s="1"/>
  <c r="I43" i="1" s="1"/>
  <c r="F41" i="1" l="1"/>
  <c r="G41" i="1" s="1"/>
  <c r="D42" i="1" s="1"/>
  <c r="K43" i="1"/>
  <c r="L43" i="1" s="1"/>
  <c r="I44" i="1" s="1"/>
  <c r="F42" i="1" l="1"/>
  <c r="G42" i="1" s="1"/>
  <c r="D43" i="1" s="1"/>
  <c r="K44" i="1"/>
  <c r="L44" i="1" s="1"/>
  <c r="I45" i="1" s="1"/>
  <c r="F43" i="1" l="1"/>
  <c r="G43" i="1" s="1"/>
  <c r="D44" i="1" s="1"/>
  <c r="K45" i="1"/>
  <c r="L45" i="1" s="1"/>
  <c r="I46" i="1" s="1"/>
  <c r="F44" i="1" l="1"/>
  <c r="G44" i="1" s="1"/>
  <c r="D45" i="1" s="1"/>
  <c r="K46" i="1"/>
  <c r="L46" i="1" s="1"/>
  <c r="I47" i="1" s="1"/>
  <c r="F45" i="1" l="1"/>
  <c r="G45" i="1" s="1"/>
  <c r="D46" i="1" s="1"/>
  <c r="K47" i="1"/>
  <c r="L47" i="1" s="1"/>
  <c r="I48" i="1" s="1"/>
  <c r="F46" i="1" l="1"/>
  <c r="G46" i="1" s="1"/>
  <c r="D47" i="1" s="1"/>
  <c r="K48" i="1"/>
  <c r="L48" i="1" s="1"/>
  <c r="I49" i="1" s="1"/>
  <c r="F47" i="1" l="1"/>
  <c r="G47" i="1" s="1"/>
  <c r="D48" i="1" s="1"/>
  <c r="K49" i="1"/>
  <c r="L49" i="1" s="1"/>
  <c r="I50" i="1" s="1"/>
  <c r="F48" i="1" l="1"/>
  <c r="G48" i="1" s="1"/>
  <c r="D49" i="1" s="1"/>
  <c r="K50" i="1"/>
  <c r="L50" i="1" s="1"/>
  <c r="I51" i="1" s="1"/>
  <c r="F49" i="1" l="1"/>
  <c r="G49" i="1" s="1"/>
  <c r="D50" i="1" s="1"/>
  <c r="K51" i="1"/>
  <c r="L51" i="1" s="1"/>
  <c r="I52" i="1" s="1"/>
  <c r="F50" i="1" l="1"/>
  <c r="G50" i="1" s="1"/>
  <c r="D51" i="1" s="1"/>
  <c r="K52" i="1"/>
  <c r="L52" i="1" s="1"/>
  <c r="I53" i="1" s="1"/>
  <c r="F51" i="1" l="1"/>
  <c r="G51" i="1" s="1"/>
  <c r="D52" i="1" s="1"/>
  <c r="K53" i="1"/>
  <c r="L53" i="1" s="1"/>
  <c r="I54" i="1" s="1"/>
  <c r="F52" i="1" l="1"/>
  <c r="G52" i="1" s="1"/>
  <c r="D53" i="1" s="1"/>
  <c r="K54" i="1"/>
  <c r="L54" i="1" s="1"/>
  <c r="I55" i="1" s="1"/>
  <c r="F53" i="1" l="1"/>
  <c r="G53" i="1" s="1"/>
  <c r="D54" i="1" s="1"/>
  <c r="K55" i="1"/>
  <c r="L55" i="1" s="1"/>
  <c r="I56" i="1" s="1"/>
  <c r="F54" i="1" l="1"/>
  <c r="G54" i="1" s="1"/>
  <c r="D55" i="1" s="1"/>
  <c r="K56" i="1"/>
  <c r="L56" i="1" s="1"/>
  <c r="I57" i="1" s="1"/>
  <c r="F55" i="1" l="1"/>
  <c r="G55" i="1" s="1"/>
  <c r="D56" i="1" s="1"/>
  <c r="K57" i="1"/>
  <c r="L57" i="1" s="1"/>
  <c r="I58" i="1" s="1"/>
  <c r="F56" i="1" l="1"/>
  <c r="G56" i="1" s="1"/>
  <c r="D57" i="1" s="1"/>
  <c r="K58" i="1"/>
  <c r="L58" i="1" s="1"/>
  <c r="I59" i="1" s="1"/>
  <c r="F57" i="1" l="1"/>
  <c r="G57" i="1" s="1"/>
  <c r="D58" i="1" s="1"/>
  <c r="K59" i="1"/>
  <c r="L59" i="1" s="1"/>
  <c r="I60" i="1" s="1"/>
  <c r="F58" i="1" l="1"/>
  <c r="G58" i="1" s="1"/>
  <c r="D59" i="1" s="1"/>
  <c r="K60" i="1"/>
  <c r="L60" i="1" s="1"/>
  <c r="I61" i="1" s="1"/>
  <c r="F59" i="1" l="1"/>
  <c r="G59" i="1" s="1"/>
  <c r="D60" i="1" s="1"/>
  <c r="K61" i="1"/>
  <c r="L61" i="1" s="1"/>
  <c r="I62" i="1" s="1"/>
  <c r="F60" i="1" l="1"/>
  <c r="G60" i="1" s="1"/>
  <c r="D61" i="1" s="1"/>
  <c r="K62" i="1"/>
  <c r="L62" i="1" s="1"/>
  <c r="I63" i="1" s="1"/>
  <c r="F61" i="1" l="1"/>
  <c r="G61" i="1" s="1"/>
  <c r="D62" i="1" s="1"/>
  <c r="K63" i="1"/>
  <c r="L63" i="1" s="1"/>
  <c r="I64" i="1" s="1"/>
  <c r="F62" i="1" l="1"/>
  <c r="G62" i="1" s="1"/>
  <c r="D63" i="1" s="1"/>
  <c r="K64" i="1"/>
  <c r="L64" i="1"/>
  <c r="I65" i="1" s="1"/>
  <c r="F63" i="1" l="1"/>
  <c r="G63" i="1" s="1"/>
  <c r="D64" i="1" s="1"/>
  <c r="K65" i="1"/>
  <c r="L65" i="1"/>
  <c r="I66" i="1" s="1"/>
  <c r="F64" i="1" l="1"/>
  <c r="G64" i="1"/>
  <c r="D65" i="1" s="1"/>
  <c r="K66" i="1"/>
  <c r="L66" i="1"/>
  <c r="I67" i="1" s="1"/>
  <c r="F65" i="1" l="1"/>
  <c r="G65" i="1"/>
  <c r="D66" i="1" s="1"/>
  <c r="F66" i="1" s="1"/>
  <c r="G66" i="1" s="1"/>
  <c r="D67" i="1" s="1"/>
  <c r="F67" i="1" s="1"/>
  <c r="G67" i="1" s="1"/>
  <c r="D68" i="1" s="1"/>
  <c r="K67" i="1"/>
  <c r="L67" i="1"/>
  <c r="I68" i="1" s="1"/>
  <c r="K68" i="1" l="1"/>
  <c r="L68" i="1"/>
  <c r="I69" i="1" s="1"/>
  <c r="F68" i="1"/>
  <c r="G68" i="1" s="1"/>
  <c r="D69" i="1" s="1"/>
  <c r="K69" i="1" l="1"/>
  <c r="L69" i="1"/>
  <c r="I70" i="1" s="1"/>
  <c r="F69" i="1"/>
  <c r="G69" i="1" s="1"/>
  <c r="D70" i="1" s="1"/>
  <c r="K70" i="1" l="1"/>
  <c r="L70" i="1"/>
  <c r="I71" i="1" s="1"/>
  <c r="F70" i="1"/>
  <c r="G70" i="1" s="1"/>
  <c r="D71" i="1" s="1"/>
  <c r="K71" i="1" l="1"/>
  <c r="L71" i="1"/>
  <c r="I72" i="1" s="1"/>
  <c r="F71" i="1"/>
  <c r="G71" i="1" s="1"/>
  <c r="D72" i="1" s="1"/>
  <c r="K72" i="1" l="1"/>
  <c r="L72" i="1"/>
  <c r="I73" i="1" s="1"/>
  <c r="F72" i="1"/>
  <c r="G72" i="1" s="1"/>
  <c r="D73" i="1" s="1"/>
  <c r="K73" i="1" l="1"/>
  <c r="L73" i="1"/>
  <c r="I74" i="1" s="1"/>
  <c r="F73" i="1"/>
  <c r="G73" i="1" s="1"/>
  <c r="D74" i="1" s="1"/>
  <c r="K74" i="1" l="1"/>
  <c r="L74" i="1"/>
  <c r="I75" i="1" s="1"/>
  <c r="F74" i="1"/>
  <c r="G74" i="1" s="1"/>
  <c r="D75" i="1" s="1"/>
  <c r="K75" i="1" l="1"/>
  <c r="L75" i="1"/>
  <c r="I76" i="1" s="1"/>
  <c r="F75" i="1"/>
  <c r="G75" i="1" s="1"/>
  <c r="D76" i="1" s="1"/>
  <c r="K76" i="1" l="1"/>
  <c r="L76" i="1"/>
  <c r="I77" i="1" s="1"/>
  <c r="F76" i="1"/>
  <c r="G76" i="1" s="1"/>
  <c r="D77" i="1" s="1"/>
  <c r="K77" i="1" l="1"/>
  <c r="L77" i="1"/>
  <c r="F77" i="1"/>
  <c r="G77" i="1" s="1"/>
</calcChain>
</file>

<file path=xl/sharedStrings.xml><?xml version="1.0" encoding="utf-8"?>
<sst xmlns="http://schemas.openxmlformats.org/spreadsheetml/2006/main" count="22" uniqueCount="12">
  <si>
    <t>Aftercost return active</t>
  </si>
  <si>
    <t>Age</t>
  </si>
  <si>
    <t>Contibute</t>
  </si>
  <si>
    <t>growth</t>
  </si>
  <si>
    <t>Balance</t>
  </si>
  <si>
    <t>Beginning</t>
  </si>
  <si>
    <t>of Year</t>
  </si>
  <si>
    <t>End</t>
  </si>
  <si>
    <t>With Advisor</t>
  </si>
  <si>
    <t>Your Own Financial Advisor</t>
  </si>
  <si>
    <t>Annual Contribution</t>
  </si>
  <si>
    <t>Aftercost return passive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</si>
</sst>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6" formatCode="_-&quot;$&quot;* #,##0_-;\-&quot;$&quot;* #,##0_-;_-&quot;$&quot;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9" fontId="0" fillId="0" borderId="0" xfId="0" applyNumberFormat="1"/>
    <xf numFmtId="166" fontId="0" fillId="0" borderId="0" xfId="1" applyNumberFormat="1" applyFont="1"/>
    <xf numFmtId="0" fontId="0" fillId="2" borderId="0" xfId="0" applyFill="1" applyAlignment="1">
      <alignment horizontal="center"/>
    </xf>
    <xf numFmtId="10" fontId="0" fillId="0" borderId="0" xfId="0" applyNumberFormat="1"/>
    <xf numFmtId="166" fontId="0" fillId="0" borderId="1" xfId="1" applyNumberFormat="1" applyFont="1" applyBorder="1"/>
    <xf numFmtId="166" fontId="2" fillId="0" borderId="0" xfId="1" applyNumberFormat="1" applyFont="1"/>
    <xf numFmtId="0" fontId="0" fillId="3" borderId="0" xfId="0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3D0A07-DBB9-4135-B7F4-3D6C40A7E695}">
  <dimension ref="B2:L78"/>
  <sheetViews>
    <sheetView tabSelected="1" zoomScale="98" zoomScaleNormal="98" workbookViewId="0">
      <pane xSplit="1" ySplit="9" topLeftCell="B10" activePane="bottomRight" state="frozen"/>
      <selection pane="topRight" activeCell="B1" sqref="B1"/>
      <selection pane="bottomLeft" activeCell="A10" sqref="A10"/>
      <selection pane="bottomRight" activeCell="B10" sqref="B10"/>
    </sheetView>
  </sheetViews>
  <sheetFormatPr defaultRowHeight="15" x14ac:dyDescent="0.25"/>
  <cols>
    <col min="3" max="3" width="2.42578125" customWidth="1"/>
    <col min="4" max="4" width="12.85546875" customWidth="1"/>
    <col min="5" max="5" width="10.42578125" customWidth="1"/>
    <col min="6" max="6" width="9.7109375" customWidth="1"/>
    <col min="7" max="7" width="12" customWidth="1"/>
    <col min="9" max="9" width="11.5703125" bestFit="1" customWidth="1"/>
    <col min="10" max="10" width="10.5703125" style="2" bestFit="1" customWidth="1"/>
    <col min="11" max="11" width="10" bestFit="1" customWidth="1"/>
    <col min="12" max="12" width="11.5703125" bestFit="1" customWidth="1"/>
  </cols>
  <sheetData>
    <row r="2" spans="2:12" x14ac:dyDescent="0.25">
      <c r="B2" t="s">
        <v>10</v>
      </c>
      <c r="F2" s="2">
        <v>5500</v>
      </c>
    </row>
    <row r="3" spans="2:12" x14ac:dyDescent="0.25">
      <c r="B3" t="s">
        <v>11</v>
      </c>
      <c r="F3" s="4">
        <v>5.9499999999999997E-2</v>
      </c>
    </row>
    <row r="4" spans="2:12" x14ac:dyDescent="0.25">
      <c r="B4" t="s">
        <v>0</v>
      </c>
      <c r="F4" s="1">
        <v>0.04</v>
      </c>
    </row>
    <row r="5" spans="2:12" x14ac:dyDescent="0.25">
      <c r="F5" s="1"/>
    </row>
    <row r="6" spans="2:12" x14ac:dyDescent="0.25">
      <c r="D6" s="3" t="s">
        <v>8</v>
      </c>
      <c r="E6" s="3"/>
      <c r="F6" s="3"/>
      <c r="G6" s="3"/>
      <c r="I6" s="7" t="s">
        <v>9</v>
      </c>
      <c r="J6" s="7"/>
      <c r="K6" s="7"/>
      <c r="L6" s="7"/>
    </row>
    <row r="7" spans="2:12" x14ac:dyDescent="0.25">
      <c r="D7" t="s">
        <v>5</v>
      </c>
      <c r="F7" s="1"/>
      <c r="G7" t="s">
        <v>7</v>
      </c>
      <c r="I7" t="s">
        <v>5</v>
      </c>
      <c r="K7" s="1"/>
      <c r="L7" t="s">
        <v>7</v>
      </c>
    </row>
    <row r="8" spans="2:12" x14ac:dyDescent="0.25">
      <c r="D8" t="s">
        <v>6</v>
      </c>
      <c r="G8" t="s">
        <v>6</v>
      </c>
      <c r="I8" t="s">
        <v>6</v>
      </c>
      <c r="L8" t="s">
        <v>6</v>
      </c>
    </row>
    <row r="9" spans="2:12" x14ac:dyDescent="0.25">
      <c r="B9" t="s">
        <v>1</v>
      </c>
      <c r="D9" t="s">
        <v>4</v>
      </c>
      <c r="E9" t="s">
        <v>2</v>
      </c>
      <c r="F9" t="s">
        <v>3</v>
      </c>
      <c r="G9" t="s">
        <v>4</v>
      </c>
      <c r="I9" t="s">
        <v>4</v>
      </c>
      <c r="J9" s="2" t="s">
        <v>2</v>
      </c>
      <c r="K9" t="s">
        <v>3</v>
      </c>
      <c r="L9" t="s">
        <v>4</v>
      </c>
    </row>
    <row r="10" spans="2:12" x14ac:dyDescent="0.25">
      <c r="B10">
        <v>25</v>
      </c>
      <c r="D10" s="2">
        <v>0</v>
      </c>
      <c r="E10" s="2">
        <v>5500</v>
      </c>
      <c r="F10" s="2">
        <f>(D10+E10)*$F$4</f>
        <v>220</v>
      </c>
      <c r="G10" s="2">
        <f>D10+E10+F10</f>
        <v>5720</v>
      </c>
      <c r="I10" s="2">
        <v>0</v>
      </c>
      <c r="J10" s="2">
        <v>5500</v>
      </c>
      <c r="K10" s="2">
        <f>(I10+J10)*$F$3</f>
        <v>327.25</v>
      </c>
      <c r="L10" s="2">
        <f>I10+J10+K10</f>
        <v>5827.25</v>
      </c>
    </row>
    <row r="11" spans="2:12" x14ac:dyDescent="0.25">
      <c r="B11">
        <v>26</v>
      </c>
      <c r="D11" s="2">
        <f>G10</f>
        <v>5720</v>
      </c>
      <c r="E11" s="2">
        <v>5500</v>
      </c>
      <c r="F11" s="2">
        <f t="shared" ref="F11:F74" si="0">(D11+E11)*$F$4</f>
        <v>448.8</v>
      </c>
      <c r="G11" s="2">
        <f t="shared" ref="G11:G74" si="1">D11+E11+F11</f>
        <v>11668.8</v>
      </c>
      <c r="I11" s="2">
        <f>L10</f>
        <v>5827.25</v>
      </c>
      <c r="J11" s="2">
        <v>5500</v>
      </c>
      <c r="K11" s="2">
        <f t="shared" ref="K11:K74" si="2">(I11+J11)*$F$3</f>
        <v>673.97137499999997</v>
      </c>
      <c r="L11" s="2">
        <f t="shared" ref="L11:L74" si="3">I11+J11+K11</f>
        <v>12001.221374999999</v>
      </c>
    </row>
    <row r="12" spans="2:12" x14ac:dyDescent="0.25">
      <c r="B12">
        <v>27</v>
      </c>
      <c r="D12" s="2">
        <f t="shared" ref="D12:D75" si="4">G11</f>
        <v>11668.8</v>
      </c>
      <c r="E12" s="2">
        <v>5500</v>
      </c>
      <c r="F12" s="2">
        <f t="shared" si="0"/>
        <v>686.75199999999995</v>
      </c>
      <c r="G12" s="2">
        <f t="shared" si="1"/>
        <v>17855.552</v>
      </c>
      <c r="I12" s="2">
        <f t="shared" ref="I12:I75" si="5">L11</f>
        <v>12001.221374999999</v>
      </c>
      <c r="J12" s="2">
        <v>5500</v>
      </c>
      <c r="K12" s="2">
        <f t="shared" si="2"/>
        <v>1041.3226718124999</v>
      </c>
      <c r="L12" s="2">
        <f t="shared" si="3"/>
        <v>18542.544046812502</v>
      </c>
    </row>
    <row r="13" spans="2:12" x14ac:dyDescent="0.25">
      <c r="B13">
        <v>28</v>
      </c>
      <c r="D13" s="2">
        <f t="shared" si="4"/>
        <v>17855.552</v>
      </c>
      <c r="E13" s="2">
        <v>5500</v>
      </c>
      <c r="F13" s="2">
        <f t="shared" si="0"/>
        <v>934.22208000000001</v>
      </c>
      <c r="G13" s="2">
        <f t="shared" si="1"/>
        <v>24289.774079999999</v>
      </c>
      <c r="I13" s="2">
        <f t="shared" si="5"/>
        <v>18542.544046812502</v>
      </c>
      <c r="J13" s="2">
        <v>5500</v>
      </c>
      <c r="K13" s="2">
        <f t="shared" si="2"/>
        <v>1430.5313707853438</v>
      </c>
      <c r="L13" s="2">
        <f t="shared" si="3"/>
        <v>25473.075417597844</v>
      </c>
    </row>
    <row r="14" spans="2:12" x14ac:dyDescent="0.25">
      <c r="B14">
        <v>29</v>
      </c>
      <c r="D14" s="2">
        <f t="shared" si="4"/>
        <v>24289.774079999999</v>
      </c>
      <c r="E14" s="2">
        <v>5500</v>
      </c>
      <c r="F14" s="2">
        <f t="shared" si="0"/>
        <v>1191.5909632</v>
      </c>
      <c r="G14" s="2">
        <f t="shared" si="1"/>
        <v>30981.365043199999</v>
      </c>
      <c r="I14" s="2">
        <f t="shared" si="5"/>
        <v>25473.075417597844</v>
      </c>
      <c r="J14" s="2">
        <v>5500</v>
      </c>
      <c r="K14" s="2">
        <f t="shared" si="2"/>
        <v>1842.8979873470716</v>
      </c>
      <c r="L14" s="2">
        <f t="shared" si="3"/>
        <v>32815.973404944918</v>
      </c>
    </row>
    <row r="15" spans="2:12" x14ac:dyDescent="0.25">
      <c r="B15">
        <v>30</v>
      </c>
      <c r="D15" s="2">
        <f t="shared" si="4"/>
        <v>30981.365043199999</v>
      </c>
      <c r="E15" s="2">
        <v>5500</v>
      </c>
      <c r="F15" s="2">
        <f t="shared" si="0"/>
        <v>1459.2546017279999</v>
      </c>
      <c r="G15" s="2">
        <f t="shared" si="1"/>
        <v>37940.619644927996</v>
      </c>
      <c r="I15" s="2">
        <f t="shared" si="5"/>
        <v>32815.973404944918</v>
      </c>
      <c r="J15" s="2">
        <v>5500</v>
      </c>
      <c r="K15" s="2">
        <f t="shared" si="2"/>
        <v>2279.8004175942224</v>
      </c>
      <c r="L15" s="2">
        <f t="shared" si="3"/>
        <v>40595.773822539137</v>
      </c>
    </row>
    <row r="16" spans="2:12" x14ac:dyDescent="0.25">
      <c r="B16">
        <v>31</v>
      </c>
      <c r="D16" s="2">
        <f t="shared" si="4"/>
        <v>37940.619644927996</v>
      </c>
      <c r="E16" s="2">
        <v>5500</v>
      </c>
      <c r="F16" s="2">
        <f t="shared" si="0"/>
        <v>1737.6247857971198</v>
      </c>
      <c r="G16" s="2">
        <f t="shared" si="1"/>
        <v>45178.244430725113</v>
      </c>
      <c r="I16" s="2">
        <f t="shared" si="5"/>
        <v>40595.773822539137</v>
      </c>
      <c r="J16" s="2">
        <v>5500</v>
      </c>
      <c r="K16" s="2">
        <f t="shared" si="2"/>
        <v>2742.6985424410786</v>
      </c>
      <c r="L16" s="2">
        <f t="shared" si="3"/>
        <v>48838.472364980218</v>
      </c>
    </row>
    <row r="17" spans="2:12" x14ac:dyDescent="0.25">
      <c r="B17">
        <v>32</v>
      </c>
      <c r="D17" s="2">
        <f t="shared" si="4"/>
        <v>45178.244430725113</v>
      </c>
      <c r="E17" s="2">
        <v>5500</v>
      </c>
      <c r="F17" s="2">
        <f t="shared" si="0"/>
        <v>2027.1297772290045</v>
      </c>
      <c r="G17" s="2">
        <f t="shared" si="1"/>
        <v>52705.374207954119</v>
      </c>
      <c r="I17" s="2">
        <f t="shared" si="5"/>
        <v>48838.472364980218</v>
      </c>
      <c r="J17" s="2">
        <v>5500</v>
      </c>
      <c r="K17" s="2">
        <f t="shared" si="2"/>
        <v>3233.1391057163228</v>
      </c>
      <c r="L17" s="2">
        <f t="shared" si="3"/>
        <v>57571.611470696538</v>
      </c>
    </row>
    <row r="18" spans="2:12" x14ac:dyDescent="0.25">
      <c r="B18">
        <v>33</v>
      </c>
      <c r="D18" s="2">
        <f t="shared" si="4"/>
        <v>52705.374207954119</v>
      </c>
      <c r="E18" s="2">
        <v>5500</v>
      </c>
      <c r="F18" s="2">
        <f t="shared" si="0"/>
        <v>2328.2149683181647</v>
      </c>
      <c r="G18" s="2">
        <f t="shared" si="1"/>
        <v>60533.589176272282</v>
      </c>
      <c r="I18" s="2">
        <f t="shared" si="5"/>
        <v>57571.611470696538</v>
      </c>
      <c r="J18" s="2">
        <v>5500</v>
      </c>
      <c r="K18" s="2">
        <f t="shared" si="2"/>
        <v>3752.760882506444</v>
      </c>
      <c r="L18" s="2">
        <f t="shared" si="3"/>
        <v>66824.372353202984</v>
      </c>
    </row>
    <row r="19" spans="2:12" x14ac:dyDescent="0.25">
      <c r="B19">
        <v>34</v>
      </c>
      <c r="D19" s="2">
        <f t="shared" si="4"/>
        <v>60533.589176272282</v>
      </c>
      <c r="E19" s="2">
        <v>5500</v>
      </c>
      <c r="F19" s="2">
        <f t="shared" si="0"/>
        <v>2641.3435670508911</v>
      </c>
      <c r="G19" s="2">
        <f t="shared" si="1"/>
        <v>68674.932743323167</v>
      </c>
      <c r="I19" s="2">
        <f t="shared" si="5"/>
        <v>66824.372353202984</v>
      </c>
      <c r="J19" s="2">
        <v>5500</v>
      </c>
      <c r="K19" s="2">
        <f t="shared" si="2"/>
        <v>4303.3001550155777</v>
      </c>
      <c r="L19" s="2">
        <f t="shared" si="3"/>
        <v>76627.672508218559</v>
      </c>
    </row>
    <row r="20" spans="2:12" x14ac:dyDescent="0.25">
      <c r="B20">
        <v>35</v>
      </c>
      <c r="D20" s="2">
        <f t="shared" si="4"/>
        <v>68674.932743323167</v>
      </c>
      <c r="E20" s="2">
        <v>5500</v>
      </c>
      <c r="F20" s="2">
        <f t="shared" si="0"/>
        <v>2966.9973097329266</v>
      </c>
      <c r="G20" s="2">
        <f t="shared" si="1"/>
        <v>77141.930053056087</v>
      </c>
      <c r="I20" s="2">
        <f t="shared" si="5"/>
        <v>76627.672508218559</v>
      </c>
      <c r="J20" s="2">
        <v>5500</v>
      </c>
      <c r="K20" s="2">
        <f t="shared" si="2"/>
        <v>4886.5965142390041</v>
      </c>
      <c r="L20" s="2">
        <f t="shared" si="3"/>
        <v>87014.269022457564</v>
      </c>
    </row>
    <row r="21" spans="2:12" x14ac:dyDescent="0.25">
      <c r="B21">
        <v>36</v>
      </c>
      <c r="D21" s="2">
        <f t="shared" si="4"/>
        <v>77141.930053056087</v>
      </c>
      <c r="E21" s="2">
        <v>5500</v>
      </c>
      <c r="F21" s="2">
        <f t="shared" si="0"/>
        <v>3305.6772021222437</v>
      </c>
      <c r="G21" s="2">
        <f t="shared" si="1"/>
        <v>85947.607255178329</v>
      </c>
      <c r="I21" s="2">
        <f t="shared" si="5"/>
        <v>87014.269022457564</v>
      </c>
      <c r="J21" s="2">
        <v>5500</v>
      </c>
      <c r="K21" s="2">
        <f t="shared" si="2"/>
        <v>5504.5990068362244</v>
      </c>
      <c r="L21" s="2">
        <f t="shared" si="3"/>
        <v>98018.868029293793</v>
      </c>
    </row>
    <row r="22" spans="2:12" x14ac:dyDescent="0.25">
      <c r="B22">
        <v>37</v>
      </c>
      <c r="D22" s="2">
        <f t="shared" si="4"/>
        <v>85947.607255178329</v>
      </c>
      <c r="E22" s="2">
        <v>5500</v>
      </c>
      <c r="F22" s="2">
        <f t="shared" si="0"/>
        <v>3657.9042902071333</v>
      </c>
      <c r="G22" s="2">
        <f t="shared" si="1"/>
        <v>95105.511545385467</v>
      </c>
      <c r="I22" s="2">
        <f t="shared" si="5"/>
        <v>98018.868029293793</v>
      </c>
      <c r="J22" s="2">
        <v>5500</v>
      </c>
      <c r="K22" s="2">
        <f t="shared" si="2"/>
        <v>6159.37264774298</v>
      </c>
      <c r="L22" s="2">
        <f t="shared" si="3"/>
        <v>109678.24067703677</v>
      </c>
    </row>
    <row r="23" spans="2:12" x14ac:dyDescent="0.25">
      <c r="B23">
        <v>38</v>
      </c>
      <c r="D23" s="2">
        <f t="shared" si="4"/>
        <v>95105.511545385467</v>
      </c>
      <c r="E23" s="2">
        <v>5500</v>
      </c>
      <c r="F23" s="2">
        <f t="shared" si="0"/>
        <v>4024.2204618154187</v>
      </c>
      <c r="G23" s="2">
        <f t="shared" si="1"/>
        <v>104629.73200720089</v>
      </c>
      <c r="I23" s="2">
        <f t="shared" si="5"/>
        <v>109678.24067703677</v>
      </c>
      <c r="J23" s="2">
        <v>5500</v>
      </c>
      <c r="K23" s="2">
        <f t="shared" si="2"/>
        <v>6853.1053202836874</v>
      </c>
      <c r="L23" s="2">
        <f t="shared" si="3"/>
        <v>122031.34599732046</v>
      </c>
    </row>
    <row r="24" spans="2:12" x14ac:dyDescent="0.25">
      <c r="B24">
        <v>39</v>
      </c>
      <c r="D24" s="2">
        <f t="shared" si="4"/>
        <v>104629.73200720089</v>
      </c>
      <c r="E24" s="2">
        <v>5500</v>
      </c>
      <c r="F24" s="2">
        <f t="shared" si="0"/>
        <v>4405.1892802880357</v>
      </c>
      <c r="G24" s="2">
        <f t="shared" si="1"/>
        <v>114534.92128748892</v>
      </c>
      <c r="I24" s="2">
        <f t="shared" si="5"/>
        <v>122031.34599732046</v>
      </c>
      <c r="J24" s="2">
        <v>5500</v>
      </c>
      <c r="K24" s="2">
        <f t="shared" si="2"/>
        <v>7588.1150868405666</v>
      </c>
      <c r="L24" s="2">
        <f t="shared" si="3"/>
        <v>135119.46108416101</v>
      </c>
    </row>
    <row r="25" spans="2:12" x14ac:dyDescent="0.25">
      <c r="B25">
        <v>40</v>
      </c>
      <c r="D25" s="2">
        <f t="shared" si="4"/>
        <v>114534.92128748892</v>
      </c>
      <c r="E25" s="2">
        <v>5500</v>
      </c>
      <c r="F25" s="2">
        <f t="shared" si="0"/>
        <v>4801.3968514995568</v>
      </c>
      <c r="G25" s="2">
        <f t="shared" si="1"/>
        <v>124836.31813898847</v>
      </c>
      <c r="I25" s="2">
        <f t="shared" si="5"/>
        <v>135119.46108416101</v>
      </c>
      <c r="J25" s="2">
        <v>5500</v>
      </c>
      <c r="K25" s="2">
        <f t="shared" si="2"/>
        <v>8366.8579345075796</v>
      </c>
      <c r="L25" s="2">
        <f t="shared" si="3"/>
        <v>148986.31901866858</v>
      </c>
    </row>
    <row r="26" spans="2:12" x14ac:dyDescent="0.25">
      <c r="B26">
        <v>41</v>
      </c>
      <c r="D26" s="2">
        <f t="shared" si="4"/>
        <v>124836.31813898847</v>
      </c>
      <c r="E26" s="2">
        <v>5500</v>
      </c>
      <c r="F26" s="2">
        <f t="shared" si="0"/>
        <v>5213.4527255595385</v>
      </c>
      <c r="G26" s="2">
        <f t="shared" si="1"/>
        <v>135549.77086454802</v>
      </c>
      <c r="I26" s="2">
        <f t="shared" si="5"/>
        <v>148986.31901866858</v>
      </c>
      <c r="J26" s="2">
        <v>5500</v>
      </c>
      <c r="K26" s="2">
        <f t="shared" si="2"/>
        <v>9191.9359816107808</v>
      </c>
      <c r="L26" s="2">
        <f t="shared" si="3"/>
        <v>163678.25500027937</v>
      </c>
    </row>
    <row r="27" spans="2:12" x14ac:dyDescent="0.25">
      <c r="B27">
        <v>42</v>
      </c>
      <c r="D27" s="2">
        <f t="shared" si="4"/>
        <v>135549.77086454802</v>
      </c>
      <c r="E27" s="2">
        <v>5500</v>
      </c>
      <c r="F27" s="2">
        <f t="shared" si="0"/>
        <v>5641.9908345819204</v>
      </c>
      <c r="G27" s="2">
        <f t="shared" si="1"/>
        <v>146691.76169912994</v>
      </c>
      <c r="I27" s="2">
        <f t="shared" si="5"/>
        <v>163678.25500027937</v>
      </c>
      <c r="J27" s="2">
        <v>5500</v>
      </c>
      <c r="K27" s="2">
        <f t="shared" si="2"/>
        <v>10066.106172516622</v>
      </c>
      <c r="L27" s="2">
        <f t="shared" si="3"/>
        <v>179244.36117279599</v>
      </c>
    </row>
    <row r="28" spans="2:12" x14ac:dyDescent="0.25">
      <c r="B28">
        <v>43</v>
      </c>
      <c r="D28" s="2">
        <f t="shared" si="4"/>
        <v>146691.76169912994</v>
      </c>
      <c r="E28" s="2">
        <v>5500</v>
      </c>
      <c r="F28" s="2">
        <f t="shared" si="0"/>
        <v>6087.6704679651975</v>
      </c>
      <c r="G28" s="2">
        <f t="shared" si="1"/>
        <v>158279.43216709513</v>
      </c>
      <c r="I28" s="2">
        <f t="shared" si="5"/>
        <v>179244.36117279599</v>
      </c>
      <c r="J28" s="2">
        <v>5500</v>
      </c>
      <c r="K28" s="2">
        <f t="shared" si="2"/>
        <v>10992.28948978136</v>
      </c>
      <c r="L28" s="2">
        <f t="shared" si="3"/>
        <v>195736.65066257736</v>
      </c>
    </row>
    <row r="29" spans="2:12" x14ac:dyDescent="0.25">
      <c r="B29">
        <v>44</v>
      </c>
      <c r="D29" s="2">
        <f t="shared" si="4"/>
        <v>158279.43216709513</v>
      </c>
      <c r="E29" s="2">
        <v>5500</v>
      </c>
      <c r="F29" s="2">
        <f t="shared" si="0"/>
        <v>6551.1772866838055</v>
      </c>
      <c r="G29" s="2">
        <f t="shared" si="1"/>
        <v>170330.60945377895</v>
      </c>
      <c r="I29" s="2">
        <f t="shared" si="5"/>
        <v>195736.65066257736</v>
      </c>
      <c r="J29" s="2">
        <v>5500</v>
      </c>
      <c r="K29" s="2">
        <f t="shared" si="2"/>
        <v>11973.580714423353</v>
      </c>
      <c r="L29" s="2">
        <f t="shared" si="3"/>
        <v>213210.23137700072</v>
      </c>
    </row>
    <row r="30" spans="2:12" x14ac:dyDescent="0.25">
      <c r="B30">
        <v>45</v>
      </c>
      <c r="D30" s="2">
        <f t="shared" si="4"/>
        <v>170330.60945377895</v>
      </c>
      <c r="E30" s="2">
        <v>5500</v>
      </c>
      <c r="F30" s="2">
        <f t="shared" si="0"/>
        <v>7033.2243781511579</v>
      </c>
      <c r="G30" s="2">
        <f t="shared" si="1"/>
        <v>182863.8338319301</v>
      </c>
      <c r="I30" s="2">
        <f t="shared" si="5"/>
        <v>213210.23137700072</v>
      </c>
      <c r="J30" s="2">
        <v>5500</v>
      </c>
      <c r="K30" s="2">
        <f t="shared" si="2"/>
        <v>13013.258766931542</v>
      </c>
      <c r="L30" s="2">
        <f t="shared" si="3"/>
        <v>231723.49014393226</v>
      </c>
    </row>
    <row r="31" spans="2:12" x14ac:dyDescent="0.25">
      <c r="B31">
        <v>46</v>
      </c>
      <c r="D31" s="2">
        <f t="shared" si="4"/>
        <v>182863.8338319301</v>
      </c>
      <c r="E31" s="2">
        <v>5500</v>
      </c>
      <c r="F31" s="2">
        <f t="shared" si="0"/>
        <v>7534.5533532772042</v>
      </c>
      <c r="G31" s="2">
        <f t="shared" si="1"/>
        <v>195898.38718520731</v>
      </c>
      <c r="I31" s="2">
        <f t="shared" si="5"/>
        <v>231723.49014393226</v>
      </c>
      <c r="J31" s="2">
        <v>5500</v>
      </c>
      <c r="K31" s="2">
        <f t="shared" si="2"/>
        <v>14114.797663563968</v>
      </c>
      <c r="L31" s="2">
        <f t="shared" si="3"/>
        <v>251338.28780749624</v>
      </c>
    </row>
    <row r="32" spans="2:12" x14ac:dyDescent="0.25">
      <c r="B32">
        <v>47</v>
      </c>
      <c r="D32" s="2">
        <f t="shared" si="4"/>
        <v>195898.38718520731</v>
      </c>
      <c r="E32" s="2">
        <v>5500</v>
      </c>
      <c r="F32" s="2">
        <f t="shared" si="0"/>
        <v>8055.9354874082928</v>
      </c>
      <c r="G32" s="2">
        <f t="shared" si="1"/>
        <v>209454.32267261558</v>
      </c>
      <c r="I32" s="2">
        <f t="shared" si="5"/>
        <v>251338.28780749624</v>
      </c>
      <c r="J32" s="2">
        <v>5500</v>
      </c>
      <c r="K32" s="2">
        <f t="shared" si="2"/>
        <v>15281.878124546025</v>
      </c>
      <c r="L32" s="2">
        <f t="shared" si="3"/>
        <v>272120.16593204223</v>
      </c>
    </row>
    <row r="33" spans="2:12" x14ac:dyDescent="0.25">
      <c r="B33">
        <v>48</v>
      </c>
      <c r="D33" s="2">
        <f t="shared" si="4"/>
        <v>209454.32267261558</v>
      </c>
      <c r="E33" s="2">
        <v>5500</v>
      </c>
      <c r="F33" s="2">
        <f t="shared" si="0"/>
        <v>8598.1729069046232</v>
      </c>
      <c r="G33" s="2">
        <f t="shared" si="1"/>
        <v>223552.49557952021</v>
      </c>
      <c r="I33" s="2">
        <f t="shared" si="5"/>
        <v>272120.16593204223</v>
      </c>
      <c r="J33" s="2">
        <v>5500</v>
      </c>
      <c r="K33" s="2">
        <f t="shared" si="2"/>
        <v>16518.399872956514</v>
      </c>
      <c r="L33" s="2">
        <f t="shared" si="3"/>
        <v>294138.56580499874</v>
      </c>
    </row>
    <row r="34" spans="2:12" x14ac:dyDescent="0.25">
      <c r="B34">
        <v>49</v>
      </c>
      <c r="D34" s="2">
        <f t="shared" si="4"/>
        <v>223552.49557952021</v>
      </c>
      <c r="E34" s="2">
        <v>5500</v>
      </c>
      <c r="F34" s="2">
        <f t="shared" si="0"/>
        <v>9162.099823180808</v>
      </c>
      <c r="G34" s="2">
        <f t="shared" si="1"/>
        <v>238214.59540270103</v>
      </c>
      <c r="I34" s="2">
        <f t="shared" si="5"/>
        <v>294138.56580499874</v>
      </c>
      <c r="J34" s="2">
        <v>5500</v>
      </c>
      <c r="K34" s="2">
        <f t="shared" si="2"/>
        <v>17828.494665397426</v>
      </c>
      <c r="L34" s="2">
        <f t="shared" si="3"/>
        <v>317467.06047039619</v>
      </c>
    </row>
    <row r="35" spans="2:12" x14ac:dyDescent="0.25">
      <c r="B35">
        <v>50</v>
      </c>
      <c r="D35" s="2">
        <f t="shared" si="4"/>
        <v>238214.59540270103</v>
      </c>
      <c r="E35" s="2">
        <v>5500</v>
      </c>
      <c r="F35" s="2">
        <f t="shared" si="0"/>
        <v>9748.583816108041</v>
      </c>
      <c r="G35" s="2">
        <f t="shared" si="1"/>
        <v>253463.17921880906</v>
      </c>
      <c r="I35" s="2">
        <f t="shared" si="5"/>
        <v>317467.06047039619</v>
      </c>
      <c r="J35" s="2">
        <v>5500</v>
      </c>
      <c r="K35" s="2">
        <f t="shared" si="2"/>
        <v>19216.540097988571</v>
      </c>
      <c r="L35" s="2">
        <f t="shared" si="3"/>
        <v>342183.60056838475</v>
      </c>
    </row>
    <row r="36" spans="2:12" x14ac:dyDescent="0.25">
      <c r="B36">
        <v>51</v>
      </c>
      <c r="D36" s="2">
        <f t="shared" si="4"/>
        <v>253463.17921880906</v>
      </c>
      <c r="E36" s="2">
        <v>5500</v>
      </c>
      <c r="F36" s="2">
        <f t="shared" si="0"/>
        <v>10358.527168752362</v>
      </c>
      <c r="G36" s="2">
        <f t="shared" si="1"/>
        <v>269321.7063875614</v>
      </c>
      <c r="I36" s="2">
        <f t="shared" si="5"/>
        <v>342183.60056838475</v>
      </c>
      <c r="J36" s="2">
        <v>5500</v>
      </c>
      <c r="K36" s="2">
        <f t="shared" si="2"/>
        <v>20687.174233818892</v>
      </c>
      <c r="L36" s="2">
        <f t="shared" si="3"/>
        <v>368370.77480220364</v>
      </c>
    </row>
    <row r="37" spans="2:12" x14ac:dyDescent="0.25">
      <c r="B37">
        <v>52</v>
      </c>
      <c r="D37" s="2">
        <f t="shared" si="4"/>
        <v>269321.7063875614</v>
      </c>
      <c r="E37" s="2">
        <v>5500</v>
      </c>
      <c r="F37" s="2">
        <f t="shared" si="0"/>
        <v>10992.868255502455</v>
      </c>
      <c r="G37" s="2">
        <f t="shared" si="1"/>
        <v>285814.57464306382</v>
      </c>
      <c r="I37" s="2">
        <f t="shared" si="5"/>
        <v>368370.77480220364</v>
      </c>
      <c r="J37" s="2">
        <v>5500</v>
      </c>
      <c r="K37" s="2">
        <f t="shared" si="2"/>
        <v>22245.311100731116</v>
      </c>
      <c r="L37" s="2">
        <f t="shared" si="3"/>
        <v>396116.08590293478</v>
      </c>
    </row>
    <row r="38" spans="2:12" x14ac:dyDescent="0.25">
      <c r="B38">
        <v>53</v>
      </c>
      <c r="D38" s="2">
        <f t="shared" si="4"/>
        <v>285814.57464306382</v>
      </c>
      <c r="E38" s="2">
        <v>5500</v>
      </c>
      <c r="F38" s="2">
        <f t="shared" si="0"/>
        <v>11652.582985722553</v>
      </c>
      <c r="G38" s="2">
        <f t="shared" si="1"/>
        <v>302967.1576287864</v>
      </c>
      <c r="I38" s="2">
        <f t="shared" si="5"/>
        <v>396116.08590293478</v>
      </c>
      <c r="J38" s="2">
        <v>5500</v>
      </c>
      <c r="K38" s="2">
        <f t="shared" si="2"/>
        <v>23896.157111224617</v>
      </c>
      <c r="L38" s="2">
        <f t="shared" si="3"/>
        <v>425512.24301415938</v>
      </c>
    </row>
    <row r="39" spans="2:12" x14ac:dyDescent="0.25">
      <c r="B39">
        <v>54</v>
      </c>
      <c r="D39" s="2">
        <f t="shared" si="4"/>
        <v>302967.1576287864</v>
      </c>
      <c r="E39" s="2">
        <v>5500</v>
      </c>
      <c r="F39" s="2">
        <f t="shared" si="0"/>
        <v>12338.686305151456</v>
      </c>
      <c r="G39" s="2">
        <f t="shared" si="1"/>
        <v>320805.84393393784</v>
      </c>
      <c r="I39" s="2">
        <f t="shared" si="5"/>
        <v>425512.24301415938</v>
      </c>
      <c r="J39" s="2">
        <v>5500</v>
      </c>
      <c r="K39" s="2">
        <f t="shared" si="2"/>
        <v>25645.228459342481</v>
      </c>
      <c r="L39" s="2">
        <f t="shared" si="3"/>
        <v>456657.47147350188</v>
      </c>
    </row>
    <row r="40" spans="2:12" x14ac:dyDescent="0.25">
      <c r="B40">
        <v>55</v>
      </c>
      <c r="D40" s="2">
        <f t="shared" si="4"/>
        <v>320805.84393393784</v>
      </c>
      <c r="E40" s="2">
        <v>5500</v>
      </c>
      <c r="F40" s="2">
        <f t="shared" si="0"/>
        <v>13052.233757357513</v>
      </c>
      <c r="G40" s="2">
        <f t="shared" si="1"/>
        <v>339358.07769129536</v>
      </c>
      <c r="I40" s="2">
        <f t="shared" si="5"/>
        <v>456657.47147350188</v>
      </c>
      <c r="J40" s="2">
        <v>5500</v>
      </c>
      <c r="K40" s="2">
        <f t="shared" si="2"/>
        <v>27498.369552673361</v>
      </c>
      <c r="L40" s="2">
        <f t="shared" si="3"/>
        <v>489655.84102617524</v>
      </c>
    </row>
    <row r="41" spans="2:12" x14ac:dyDescent="0.25">
      <c r="B41">
        <v>56</v>
      </c>
      <c r="D41" s="2">
        <f t="shared" si="4"/>
        <v>339358.07769129536</v>
      </c>
      <c r="E41" s="2">
        <v>5500</v>
      </c>
      <c r="F41" s="2">
        <f t="shared" si="0"/>
        <v>13794.323107651815</v>
      </c>
      <c r="G41" s="2">
        <f t="shared" si="1"/>
        <v>358652.4007989472</v>
      </c>
      <c r="I41" s="2">
        <f t="shared" si="5"/>
        <v>489655.84102617524</v>
      </c>
      <c r="J41" s="2">
        <v>5500</v>
      </c>
      <c r="K41" s="2">
        <f t="shared" si="2"/>
        <v>29461.772541057424</v>
      </c>
      <c r="L41" s="2">
        <f t="shared" si="3"/>
        <v>524617.61356723262</v>
      </c>
    </row>
    <row r="42" spans="2:12" x14ac:dyDescent="0.25">
      <c r="B42">
        <v>57</v>
      </c>
      <c r="D42" s="2">
        <f t="shared" si="4"/>
        <v>358652.4007989472</v>
      </c>
      <c r="E42" s="2">
        <v>5500</v>
      </c>
      <c r="F42" s="2">
        <f t="shared" si="0"/>
        <v>14566.096031957888</v>
      </c>
      <c r="G42" s="2">
        <f t="shared" si="1"/>
        <v>378718.49683090509</v>
      </c>
      <c r="I42" s="2">
        <f t="shared" si="5"/>
        <v>524617.61356723262</v>
      </c>
      <c r="J42" s="2">
        <v>5500</v>
      </c>
      <c r="K42" s="2">
        <f t="shared" si="2"/>
        <v>31541.998007250339</v>
      </c>
      <c r="L42" s="2">
        <f t="shared" si="3"/>
        <v>561659.61157448299</v>
      </c>
    </row>
    <row r="43" spans="2:12" x14ac:dyDescent="0.25">
      <c r="B43">
        <v>58</v>
      </c>
      <c r="D43" s="2">
        <f t="shared" si="4"/>
        <v>378718.49683090509</v>
      </c>
      <c r="E43" s="2">
        <v>5500</v>
      </c>
      <c r="F43" s="2">
        <f t="shared" si="0"/>
        <v>15368.739873236203</v>
      </c>
      <c r="G43" s="2">
        <f t="shared" si="1"/>
        <v>399587.23670414131</v>
      </c>
      <c r="I43" s="2">
        <f t="shared" si="5"/>
        <v>561659.61157448299</v>
      </c>
      <c r="J43" s="2">
        <v>5500</v>
      </c>
      <c r="K43" s="2">
        <f t="shared" si="2"/>
        <v>33745.996888681737</v>
      </c>
      <c r="L43" s="2">
        <f t="shared" si="3"/>
        <v>600905.60846316477</v>
      </c>
    </row>
    <row r="44" spans="2:12" x14ac:dyDescent="0.25">
      <c r="B44">
        <v>59</v>
      </c>
      <c r="D44" s="2">
        <f t="shared" si="4"/>
        <v>399587.23670414131</v>
      </c>
      <c r="E44" s="2">
        <v>5500</v>
      </c>
      <c r="F44" s="2">
        <f t="shared" si="0"/>
        <v>16203.489468165653</v>
      </c>
      <c r="G44" s="2">
        <f t="shared" si="1"/>
        <v>421290.72617230698</v>
      </c>
      <c r="I44" s="2">
        <f t="shared" si="5"/>
        <v>600905.60846316477</v>
      </c>
      <c r="J44" s="2">
        <v>5500</v>
      </c>
      <c r="K44" s="2">
        <f t="shared" si="2"/>
        <v>36081.133703558306</v>
      </c>
      <c r="L44" s="2">
        <f t="shared" si="3"/>
        <v>642486.74216672312</v>
      </c>
    </row>
    <row r="45" spans="2:12" x14ac:dyDescent="0.25">
      <c r="B45">
        <v>60</v>
      </c>
      <c r="D45" s="2">
        <f t="shared" si="4"/>
        <v>421290.72617230698</v>
      </c>
      <c r="E45" s="2">
        <v>5500</v>
      </c>
      <c r="F45" s="2">
        <f t="shared" si="0"/>
        <v>17071.629046892278</v>
      </c>
      <c r="G45" s="2">
        <f t="shared" si="1"/>
        <v>443862.35521919926</v>
      </c>
      <c r="I45" s="2">
        <f t="shared" si="5"/>
        <v>642486.74216672312</v>
      </c>
      <c r="J45" s="2">
        <v>5500</v>
      </c>
      <c r="K45" s="2">
        <f t="shared" si="2"/>
        <v>38555.211158920021</v>
      </c>
      <c r="L45" s="2">
        <f t="shared" si="3"/>
        <v>686541.9533256432</v>
      </c>
    </row>
    <row r="46" spans="2:12" x14ac:dyDescent="0.25">
      <c r="B46">
        <v>61</v>
      </c>
      <c r="D46" s="2">
        <f t="shared" si="4"/>
        <v>443862.35521919926</v>
      </c>
      <c r="E46" s="2">
        <v>5500</v>
      </c>
      <c r="F46" s="2">
        <f t="shared" si="0"/>
        <v>17974.49420876797</v>
      </c>
      <c r="G46" s="2">
        <f t="shared" si="1"/>
        <v>467336.84942796722</v>
      </c>
      <c r="I46" s="2">
        <f t="shared" si="5"/>
        <v>686541.9533256432</v>
      </c>
      <c r="J46" s="2">
        <v>5500</v>
      </c>
      <c r="K46" s="2">
        <f t="shared" si="2"/>
        <v>41176.496222875772</v>
      </c>
      <c r="L46" s="2">
        <f t="shared" si="3"/>
        <v>733218.44954851898</v>
      </c>
    </row>
    <row r="47" spans="2:12" x14ac:dyDescent="0.25">
      <c r="B47">
        <v>62</v>
      </c>
      <c r="D47" s="2">
        <f t="shared" si="4"/>
        <v>467336.84942796722</v>
      </c>
      <c r="E47" s="2">
        <v>5500</v>
      </c>
      <c r="F47" s="2">
        <f t="shared" si="0"/>
        <v>18913.473977118691</v>
      </c>
      <c r="G47" s="2">
        <f t="shared" si="1"/>
        <v>491750.32340508589</v>
      </c>
      <c r="I47" s="2">
        <f t="shared" si="5"/>
        <v>733218.44954851898</v>
      </c>
      <c r="J47" s="2">
        <v>5500</v>
      </c>
      <c r="K47" s="2">
        <f t="shared" si="2"/>
        <v>43953.747748136877</v>
      </c>
      <c r="L47" s="2">
        <f t="shared" si="3"/>
        <v>782672.19729665585</v>
      </c>
    </row>
    <row r="48" spans="2:12" x14ac:dyDescent="0.25">
      <c r="B48">
        <v>63</v>
      </c>
      <c r="D48" s="2">
        <f t="shared" si="4"/>
        <v>491750.32340508589</v>
      </c>
      <c r="E48" s="2">
        <v>5500</v>
      </c>
      <c r="F48" s="2">
        <f t="shared" si="0"/>
        <v>19890.012936203435</v>
      </c>
      <c r="G48" s="2">
        <f t="shared" si="1"/>
        <v>517140.33634128934</v>
      </c>
      <c r="I48" s="2">
        <f t="shared" si="5"/>
        <v>782672.19729665585</v>
      </c>
      <c r="J48" s="2">
        <v>5500</v>
      </c>
      <c r="K48" s="2">
        <f t="shared" si="2"/>
        <v>46896.245739151018</v>
      </c>
      <c r="L48" s="2">
        <f t="shared" si="3"/>
        <v>835068.44303580688</v>
      </c>
    </row>
    <row r="49" spans="2:12" x14ac:dyDescent="0.25">
      <c r="B49">
        <v>64</v>
      </c>
      <c r="D49" s="2">
        <f t="shared" si="4"/>
        <v>517140.33634128934</v>
      </c>
      <c r="E49" s="2">
        <v>5500</v>
      </c>
      <c r="F49" s="2">
        <f t="shared" si="0"/>
        <v>20905.613453651575</v>
      </c>
      <c r="G49" s="2">
        <f t="shared" si="1"/>
        <v>543545.94979494088</v>
      </c>
      <c r="I49" s="2">
        <f t="shared" si="5"/>
        <v>835068.44303580688</v>
      </c>
      <c r="J49" s="2">
        <v>5500</v>
      </c>
      <c r="K49" s="2">
        <f t="shared" si="2"/>
        <v>50013.822360630504</v>
      </c>
      <c r="L49" s="2">
        <f t="shared" si="3"/>
        <v>890582.26539643737</v>
      </c>
    </row>
    <row r="50" spans="2:12" x14ac:dyDescent="0.25">
      <c r="B50">
        <v>65</v>
      </c>
      <c r="D50" s="2">
        <f t="shared" si="4"/>
        <v>543545.94979494088</v>
      </c>
      <c r="E50" s="2">
        <v>5500</v>
      </c>
      <c r="F50" s="2">
        <f t="shared" si="0"/>
        <v>21961.837991797634</v>
      </c>
      <c r="G50" s="2">
        <f t="shared" si="1"/>
        <v>571007.78778673848</v>
      </c>
      <c r="I50" s="2">
        <f t="shared" si="5"/>
        <v>890582.26539643737</v>
      </c>
      <c r="J50" s="2">
        <v>5500</v>
      </c>
      <c r="K50" s="2">
        <f t="shared" si="2"/>
        <v>53316.894791088023</v>
      </c>
      <c r="L50" s="2">
        <f t="shared" si="3"/>
        <v>949399.16018752544</v>
      </c>
    </row>
    <row r="51" spans="2:12" x14ac:dyDescent="0.25">
      <c r="B51">
        <v>66</v>
      </c>
      <c r="D51" s="2">
        <f t="shared" si="4"/>
        <v>571007.78778673848</v>
      </c>
      <c r="E51" s="2">
        <v>5500</v>
      </c>
      <c r="F51" s="2">
        <f t="shared" si="0"/>
        <v>23060.311511469539</v>
      </c>
      <c r="G51" s="2">
        <f t="shared" si="1"/>
        <v>599568.09929820802</v>
      </c>
      <c r="I51" s="2">
        <f t="shared" si="5"/>
        <v>949399.16018752544</v>
      </c>
      <c r="J51" s="2">
        <v>5500</v>
      </c>
      <c r="K51" s="2">
        <f t="shared" si="2"/>
        <v>56816.500031157761</v>
      </c>
      <c r="L51" s="2">
        <f t="shared" si="3"/>
        <v>1011715.6602186832</v>
      </c>
    </row>
    <row r="52" spans="2:12" x14ac:dyDescent="0.25">
      <c r="B52">
        <v>67</v>
      </c>
      <c r="D52" s="2">
        <f t="shared" si="4"/>
        <v>599568.09929820802</v>
      </c>
      <c r="E52" s="2">
        <v>5500</v>
      </c>
      <c r="F52" s="2">
        <f t="shared" si="0"/>
        <v>24202.723971928321</v>
      </c>
      <c r="G52" s="2">
        <f t="shared" si="1"/>
        <v>629270.82327013637</v>
      </c>
      <c r="I52" s="2">
        <f t="shared" si="5"/>
        <v>1011715.6602186832</v>
      </c>
      <c r="J52" s="2">
        <v>5500</v>
      </c>
      <c r="K52" s="2">
        <f t="shared" si="2"/>
        <v>60524.33178301165</v>
      </c>
      <c r="L52" s="2">
        <f t="shared" si="3"/>
        <v>1077739.9920016949</v>
      </c>
    </row>
    <row r="53" spans="2:12" x14ac:dyDescent="0.25">
      <c r="B53">
        <v>68</v>
      </c>
      <c r="D53" s="2">
        <f t="shared" si="4"/>
        <v>629270.82327013637</v>
      </c>
      <c r="E53" s="2">
        <v>5500</v>
      </c>
      <c r="F53" s="2">
        <f t="shared" si="0"/>
        <v>25390.832930805456</v>
      </c>
      <c r="G53" s="2">
        <f t="shared" si="1"/>
        <v>660161.65620094188</v>
      </c>
      <c r="I53" s="2">
        <f t="shared" si="5"/>
        <v>1077739.9920016949</v>
      </c>
      <c r="J53" s="2">
        <v>5500</v>
      </c>
      <c r="K53" s="2">
        <f t="shared" si="2"/>
        <v>64452.779524100843</v>
      </c>
      <c r="L53" s="2">
        <f t="shared" si="3"/>
        <v>1147692.7715257958</v>
      </c>
    </row>
    <row r="54" spans="2:12" x14ac:dyDescent="0.25">
      <c r="B54">
        <v>69</v>
      </c>
      <c r="D54" s="2">
        <f t="shared" si="4"/>
        <v>660161.65620094188</v>
      </c>
      <c r="E54" s="2">
        <v>5500</v>
      </c>
      <c r="F54" s="2">
        <f t="shared" si="0"/>
        <v>26626.466248037676</v>
      </c>
      <c r="G54" s="2">
        <f t="shared" si="1"/>
        <v>692288.12244897953</v>
      </c>
      <c r="I54" s="2">
        <f t="shared" si="5"/>
        <v>1147692.7715257958</v>
      </c>
      <c r="J54" s="2">
        <v>5500</v>
      </c>
      <c r="K54" s="2">
        <f t="shared" si="2"/>
        <v>68614.969905784848</v>
      </c>
      <c r="L54" s="2">
        <f t="shared" si="3"/>
        <v>1221807.7414315806</v>
      </c>
    </row>
    <row r="55" spans="2:12" x14ac:dyDescent="0.25">
      <c r="B55">
        <v>70</v>
      </c>
      <c r="D55" s="2">
        <f t="shared" si="4"/>
        <v>692288.12244897953</v>
      </c>
      <c r="E55" s="2">
        <v>5500</v>
      </c>
      <c r="F55" s="2">
        <f t="shared" si="0"/>
        <v>27911.524897959182</v>
      </c>
      <c r="G55" s="2">
        <f t="shared" si="1"/>
        <v>725699.64734693873</v>
      </c>
      <c r="I55" s="2">
        <f t="shared" si="5"/>
        <v>1221807.7414315806</v>
      </c>
      <c r="J55" s="2">
        <v>5500</v>
      </c>
      <c r="K55" s="2">
        <f t="shared" si="2"/>
        <v>73024.810615179042</v>
      </c>
      <c r="L55" s="2">
        <f t="shared" si="3"/>
        <v>1300332.5520467598</v>
      </c>
    </row>
    <row r="56" spans="2:12" x14ac:dyDescent="0.25">
      <c r="B56">
        <v>71</v>
      </c>
      <c r="D56" s="2">
        <f t="shared" si="4"/>
        <v>725699.64734693873</v>
      </c>
      <c r="E56" s="2">
        <v>5500</v>
      </c>
      <c r="F56" s="2">
        <f t="shared" si="0"/>
        <v>29247.985893877551</v>
      </c>
      <c r="G56" s="2">
        <f t="shared" si="1"/>
        <v>760447.6332408163</v>
      </c>
      <c r="I56" s="2">
        <f t="shared" si="5"/>
        <v>1300332.5520467598</v>
      </c>
      <c r="J56" s="2">
        <v>5500</v>
      </c>
      <c r="K56" s="2">
        <f t="shared" si="2"/>
        <v>77697.036846782197</v>
      </c>
      <c r="L56" s="2">
        <f t="shared" si="3"/>
        <v>1383529.5888935421</v>
      </c>
    </row>
    <row r="57" spans="2:12" x14ac:dyDescent="0.25">
      <c r="B57">
        <v>72</v>
      </c>
      <c r="D57" s="2">
        <f t="shared" si="4"/>
        <v>760447.6332408163</v>
      </c>
      <c r="E57" s="2">
        <v>5500</v>
      </c>
      <c r="F57" s="2">
        <f t="shared" si="0"/>
        <v>30637.905329632653</v>
      </c>
      <c r="G57" s="2">
        <f t="shared" si="1"/>
        <v>796585.53857044899</v>
      </c>
      <c r="I57" s="2">
        <f t="shared" si="5"/>
        <v>1383529.5888935421</v>
      </c>
      <c r="J57" s="2">
        <v>5500</v>
      </c>
      <c r="K57" s="2">
        <f t="shared" si="2"/>
        <v>82647.260539165756</v>
      </c>
      <c r="L57" s="2">
        <f t="shared" si="3"/>
        <v>1471676.8494327078</v>
      </c>
    </row>
    <row r="58" spans="2:12" x14ac:dyDescent="0.25">
      <c r="B58">
        <v>73</v>
      </c>
      <c r="D58" s="2">
        <f t="shared" si="4"/>
        <v>796585.53857044899</v>
      </c>
      <c r="E58" s="2">
        <v>5500</v>
      </c>
      <c r="F58" s="2">
        <f t="shared" si="0"/>
        <v>32083.42154281796</v>
      </c>
      <c r="G58" s="2">
        <f t="shared" si="1"/>
        <v>834168.96011326695</v>
      </c>
      <c r="I58" s="2">
        <f t="shared" si="5"/>
        <v>1471676.8494327078</v>
      </c>
      <c r="J58" s="2">
        <v>5500</v>
      </c>
      <c r="K58" s="2">
        <f t="shared" si="2"/>
        <v>87892.022541246115</v>
      </c>
      <c r="L58" s="2">
        <f t="shared" si="3"/>
        <v>1565068.8719739539</v>
      </c>
    </row>
    <row r="59" spans="2:12" x14ac:dyDescent="0.25">
      <c r="B59">
        <v>74</v>
      </c>
      <c r="D59" s="2">
        <f t="shared" si="4"/>
        <v>834168.96011326695</v>
      </c>
      <c r="E59" s="2">
        <v>5500</v>
      </c>
      <c r="F59" s="2">
        <f t="shared" si="0"/>
        <v>33586.758404530679</v>
      </c>
      <c r="G59" s="2">
        <f t="shared" si="1"/>
        <v>873255.71851779765</v>
      </c>
      <c r="I59" s="2">
        <f t="shared" si="5"/>
        <v>1565068.8719739539</v>
      </c>
      <c r="J59" s="2">
        <v>5500</v>
      </c>
      <c r="K59" s="2">
        <f t="shared" si="2"/>
        <v>93448.847882450253</v>
      </c>
      <c r="L59" s="2">
        <f t="shared" si="3"/>
        <v>1664017.7198564042</v>
      </c>
    </row>
    <row r="60" spans="2:12" x14ac:dyDescent="0.25">
      <c r="B60">
        <v>75</v>
      </c>
      <c r="D60" s="2">
        <f t="shared" si="4"/>
        <v>873255.71851779765</v>
      </c>
      <c r="E60" s="2">
        <v>5500</v>
      </c>
      <c r="F60" s="2">
        <f t="shared" si="0"/>
        <v>35150.228740711907</v>
      </c>
      <c r="G60" s="2">
        <f t="shared" si="1"/>
        <v>913905.94725850958</v>
      </c>
      <c r="I60" s="2">
        <f t="shared" si="5"/>
        <v>1664017.7198564042</v>
      </c>
      <c r="J60" s="2">
        <v>5500</v>
      </c>
      <c r="K60" s="2">
        <f t="shared" si="2"/>
        <v>99336.304331456049</v>
      </c>
      <c r="L60" s="2">
        <f t="shared" si="3"/>
        <v>1768854.0241878603</v>
      </c>
    </row>
    <row r="61" spans="2:12" x14ac:dyDescent="0.25">
      <c r="B61">
        <v>76</v>
      </c>
      <c r="D61" s="2">
        <f t="shared" si="4"/>
        <v>913905.94725850958</v>
      </c>
      <c r="E61" s="2">
        <v>5500</v>
      </c>
      <c r="F61" s="2">
        <f t="shared" si="0"/>
        <v>36776.237890340381</v>
      </c>
      <c r="G61" s="2">
        <f t="shared" si="1"/>
        <v>956182.18514884997</v>
      </c>
      <c r="I61" s="2">
        <f t="shared" si="5"/>
        <v>1768854.0241878603</v>
      </c>
      <c r="J61" s="2">
        <v>5500</v>
      </c>
      <c r="K61" s="2">
        <f t="shared" si="2"/>
        <v>105574.06443917769</v>
      </c>
      <c r="L61" s="2">
        <f t="shared" si="3"/>
        <v>1879928.0886270381</v>
      </c>
    </row>
    <row r="62" spans="2:12" x14ac:dyDescent="0.25">
      <c r="B62">
        <v>77</v>
      </c>
      <c r="D62" s="2">
        <f t="shared" si="4"/>
        <v>956182.18514884997</v>
      </c>
      <c r="E62" s="2">
        <v>5500</v>
      </c>
      <c r="F62" s="2">
        <f t="shared" si="0"/>
        <v>38467.287405953997</v>
      </c>
      <c r="G62" s="2">
        <f t="shared" si="1"/>
        <v>1000149.4725548039</v>
      </c>
      <c r="I62" s="2">
        <f t="shared" si="5"/>
        <v>1879928.0886270381</v>
      </c>
      <c r="J62" s="2">
        <v>5500</v>
      </c>
      <c r="K62" s="2">
        <f t="shared" si="2"/>
        <v>112182.97127330877</v>
      </c>
      <c r="L62" s="2">
        <f t="shared" si="3"/>
        <v>1997611.0599003469</v>
      </c>
    </row>
    <row r="63" spans="2:12" x14ac:dyDescent="0.25">
      <c r="B63">
        <v>78</v>
      </c>
      <c r="D63" s="2">
        <f t="shared" si="4"/>
        <v>1000149.4725548039</v>
      </c>
      <c r="E63" s="2">
        <v>5500</v>
      </c>
      <c r="F63" s="2">
        <f t="shared" si="0"/>
        <v>40225.978902192161</v>
      </c>
      <c r="G63" s="2">
        <f t="shared" si="1"/>
        <v>1045875.4514569961</v>
      </c>
      <c r="I63" s="2">
        <f t="shared" si="5"/>
        <v>1997611.0599003469</v>
      </c>
      <c r="J63" s="2">
        <v>5500</v>
      </c>
      <c r="K63" s="2">
        <f t="shared" si="2"/>
        <v>119185.10806407064</v>
      </c>
      <c r="L63" s="2">
        <f t="shared" si="3"/>
        <v>2122296.1679644175</v>
      </c>
    </row>
    <row r="64" spans="2:12" x14ac:dyDescent="0.25">
      <c r="B64">
        <v>79</v>
      </c>
      <c r="D64" s="2">
        <f t="shared" si="4"/>
        <v>1045875.4514569961</v>
      </c>
      <c r="E64" s="2">
        <v>5500</v>
      </c>
      <c r="F64" s="2">
        <f t="shared" si="0"/>
        <v>42055.018058279849</v>
      </c>
      <c r="G64" s="2">
        <f t="shared" si="1"/>
        <v>1093430.4695152759</v>
      </c>
      <c r="I64" s="2">
        <f t="shared" si="5"/>
        <v>2122296.1679644175</v>
      </c>
      <c r="J64" s="2">
        <v>5500</v>
      </c>
      <c r="K64" s="2">
        <f t="shared" si="2"/>
        <v>126603.87199388283</v>
      </c>
      <c r="L64" s="2">
        <f t="shared" si="3"/>
        <v>2254400.0399583005</v>
      </c>
    </row>
    <row r="65" spans="2:12" x14ac:dyDescent="0.25">
      <c r="B65">
        <v>80</v>
      </c>
      <c r="D65" s="2">
        <f t="shared" si="4"/>
        <v>1093430.4695152759</v>
      </c>
      <c r="E65" s="2">
        <v>5500</v>
      </c>
      <c r="F65" s="2">
        <f t="shared" si="0"/>
        <v>43957.218780611038</v>
      </c>
      <c r="G65" s="2">
        <f t="shared" si="1"/>
        <v>1142887.6882958869</v>
      </c>
      <c r="I65" s="2">
        <f t="shared" si="5"/>
        <v>2254400.0399583005</v>
      </c>
      <c r="J65" s="2">
        <v>5500</v>
      </c>
      <c r="K65" s="2">
        <f t="shared" si="2"/>
        <v>134464.05237751888</v>
      </c>
      <c r="L65" s="2">
        <f t="shared" si="3"/>
        <v>2394364.0923358193</v>
      </c>
    </row>
    <row r="66" spans="2:12" x14ac:dyDescent="0.25">
      <c r="B66">
        <v>81</v>
      </c>
      <c r="D66" s="2">
        <f t="shared" si="4"/>
        <v>1142887.6882958869</v>
      </c>
      <c r="E66" s="2">
        <v>5500</v>
      </c>
      <c r="F66" s="2">
        <f t="shared" si="0"/>
        <v>45935.507531835472</v>
      </c>
      <c r="G66" s="2">
        <f t="shared" si="1"/>
        <v>1194323.1958277223</v>
      </c>
      <c r="I66" s="2">
        <f t="shared" si="5"/>
        <v>2394364.0923358193</v>
      </c>
      <c r="J66" s="2">
        <v>5500</v>
      </c>
      <c r="K66" s="2">
        <f t="shared" si="2"/>
        <v>142791.91349398124</v>
      </c>
      <c r="L66" s="2">
        <f t="shared" si="3"/>
        <v>2542656.0058298004</v>
      </c>
    </row>
    <row r="67" spans="2:12" x14ac:dyDescent="0.25">
      <c r="B67">
        <v>82</v>
      </c>
      <c r="D67" s="2">
        <f t="shared" si="4"/>
        <v>1194323.1958277223</v>
      </c>
      <c r="E67" s="2">
        <v>5500</v>
      </c>
      <c r="F67" s="2">
        <f t="shared" si="0"/>
        <v>47992.927833108894</v>
      </c>
      <c r="G67" s="2">
        <f t="shared" si="1"/>
        <v>1247816.1236608312</v>
      </c>
      <c r="I67" s="2">
        <f t="shared" si="5"/>
        <v>2542656.0058298004</v>
      </c>
      <c r="J67" s="2">
        <v>5500</v>
      </c>
      <c r="K67" s="2">
        <f t="shared" si="2"/>
        <v>151615.28234687311</v>
      </c>
      <c r="L67" s="2">
        <f t="shared" si="3"/>
        <v>2699771.2881766735</v>
      </c>
    </row>
    <row r="68" spans="2:12" x14ac:dyDescent="0.25">
      <c r="B68">
        <v>83</v>
      </c>
      <c r="D68" s="2">
        <f t="shared" si="4"/>
        <v>1247816.1236608312</v>
      </c>
      <c r="E68" s="2">
        <v>5500</v>
      </c>
      <c r="F68" s="2">
        <f t="shared" si="0"/>
        <v>50132.644946433255</v>
      </c>
      <c r="G68" s="2">
        <f t="shared" si="1"/>
        <v>1303448.7686072644</v>
      </c>
      <c r="I68" s="2">
        <f t="shared" si="5"/>
        <v>2699771.2881766735</v>
      </c>
      <c r="J68" s="2">
        <v>5500</v>
      </c>
      <c r="K68" s="2">
        <f t="shared" si="2"/>
        <v>160963.64164651206</v>
      </c>
      <c r="L68" s="2">
        <f t="shared" si="3"/>
        <v>2866234.9298231853</v>
      </c>
    </row>
    <row r="69" spans="2:12" x14ac:dyDescent="0.25">
      <c r="B69">
        <v>84</v>
      </c>
      <c r="D69" s="2">
        <f t="shared" si="4"/>
        <v>1303448.7686072644</v>
      </c>
      <c r="E69" s="2">
        <v>5500</v>
      </c>
      <c r="F69" s="2">
        <f t="shared" si="0"/>
        <v>52357.950744290574</v>
      </c>
      <c r="G69" s="2">
        <f t="shared" si="1"/>
        <v>1361306.719351555</v>
      </c>
      <c r="I69" s="2">
        <f t="shared" si="5"/>
        <v>2866234.9298231853</v>
      </c>
      <c r="J69" s="2">
        <v>5500</v>
      </c>
      <c r="K69" s="2">
        <f t="shared" si="2"/>
        <v>170868.22832447951</v>
      </c>
      <c r="L69" s="2">
        <f t="shared" si="3"/>
        <v>3042603.1581476647</v>
      </c>
    </row>
    <row r="70" spans="2:12" x14ac:dyDescent="0.25">
      <c r="B70">
        <v>85</v>
      </c>
      <c r="D70" s="2">
        <f t="shared" si="4"/>
        <v>1361306.719351555</v>
      </c>
      <c r="E70" s="2">
        <v>5500</v>
      </c>
      <c r="F70" s="2">
        <f t="shared" si="0"/>
        <v>54672.268774062199</v>
      </c>
      <c r="G70" s="2">
        <f t="shared" si="1"/>
        <v>1421478.9881256172</v>
      </c>
      <c r="I70" s="2">
        <f t="shared" si="5"/>
        <v>3042603.1581476647</v>
      </c>
      <c r="J70" s="2">
        <v>5500</v>
      </c>
      <c r="K70" s="2">
        <f t="shared" si="2"/>
        <v>181362.13790978605</v>
      </c>
      <c r="L70" s="2">
        <f t="shared" si="3"/>
        <v>3229465.2960574506</v>
      </c>
    </row>
    <row r="71" spans="2:12" x14ac:dyDescent="0.25">
      <c r="B71">
        <v>86</v>
      </c>
      <c r="D71" s="2">
        <f t="shared" si="4"/>
        <v>1421478.9881256172</v>
      </c>
      <c r="E71" s="2">
        <v>5500</v>
      </c>
      <c r="F71" s="2">
        <f t="shared" si="0"/>
        <v>57079.15952502469</v>
      </c>
      <c r="G71" s="2">
        <f t="shared" si="1"/>
        <v>1484058.1476506419</v>
      </c>
      <c r="I71" s="2">
        <f t="shared" si="5"/>
        <v>3229465.2960574506</v>
      </c>
      <c r="J71" s="2">
        <v>5500</v>
      </c>
      <c r="K71" s="2">
        <f t="shared" si="2"/>
        <v>192480.43511541831</v>
      </c>
      <c r="L71" s="2">
        <f t="shared" si="3"/>
        <v>3427445.731172869</v>
      </c>
    </row>
    <row r="72" spans="2:12" x14ac:dyDescent="0.25">
      <c r="B72">
        <v>87</v>
      </c>
      <c r="D72" s="2">
        <f t="shared" si="4"/>
        <v>1484058.1476506419</v>
      </c>
      <c r="E72" s="2">
        <v>5500</v>
      </c>
      <c r="F72" s="2">
        <f t="shared" si="0"/>
        <v>59582.325906025675</v>
      </c>
      <c r="G72" s="2">
        <f t="shared" si="1"/>
        <v>1549140.4735566676</v>
      </c>
      <c r="I72" s="2">
        <f t="shared" si="5"/>
        <v>3427445.731172869</v>
      </c>
      <c r="J72" s="2">
        <v>5500</v>
      </c>
      <c r="K72" s="2">
        <f t="shared" si="2"/>
        <v>204260.2710047857</v>
      </c>
      <c r="L72" s="2">
        <f t="shared" si="3"/>
        <v>3637206.0021776548</v>
      </c>
    </row>
    <row r="73" spans="2:12" x14ac:dyDescent="0.25">
      <c r="B73">
        <v>88</v>
      </c>
      <c r="D73" s="2">
        <f t="shared" si="4"/>
        <v>1549140.4735566676</v>
      </c>
      <c r="E73" s="2">
        <v>5500</v>
      </c>
      <c r="F73" s="2">
        <f t="shared" si="0"/>
        <v>62185.618942266701</v>
      </c>
      <c r="G73" s="2">
        <f t="shared" si="1"/>
        <v>1616826.0924989344</v>
      </c>
      <c r="I73" s="2">
        <f t="shared" si="5"/>
        <v>3637206.0021776548</v>
      </c>
      <c r="J73" s="2">
        <v>5500</v>
      </c>
      <c r="K73" s="2">
        <f t="shared" si="2"/>
        <v>216741.00712957044</v>
      </c>
      <c r="L73" s="2">
        <f t="shared" si="3"/>
        <v>3859447.0093072252</v>
      </c>
    </row>
    <row r="74" spans="2:12" x14ac:dyDescent="0.25">
      <c r="B74">
        <v>89</v>
      </c>
      <c r="D74" s="2">
        <f t="shared" si="4"/>
        <v>1616826.0924989344</v>
      </c>
      <c r="E74" s="2">
        <v>5500</v>
      </c>
      <c r="F74" s="2">
        <f t="shared" si="0"/>
        <v>64893.043699957379</v>
      </c>
      <c r="G74" s="2">
        <f t="shared" si="1"/>
        <v>1687219.1361988918</v>
      </c>
      <c r="I74" s="2">
        <f t="shared" si="5"/>
        <v>3859447.0093072252</v>
      </c>
      <c r="J74" s="2">
        <v>5500</v>
      </c>
      <c r="K74" s="2">
        <f t="shared" si="2"/>
        <v>229964.3470537799</v>
      </c>
      <c r="L74" s="2">
        <f t="shared" si="3"/>
        <v>4094911.356361005</v>
      </c>
    </row>
    <row r="75" spans="2:12" x14ac:dyDescent="0.25">
      <c r="B75">
        <v>90</v>
      </c>
      <c r="D75" s="2">
        <f t="shared" si="4"/>
        <v>1687219.1361988918</v>
      </c>
      <c r="E75" s="2">
        <v>5500</v>
      </c>
      <c r="F75" s="2">
        <f t="shared" ref="F75:F77" si="6">(D75+E75)*$F$4</f>
        <v>67708.765447955666</v>
      </c>
      <c r="G75" s="2">
        <f t="shared" ref="G75:G77" si="7">D75+E75+F75</f>
        <v>1760427.9016468474</v>
      </c>
      <c r="I75" s="2">
        <f t="shared" si="5"/>
        <v>4094911.356361005</v>
      </c>
      <c r="J75" s="2">
        <v>5500</v>
      </c>
      <c r="K75" s="2">
        <f t="shared" ref="K75:K77" si="8">(I75+J75)*$F$3</f>
        <v>243974.47570347978</v>
      </c>
      <c r="L75" s="2">
        <f t="shared" ref="L75:L77" si="9">I75+J75+K75</f>
        <v>4344385.8320644852</v>
      </c>
    </row>
    <row r="76" spans="2:12" x14ac:dyDescent="0.25">
      <c r="B76">
        <v>91</v>
      </c>
      <c r="D76" s="2">
        <f t="shared" ref="D76:D77" si="10">G75</f>
        <v>1760427.9016468474</v>
      </c>
      <c r="E76" s="2">
        <v>5500</v>
      </c>
      <c r="F76" s="2">
        <f t="shared" si="6"/>
        <v>70637.116065873895</v>
      </c>
      <c r="G76" s="2">
        <f t="shared" si="7"/>
        <v>1836565.0177127214</v>
      </c>
      <c r="I76" s="2">
        <f t="shared" ref="I76:I77" si="11">L75</f>
        <v>4344385.8320644852</v>
      </c>
      <c r="J76" s="2">
        <v>5500</v>
      </c>
      <c r="K76" s="2">
        <f t="shared" si="8"/>
        <v>258818.20700783687</v>
      </c>
      <c r="L76" s="2">
        <f t="shared" si="9"/>
        <v>4608704.0390723217</v>
      </c>
    </row>
    <row r="77" spans="2:12" x14ac:dyDescent="0.25">
      <c r="B77">
        <v>92</v>
      </c>
      <c r="D77" s="2">
        <f t="shared" si="10"/>
        <v>1836565.0177127214</v>
      </c>
      <c r="E77" s="5">
        <v>5500</v>
      </c>
      <c r="F77" s="2">
        <f t="shared" si="6"/>
        <v>73682.600708508849</v>
      </c>
      <c r="G77" s="6">
        <f t="shared" si="7"/>
        <v>1915747.6184212302</v>
      </c>
      <c r="I77" s="2">
        <f t="shared" si="11"/>
        <v>4608704.0390723217</v>
      </c>
      <c r="J77" s="5">
        <v>5500</v>
      </c>
      <c r="K77" s="2">
        <f t="shared" si="8"/>
        <v>274545.14032480313</v>
      </c>
      <c r="L77" s="6">
        <f t="shared" si="9"/>
        <v>4888749.1793971248</v>
      </c>
    </row>
    <row r="78" spans="2:12" x14ac:dyDescent="0.25">
      <c r="D78" s="2"/>
      <c r="E78" s="2">
        <f>SUM(E10:E77)</f>
        <v>374000</v>
      </c>
      <c r="F78" s="2"/>
      <c r="G78" s="2"/>
      <c r="J78" s="2">
        <f>SUM(J10:J77)</f>
        <v>374000</v>
      </c>
    </row>
  </sheetData>
  <mergeCells count="2">
    <mergeCell ref="D6:G6"/>
    <mergeCell ref="I6:L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pavich</dc:creator>
  <cp:lastModifiedBy>robert pavich</cp:lastModifiedBy>
  <dcterms:created xsi:type="dcterms:W3CDTF">2018-11-13T10:09:16Z</dcterms:created>
  <dcterms:modified xsi:type="dcterms:W3CDTF">2018-11-13T10:55:26Z</dcterms:modified>
</cp:coreProperties>
</file>