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1760"/>
  </bookViews>
  <sheets>
    <sheet name="Orçamento" sheetId="1" r:id="rId1"/>
    <sheet name="Lista de Convidados" sheetId="6" r:id="rId2"/>
    <sheet name="Tarifário Hotel Sabrina" sheetId="7" r:id="rId3"/>
  </sheets>
  <definedNames>
    <definedName name="_xlnm.Print_Area" localSheetId="0">Orçamento!$A$2:$G$67</definedName>
    <definedName name="títulos">Orçamento!$A$11:$C$11,Orçamento!$A$22:$C$22,Orçamento!$A$33:$C$33,Orçamento!#REF!,Orçamento!$A$38:$C$38,Orçamento!$A$44:$C$44,Orçamento!$A$50:$C$50,Orçamento!#REF!,Orçamento!$A$56:$C$56,Orçamento!#REF!,Orçamento!$A$62:$C$62</definedName>
  </definedNames>
  <calcPr calcId="144525"/>
</workbook>
</file>

<file path=xl/calcChain.xml><?xml version="1.0" encoding="utf-8"?>
<calcChain xmlns="http://schemas.openxmlformats.org/spreadsheetml/2006/main">
  <c r="H6" i="1" l="1"/>
  <c r="I6" i="1" s="1"/>
  <c r="F64" i="1"/>
  <c r="F6" i="1"/>
  <c r="E6" i="1"/>
  <c r="D6" i="1"/>
  <c r="C6" i="1"/>
  <c r="B6" i="1"/>
  <c r="D20" i="1"/>
  <c r="D31" i="1"/>
  <c r="D36" i="1"/>
  <c r="D42" i="1"/>
  <c r="D48" i="1"/>
  <c r="D54" i="1"/>
  <c r="D60" i="1"/>
  <c r="D66" i="1"/>
  <c r="E20" i="1"/>
  <c r="E31" i="1"/>
  <c r="E36" i="1"/>
  <c r="E42" i="1"/>
  <c r="E48" i="1"/>
  <c r="E54" i="1"/>
  <c r="E60" i="1"/>
  <c r="E66" i="1"/>
  <c r="F46" i="1"/>
  <c r="F65" i="1"/>
  <c r="F40" i="1"/>
  <c r="F18" i="1"/>
  <c r="F28" i="1" l="1"/>
  <c r="F26" i="1"/>
  <c r="F27" i="1"/>
  <c r="F29" i="1"/>
  <c r="F30" i="1"/>
  <c r="F34" i="1"/>
  <c r="F35" i="1"/>
  <c r="F39" i="1"/>
  <c r="F41" i="1"/>
  <c r="F45" i="1"/>
  <c r="F47" i="1"/>
  <c r="F51" i="1"/>
  <c r="F52" i="1"/>
  <c r="F53" i="1"/>
  <c r="F57" i="1"/>
  <c r="F58" i="1"/>
  <c r="F59" i="1"/>
  <c r="F63" i="1"/>
  <c r="F24" i="1"/>
  <c r="F25" i="1"/>
  <c r="F23" i="1"/>
  <c r="F14" i="1"/>
  <c r="F15" i="1"/>
  <c r="F16" i="1"/>
  <c r="F17" i="1"/>
  <c r="F19" i="1"/>
  <c r="F12" i="1"/>
  <c r="F13" i="1"/>
  <c r="C66" i="1" l="1"/>
  <c r="B66" i="1"/>
  <c r="C60" i="1"/>
  <c r="F60" i="1" s="1"/>
  <c r="B60" i="1"/>
  <c r="C54" i="1"/>
  <c r="F54" i="1" s="1"/>
  <c r="B54" i="1"/>
  <c r="C48" i="1"/>
  <c r="F48" i="1" s="1"/>
  <c r="B48" i="1"/>
  <c r="C42" i="1"/>
  <c r="F42" i="1" s="1"/>
  <c r="B42" i="1"/>
  <c r="C36" i="1"/>
  <c r="F36" i="1" s="1"/>
  <c r="B36" i="1"/>
  <c r="C31" i="1"/>
  <c r="F31" i="1" s="1"/>
  <c r="B31" i="1"/>
  <c r="C20" i="1"/>
  <c r="B20" i="1"/>
  <c r="F66" i="1" l="1"/>
  <c r="F20" i="1"/>
  <c r="E8" i="1" l="1"/>
  <c r="E9" i="1" s="1"/>
  <c r="D8" i="1"/>
  <c r="D9" i="1" s="1"/>
  <c r="G6" i="1"/>
</calcChain>
</file>

<file path=xl/sharedStrings.xml><?xml version="1.0" encoding="utf-8"?>
<sst xmlns="http://schemas.openxmlformats.org/spreadsheetml/2006/main" count="176" uniqueCount="101">
  <si>
    <t>Total das despesas:</t>
  </si>
  <si>
    <t>Previsto</t>
  </si>
  <si>
    <t>Festa</t>
  </si>
  <si>
    <t xml:space="preserve">Bebidas </t>
  </si>
  <si>
    <t>Buffet</t>
  </si>
  <si>
    <t xml:space="preserve">Bolo </t>
  </si>
  <si>
    <t>Vestido de noiva</t>
  </si>
  <si>
    <t>Véu e grinalda</t>
  </si>
  <si>
    <t xml:space="preserve">Sapatos </t>
  </si>
  <si>
    <t>Traje do noivo</t>
  </si>
  <si>
    <t xml:space="preserve">Cerimônia </t>
  </si>
  <si>
    <t>Decoração da festa</t>
  </si>
  <si>
    <t>Bolo Cardápios</t>
  </si>
  <si>
    <t>Postagem</t>
  </si>
  <si>
    <t>Cartório</t>
  </si>
  <si>
    <t>Celebrante do casamento</t>
  </si>
  <si>
    <t>Realizado</t>
  </si>
  <si>
    <t>Total Festa</t>
  </si>
  <si>
    <t>Foto e Vídeo</t>
  </si>
  <si>
    <t>Música</t>
  </si>
  <si>
    <t>Cerimônia Civil e Religiosa</t>
  </si>
  <si>
    <t>Trajes</t>
  </si>
  <si>
    <t>Sapatos do noivo</t>
  </si>
  <si>
    <t>Total Cerimônias</t>
  </si>
  <si>
    <t>Total Trajes</t>
  </si>
  <si>
    <t>Total Foto e Vídeo</t>
  </si>
  <si>
    <t>Total Música</t>
  </si>
  <si>
    <t>Outras despesas</t>
  </si>
  <si>
    <t>Total Outras Despesas</t>
  </si>
  <si>
    <t>Gráfica</t>
  </si>
  <si>
    <t>Total Gráfica</t>
  </si>
  <si>
    <t>Orçamento de Casamento</t>
  </si>
  <si>
    <t>Saldo Devedor</t>
  </si>
  <si>
    <t>% Pago</t>
  </si>
  <si>
    <t>Cabine de Fotos</t>
  </si>
  <si>
    <t>Cabelo e maquiagem</t>
  </si>
  <si>
    <t xml:space="preserve">Aluguel do espaço </t>
  </si>
  <si>
    <t>Fornecedor</t>
  </si>
  <si>
    <t>Contato</t>
  </si>
  <si>
    <t>Negociação</t>
  </si>
  <si>
    <t>Docinhos</t>
  </si>
  <si>
    <t>Noivinhos</t>
  </si>
  <si>
    <t>Gravatas dos Padrinhos</t>
  </si>
  <si>
    <t xml:space="preserve">Decoração da festa </t>
  </si>
  <si>
    <t xml:space="preserve">Aluguel da cadeiras </t>
  </si>
  <si>
    <t>Convites</t>
  </si>
  <si>
    <t>Site do Casamento</t>
  </si>
  <si>
    <t xml:space="preserve">Total </t>
  </si>
  <si>
    <t>acessorios de bwc</t>
  </si>
  <si>
    <t>FECHAMENTO</t>
  </si>
  <si>
    <t xml:space="preserve">Banda </t>
  </si>
  <si>
    <t>DJ</t>
  </si>
  <si>
    <t xml:space="preserve">Fotos e álbuns </t>
  </si>
  <si>
    <t>Filmagem</t>
  </si>
  <si>
    <t>Igreja</t>
  </si>
  <si>
    <t xml:space="preserve">Cerimonialista </t>
  </si>
  <si>
    <t>Pago pela Noiva</t>
  </si>
  <si>
    <t>Pago pelo Noivo</t>
  </si>
  <si>
    <t>Divisão</t>
  </si>
  <si>
    <t>Luz, Som, Palco + Gerador</t>
  </si>
  <si>
    <t>Espaço Infantil</t>
  </si>
  <si>
    <t>Pago pela noiva</t>
  </si>
  <si>
    <t>Total de Pessoas</t>
  </si>
  <si>
    <t>Custo por Pessoa</t>
  </si>
  <si>
    <t>Família da Noiva</t>
  </si>
  <si>
    <t>Família do Noivo</t>
  </si>
  <si>
    <t>Amigos da Noiva</t>
  </si>
  <si>
    <t>Amigos do Noivo</t>
  </si>
  <si>
    <t>1</t>
  </si>
  <si>
    <t>Total de Convidados:</t>
  </si>
  <si>
    <t>Hotel para Familiares</t>
  </si>
  <si>
    <t xml:space="preserve">Hotel Sabrina </t>
  </si>
  <si>
    <t>47 3801.9400 - contato@hotelsabrina.com.br</t>
  </si>
  <si>
    <t>SEMI LUXO</t>
  </si>
  <si>
    <t>LUXO</t>
  </si>
  <si>
    <t>FLAT</t>
  </si>
  <si>
    <t>TV Parabólica</t>
  </si>
  <si>
    <t>Chuveiro elet.</t>
  </si>
  <si>
    <t>Ar condicionado</t>
  </si>
  <si>
    <t>(quente/frio)</t>
  </si>
  <si>
    <t>Frigobar</t>
  </si>
  <si>
    <t>Split quente/frio</t>
  </si>
  <si>
    <t>TV a cabo</t>
  </si>
  <si>
    <t>Chuveiro a gás</t>
  </si>
  <si>
    <t>Geladeira</t>
  </si>
  <si>
    <t>Microondas</t>
  </si>
  <si>
    <t>Tv a Cabo</t>
  </si>
  <si>
    <t>ACESSO AO APARTAMENTO</t>
  </si>
  <si>
    <t>escada</t>
  </si>
  <si>
    <t>elevador</t>
  </si>
  <si>
    <t>N° de pessoas</t>
  </si>
  <si>
    <t>Opção da cama</t>
  </si>
  <si>
    <t>01 cama de casal/solteiro</t>
  </si>
  <si>
    <t>01 cama de casal ou 02 de solteiro</t>
  </si>
  <si>
    <t>03 camas de solteiro ou casal + solteiro</t>
  </si>
  <si>
    <t>04 camas de solteiro ou casal + 2 de solteiro</t>
  </si>
  <si>
    <t>---</t>
  </si>
  <si>
    <t xml:space="preserve"> TARIFA PADRÃO </t>
  </si>
  <si>
    <t>CORTESIA: CAFÉ DA MANHÃ, GARAGEM E INTERNET</t>
  </si>
  <si>
    <t>Secador de Cabelos</t>
  </si>
  <si>
    <t>TARIFÁRIO HOTEL SABRINA - 01 jun 2017 A 31 dez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</si>
</sst>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 &quot;#,##0.00"/>
    <numFmt numFmtId="165" formatCode="[Blue]&quot;R$ &quot;#,##0.00;[Red]\-\ &quot;R$ 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222222"/>
      <name val="Arial"/>
      <family val="2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sz val="12"/>
      <color rgb="FF222222"/>
      <name val="Arial"/>
      <family val="2"/>
    </font>
    <font>
      <sz val="12"/>
      <color rgb="FF1F497D"/>
      <name val="Arial"/>
      <family val="2"/>
    </font>
    <font>
      <sz val="10"/>
      <color rgb="FF1F497D"/>
      <name val="Arial"/>
      <family val="2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i/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b/>
      <sz val="16"/>
      <color theme="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 style="double">
        <color theme="5" tint="0.39994506668294322"/>
      </left>
      <right/>
      <top style="double">
        <color theme="5" tint="0.39994506668294322"/>
      </top>
      <bottom/>
      <diagonal/>
    </border>
    <border>
      <left/>
      <right/>
      <top style="double">
        <color theme="5" tint="0.39994506668294322"/>
      </top>
      <bottom/>
      <diagonal/>
    </border>
    <border>
      <left/>
      <right style="double">
        <color theme="5" tint="0.39994506668294322"/>
      </right>
      <top style="double">
        <color theme="5" tint="0.39994506668294322"/>
      </top>
      <bottom/>
      <diagonal/>
    </border>
    <border>
      <left style="double">
        <color theme="5" tint="0.39994506668294322"/>
      </left>
      <right/>
      <top/>
      <bottom style="double">
        <color theme="5" tint="0.39994506668294322"/>
      </bottom>
      <diagonal/>
    </border>
    <border>
      <left/>
      <right/>
      <top/>
      <bottom style="double">
        <color theme="5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1454817346722"/>
      </left>
      <right/>
      <top style="double">
        <color theme="5" tint="0.39994506668294322"/>
      </top>
      <bottom/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double">
        <color theme="5" tint="0.39994506668294322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rgb="FF40404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" fillId="5" borderId="4" xfId="0" applyFont="1" applyFill="1" applyBorder="1" applyAlignment="1">
      <alignment vertical="center"/>
    </xf>
    <xf numFmtId="0" fontId="7" fillId="2" borderId="13" xfId="0" applyNumberFormat="1" applyFont="1" applyFill="1" applyBorder="1" applyAlignment="1">
      <alignment horizontal="center" vertical="center"/>
    </xf>
    <xf numFmtId="9" fontId="5" fillId="0" borderId="12" xfId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164" fontId="2" fillId="6" borderId="4" xfId="0" applyNumberFormat="1" applyFont="1" applyFill="1" applyBorder="1" applyAlignment="1">
      <alignment horizontal="center" vertical="center"/>
    </xf>
    <xf numFmtId="0" fontId="2" fillId="6" borderId="4" xfId="0" applyNumberFormat="1" applyFont="1" applyFill="1" applyBorder="1" applyAlignment="1">
      <alignment horizontal="center" vertical="center"/>
    </xf>
    <xf numFmtId="164" fontId="0" fillId="6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164" fontId="0" fillId="0" borderId="17" xfId="0" applyNumberForma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4" borderId="16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0" fontId="3" fillId="7" borderId="5" xfId="0" applyFont="1" applyFill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165" fontId="0" fillId="0" borderId="14" xfId="0" applyNumberForma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center" vertical="center"/>
    </xf>
    <xf numFmtId="3" fontId="0" fillId="0" borderId="12" xfId="0" applyNumberFormat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3" fillId="7" borderId="18" xfId="0" applyFont="1" applyFill="1" applyBorder="1" applyAlignment="1">
      <alignment vertical="center"/>
    </xf>
    <xf numFmtId="164" fontId="0" fillId="0" borderId="18" xfId="0" applyNumberForma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9" fontId="5" fillId="0" borderId="19" xfId="0" applyNumberFormat="1" applyFont="1" applyFill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164" fontId="0" fillId="0" borderId="0" xfId="0" applyNumberFormat="1" applyBorder="1" applyAlignment="1">
      <alignment vertical="center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2" fillId="3" borderId="4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4" fontId="2" fillId="0" borderId="0" xfId="0" applyNumberFormat="1" applyFont="1" applyFill="1" applyBorder="1"/>
    <xf numFmtId="165" fontId="2" fillId="4" borderId="2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0" fillId="0" borderId="18" xfId="0" applyNumberFormat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0" fontId="16" fillId="10" borderId="0" xfId="0" applyFont="1" applyFill="1" applyBorder="1" applyAlignment="1">
      <alignment vertical="top" wrapText="1"/>
    </xf>
    <xf numFmtId="0" fontId="24" fillId="11" borderId="0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vertical="top" wrapText="1"/>
    </xf>
    <xf numFmtId="0" fontId="25" fillId="14" borderId="0" xfId="0" applyFont="1" applyFill="1" applyBorder="1" applyAlignment="1">
      <alignment horizontal="center" vertical="center" wrapText="1"/>
    </xf>
    <xf numFmtId="0" fontId="21" fillId="12" borderId="0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 wrapText="1"/>
    </xf>
    <xf numFmtId="0" fontId="20" fillId="12" borderId="0" xfId="0" applyFont="1" applyFill="1" applyBorder="1" applyAlignment="1">
      <alignment horizontal="center" vertical="center" wrapText="1"/>
    </xf>
    <xf numFmtId="0" fontId="0" fillId="12" borderId="0" xfId="0" applyFill="1" applyBorder="1" applyAlignment="1">
      <alignment vertical="top" wrapText="1"/>
    </xf>
    <xf numFmtId="0" fontId="22" fillId="12" borderId="0" xfId="0" applyFont="1" applyFill="1" applyBorder="1" applyAlignment="1">
      <alignment horizontal="center" vertical="center" wrapText="1"/>
    </xf>
    <xf numFmtId="8" fontId="24" fillId="11" borderId="0" xfId="0" applyNumberFormat="1" applyFont="1" applyFill="1" applyBorder="1" applyAlignment="1">
      <alignment horizontal="center" vertical="center" wrapText="1"/>
    </xf>
    <xf numFmtId="8" fontId="24" fillId="11" borderId="0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14" borderId="22" xfId="0" applyFont="1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 wrapText="1"/>
    </xf>
    <xf numFmtId="0" fontId="20" fillId="14" borderId="0" xfId="0" applyFont="1" applyFill="1" applyBorder="1" applyAlignment="1">
      <alignment horizontal="center" vertical="center" wrapText="1"/>
    </xf>
    <xf numFmtId="0" fontId="20" fillId="13" borderId="0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 vertical="center" wrapText="1"/>
    </xf>
    <xf numFmtId="8" fontId="24" fillId="9" borderId="0" xfId="0" applyNumberFormat="1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8" fontId="24" fillId="11" borderId="0" xfId="0" applyNumberFormat="1" applyFont="1" applyFill="1" applyBorder="1" applyAlignment="1">
      <alignment horizontal="center" vertical="center" wrapText="1"/>
    </xf>
    <xf numFmtId="8" fontId="24" fillId="10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1289304</xdr:colOff>
      <xdr:row>3</xdr:row>
      <xdr:rowOff>156883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89304" cy="784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0"/>
  <sheetViews>
    <sheetView showGridLines="0" tabSelected="1" zoomScale="85" zoomScaleNormal="85" workbookViewId="0">
      <selection activeCell="E74" sqref="E74"/>
    </sheetView>
  </sheetViews>
  <sheetFormatPr defaultRowHeight="15" x14ac:dyDescent="0.25"/>
  <cols>
    <col min="1" max="1" width="27.5703125" customWidth="1"/>
    <col min="2" max="2" width="15.85546875" style="2" customWidth="1"/>
    <col min="3" max="3" width="14.5703125" style="2" customWidth="1"/>
    <col min="4" max="4" width="16.7109375" style="27" customWidth="1"/>
    <col min="5" max="5" width="16.28515625" style="27" customWidth="1"/>
    <col min="6" max="6" width="17.42578125" style="27" customWidth="1"/>
    <col min="7" max="7" width="21.28515625" style="16" customWidth="1"/>
    <col min="8" max="8" width="41.140625" style="12" customWidth="1"/>
    <col min="9" max="9" width="42.140625" style="12" customWidth="1"/>
    <col min="14" max="14" width="21" customWidth="1"/>
  </cols>
  <sheetData>
    <row r="1" spans="1:15" ht="11.25" customHeight="1" x14ac:dyDescent="0.25">
      <c r="A1" s="45"/>
      <c r="B1" s="68"/>
      <c r="C1" s="68"/>
      <c r="D1" s="69"/>
      <c r="E1" s="69"/>
      <c r="F1" s="69"/>
      <c r="G1" s="69"/>
      <c r="H1" s="47"/>
      <c r="I1" s="47"/>
    </row>
    <row r="2" spans="1:15" ht="23.25" x14ac:dyDescent="0.25">
      <c r="A2" s="112" t="s">
        <v>31</v>
      </c>
      <c r="B2" s="112"/>
      <c r="C2" s="112"/>
      <c r="D2" s="112"/>
      <c r="E2" s="112"/>
      <c r="F2" s="112"/>
      <c r="G2" s="89"/>
      <c r="H2" s="47"/>
      <c r="I2" s="47"/>
    </row>
    <row r="3" spans="1:15" x14ac:dyDescent="0.25">
      <c r="A3" s="112"/>
      <c r="B3" s="112"/>
      <c r="C3" s="112"/>
      <c r="D3" s="112"/>
      <c r="E3" s="112"/>
      <c r="F3" s="112"/>
      <c r="G3" s="85"/>
      <c r="H3" s="86"/>
      <c r="I3" s="86"/>
    </row>
    <row r="4" spans="1:15" ht="15.75" thickBot="1" x14ac:dyDescent="0.3">
      <c r="A4" s="4"/>
      <c r="D4" s="2"/>
      <c r="E4" s="2"/>
      <c r="F4" s="2"/>
      <c r="G4" s="85"/>
      <c r="H4" s="86"/>
      <c r="I4" s="86"/>
    </row>
    <row r="5" spans="1:15" ht="16.5" thickTop="1" x14ac:dyDescent="0.25">
      <c r="A5" s="110" t="s">
        <v>0</v>
      </c>
      <c r="B5" s="5" t="s">
        <v>1</v>
      </c>
      <c r="C5" s="6" t="s">
        <v>16</v>
      </c>
      <c r="D5" s="11" t="s">
        <v>57</v>
      </c>
      <c r="E5" s="11" t="s">
        <v>61</v>
      </c>
      <c r="F5" s="14" t="s">
        <v>32</v>
      </c>
      <c r="G5" s="14" t="s">
        <v>33</v>
      </c>
      <c r="H5" s="14" t="s">
        <v>62</v>
      </c>
      <c r="I5" s="14" t="s">
        <v>63</v>
      </c>
    </row>
    <row r="6" spans="1:15" ht="16.5" thickBot="1" x14ac:dyDescent="0.3">
      <c r="A6" s="111"/>
      <c r="B6" s="7">
        <f>B20+B31+B36+B42+B48+B54+B60+B66</f>
        <v>10</v>
      </c>
      <c r="C6" s="7">
        <f>C20+C31+C36+C42+C48+C54+C60+C66</f>
        <v>10</v>
      </c>
      <c r="D6" s="7">
        <f>D20+D31+D36+D42+D48+D54+D60+D66</f>
        <v>10</v>
      </c>
      <c r="E6" s="7">
        <f>E20+E31+E36+E42+E48+E54+E60+E66</f>
        <v>0</v>
      </c>
      <c r="F6" s="7">
        <f>F20+F31+F36+F42+F48+F54+F60+F66</f>
        <v>0</v>
      </c>
      <c r="G6" s="15">
        <f>(E6+D6)/C6</f>
        <v>1</v>
      </c>
      <c r="H6" s="95" t="str">
        <f>'Lista de Convidados'!B49</f>
        <v>1</v>
      </c>
      <c r="I6" s="87">
        <f>C6/H6</f>
        <v>10</v>
      </c>
    </row>
    <row r="7" spans="1:15" ht="16.5" thickTop="1" x14ac:dyDescent="0.25">
      <c r="A7" s="64"/>
      <c r="B7" s="65"/>
      <c r="C7" s="65"/>
      <c r="D7" s="66">
        <v>0.5</v>
      </c>
      <c r="E7" s="66">
        <v>0.5</v>
      </c>
      <c r="F7" s="84" t="s">
        <v>58</v>
      </c>
      <c r="G7" s="15"/>
      <c r="I7" s="88"/>
    </row>
    <row r="8" spans="1:15" ht="15.75" x14ac:dyDescent="0.25">
      <c r="A8" s="64"/>
      <c r="B8" s="65"/>
      <c r="C8" s="65"/>
      <c r="D8" s="65">
        <f>C6*D7</f>
        <v>5</v>
      </c>
      <c r="E8" s="65">
        <f>C6*E7</f>
        <v>5</v>
      </c>
      <c r="F8" s="65"/>
      <c r="G8" s="15"/>
      <c r="I8" s="88"/>
    </row>
    <row r="9" spans="1:15" x14ac:dyDescent="0.25">
      <c r="A9" s="4"/>
      <c r="C9" s="67" t="s">
        <v>49</v>
      </c>
      <c r="D9" s="67">
        <f>D6-D8</f>
        <v>5</v>
      </c>
      <c r="E9" s="67">
        <f>E6-E8</f>
        <v>-5</v>
      </c>
      <c r="F9" s="2"/>
      <c r="G9" s="17"/>
    </row>
    <row r="10" spans="1:15" ht="6" customHeight="1" x14ac:dyDescent="0.25">
      <c r="A10" s="8"/>
      <c r="B10" s="3"/>
      <c r="C10" s="3"/>
      <c r="D10" s="2"/>
      <c r="E10" s="2"/>
      <c r="F10" s="2"/>
      <c r="G10" s="17"/>
    </row>
    <row r="11" spans="1:15" ht="15.75" thickBot="1" x14ac:dyDescent="0.3">
      <c r="A11" s="33" t="s">
        <v>2</v>
      </c>
      <c r="B11" s="23" t="s">
        <v>1</v>
      </c>
      <c r="C11" s="23" t="s">
        <v>16</v>
      </c>
      <c r="D11" s="79" t="s">
        <v>57</v>
      </c>
      <c r="E11" s="78" t="s">
        <v>56</v>
      </c>
      <c r="F11" s="24" t="s">
        <v>32</v>
      </c>
      <c r="G11" s="25" t="s">
        <v>37</v>
      </c>
      <c r="H11" s="26" t="s">
        <v>38</v>
      </c>
      <c r="I11" s="26" t="s">
        <v>39</v>
      </c>
      <c r="J11" s="46"/>
      <c r="K11" s="46"/>
      <c r="L11" s="46"/>
      <c r="M11" s="46"/>
      <c r="N11" s="46"/>
      <c r="O11" s="46"/>
    </row>
    <row r="12" spans="1:15" x14ac:dyDescent="0.25">
      <c r="A12" s="34" t="s">
        <v>36</v>
      </c>
      <c r="B12" s="52"/>
      <c r="C12" s="52"/>
      <c r="D12" s="28"/>
      <c r="E12" s="28"/>
      <c r="F12" s="48">
        <f t="shared" ref="F12:F20" si="0">(E12+D12)-C12</f>
        <v>0</v>
      </c>
      <c r="G12" s="49"/>
      <c r="H12" s="53"/>
      <c r="I12" s="53"/>
      <c r="J12" s="46"/>
      <c r="K12" s="46"/>
      <c r="L12" s="46"/>
      <c r="M12" s="46"/>
      <c r="N12" s="46"/>
      <c r="O12" s="46"/>
    </row>
    <row r="13" spans="1:15" x14ac:dyDescent="0.25">
      <c r="A13" s="35" t="s">
        <v>3</v>
      </c>
      <c r="B13" s="29"/>
      <c r="C13" s="29"/>
      <c r="D13" s="29"/>
      <c r="E13" s="29"/>
      <c r="F13" s="48">
        <f t="shared" si="0"/>
        <v>0</v>
      </c>
      <c r="G13" s="49"/>
      <c r="H13" s="53"/>
      <c r="I13" s="53"/>
      <c r="J13" s="80"/>
      <c r="K13" s="80"/>
      <c r="L13" s="80"/>
      <c r="M13" s="46"/>
      <c r="N13" s="46"/>
      <c r="O13" s="46"/>
    </row>
    <row r="14" spans="1:15" x14ac:dyDescent="0.25">
      <c r="A14" s="35" t="s">
        <v>4</v>
      </c>
      <c r="B14" s="29">
        <v>10</v>
      </c>
      <c r="C14" s="29">
        <v>10</v>
      </c>
      <c r="D14" s="29">
        <v>10</v>
      </c>
      <c r="E14" s="29"/>
      <c r="F14" s="48">
        <f t="shared" si="0"/>
        <v>0</v>
      </c>
      <c r="G14" s="49"/>
      <c r="H14" s="53"/>
      <c r="I14" s="53"/>
      <c r="J14" s="80"/>
      <c r="K14" s="80"/>
      <c r="L14" s="80"/>
      <c r="M14" s="46"/>
      <c r="N14" s="46"/>
      <c r="O14" s="46"/>
    </row>
    <row r="15" spans="1:15" x14ac:dyDescent="0.25">
      <c r="A15" s="35" t="s">
        <v>40</v>
      </c>
      <c r="B15" s="29"/>
      <c r="C15" s="29"/>
      <c r="D15" s="29"/>
      <c r="E15" s="29"/>
      <c r="F15" s="48">
        <f t="shared" si="0"/>
        <v>0</v>
      </c>
      <c r="G15" s="49"/>
      <c r="H15" s="54"/>
      <c r="I15" s="54"/>
      <c r="J15" s="80"/>
      <c r="K15" s="80"/>
      <c r="L15" s="80"/>
      <c r="M15" s="46"/>
      <c r="N15" s="46"/>
      <c r="O15" s="46"/>
    </row>
    <row r="16" spans="1:15" x14ac:dyDescent="0.25">
      <c r="A16" s="35" t="s">
        <v>5</v>
      </c>
      <c r="B16" s="29"/>
      <c r="C16" s="29"/>
      <c r="D16" s="29"/>
      <c r="E16" s="29"/>
      <c r="F16" s="48">
        <f t="shared" si="0"/>
        <v>0</v>
      </c>
      <c r="G16" s="49"/>
      <c r="H16" s="50"/>
      <c r="I16" s="50"/>
      <c r="J16" s="80"/>
      <c r="K16" s="80"/>
      <c r="L16" s="80"/>
      <c r="M16" s="46"/>
      <c r="N16" s="46"/>
      <c r="O16" s="46"/>
    </row>
    <row r="17" spans="1:15" x14ac:dyDescent="0.25">
      <c r="A17" s="35" t="s">
        <v>34</v>
      </c>
      <c r="B17" s="29"/>
      <c r="C17" s="29"/>
      <c r="D17" s="29"/>
      <c r="E17" s="29"/>
      <c r="F17" s="48">
        <f t="shared" si="0"/>
        <v>0</v>
      </c>
      <c r="G17" s="49"/>
      <c r="H17" s="50"/>
      <c r="I17" s="50"/>
      <c r="J17" s="80"/>
      <c r="K17" s="80"/>
      <c r="L17" s="81"/>
      <c r="M17" s="46"/>
      <c r="N17" s="46"/>
      <c r="O17" s="46"/>
    </row>
    <row r="18" spans="1:15" x14ac:dyDescent="0.25">
      <c r="A18" s="42" t="s">
        <v>60</v>
      </c>
      <c r="B18" s="55"/>
      <c r="C18" s="55"/>
      <c r="D18" s="55"/>
      <c r="E18" s="55"/>
      <c r="F18" s="48">
        <f t="shared" si="0"/>
        <v>0</v>
      </c>
      <c r="G18" s="56"/>
      <c r="H18" s="50"/>
      <c r="I18" s="43"/>
      <c r="J18" s="80"/>
      <c r="K18" s="80"/>
      <c r="L18" s="81"/>
      <c r="M18" s="46"/>
      <c r="N18" s="46"/>
      <c r="O18" s="46"/>
    </row>
    <row r="19" spans="1:15" ht="15.75" thickBot="1" x14ac:dyDescent="0.3">
      <c r="A19" s="36" t="s">
        <v>59</v>
      </c>
      <c r="B19" s="57"/>
      <c r="C19" s="57"/>
      <c r="D19" s="57"/>
      <c r="E19" s="57"/>
      <c r="F19" s="48">
        <f t="shared" si="0"/>
        <v>0</v>
      </c>
      <c r="G19" s="56"/>
      <c r="H19" s="43"/>
      <c r="I19" s="50"/>
      <c r="J19" s="80"/>
      <c r="K19" s="80"/>
      <c r="L19" s="80"/>
      <c r="M19" s="46"/>
      <c r="N19" s="46"/>
      <c r="O19" s="46"/>
    </row>
    <row r="20" spans="1:15" ht="15.75" thickTop="1" x14ac:dyDescent="0.25">
      <c r="A20" s="9" t="s">
        <v>17</v>
      </c>
      <c r="B20" s="3">
        <f>SUM(B11:B19)</f>
        <v>10</v>
      </c>
      <c r="C20" s="3">
        <f>SUM(C11:C19)</f>
        <v>10</v>
      </c>
      <c r="D20" s="3">
        <f>SUM(D12:D19)</f>
        <v>10</v>
      </c>
      <c r="E20" s="3">
        <f>SUM(E12:E19)</f>
        <v>0</v>
      </c>
      <c r="F20" s="41">
        <f t="shared" si="0"/>
        <v>0</v>
      </c>
      <c r="G20" s="21"/>
      <c r="H20" s="22"/>
      <c r="I20" s="22"/>
      <c r="J20" s="46"/>
      <c r="K20" s="46"/>
      <c r="L20" s="46"/>
      <c r="M20" s="46"/>
      <c r="N20" s="46"/>
      <c r="O20" s="46"/>
    </row>
    <row r="21" spans="1:15" x14ac:dyDescent="0.25">
      <c r="A21" s="9"/>
      <c r="D21" s="2"/>
      <c r="E21" s="2"/>
      <c r="F21" s="32"/>
      <c r="G21" s="21"/>
      <c r="H21" s="22"/>
      <c r="I21" s="22"/>
      <c r="J21" s="46"/>
      <c r="K21" s="46"/>
      <c r="L21" s="46"/>
      <c r="M21" s="46"/>
      <c r="N21" s="46"/>
      <c r="O21" s="46"/>
    </row>
    <row r="22" spans="1:15" ht="15.75" thickBot="1" x14ac:dyDescent="0.3">
      <c r="A22" s="13" t="s">
        <v>21</v>
      </c>
      <c r="B22" s="23" t="s">
        <v>1</v>
      </c>
      <c r="C22" s="23" t="s">
        <v>16</v>
      </c>
      <c r="D22" s="79" t="s">
        <v>57</v>
      </c>
      <c r="E22" s="78" t="s">
        <v>56</v>
      </c>
      <c r="F22" s="24" t="s">
        <v>32</v>
      </c>
      <c r="G22" s="25" t="s">
        <v>37</v>
      </c>
      <c r="H22" s="26" t="s">
        <v>38</v>
      </c>
      <c r="I22" s="26" t="s">
        <v>39</v>
      </c>
      <c r="J22" s="46"/>
      <c r="K22" s="46"/>
      <c r="L22" s="46"/>
      <c r="M22" s="46"/>
      <c r="N22" s="46"/>
      <c r="O22" s="46"/>
    </row>
    <row r="23" spans="1:15" x14ac:dyDescent="0.25">
      <c r="A23" s="35" t="s">
        <v>6</v>
      </c>
      <c r="B23" s="29"/>
      <c r="C23" s="29"/>
      <c r="D23" s="29"/>
      <c r="E23" s="29"/>
      <c r="F23" s="48">
        <f t="shared" ref="F23:F31" si="1">(E23+D23)-C23</f>
        <v>0</v>
      </c>
      <c r="G23" s="49"/>
      <c r="H23" s="50"/>
      <c r="I23" s="51"/>
      <c r="J23" s="46"/>
      <c r="K23" s="46"/>
      <c r="L23" s="46"/>
      <c r="M23" s="46"/>
      <c r="N23" s="46"/>
      <c r="O23" s="46"/>
    </row>
    <row r="24" spans="1:15" x14ac:dyDescent="0.25">
      <c r="A24" s="35" t="s">
        <v>7</v>
      </c>
      <c r="B24" s="29"/>
      <c r="C24" s="29"/>
      <c r="D24" s="29"/>
      <c r="E24" s="29"/>
      <c r="F24" s="48">
        <f t="shared" si="1"/>
        <v>0</v>
      </c>
      <c r="G24" s="49"/>
      <c r="H24" s="50"/>
      <c r="I24" s="51"/>
      <c r="J24" s="46"/>
      <c r="K24" s="46"/>
      <c r="L24" s="46"/>
      <c r="M24" s="46"/>
      <c r="N24" s="46"/>
      <c r="O24" s="46"/>
    </row>
    <row r="25" spans="1:15" x14ac:dyDescent="0.25">
      <c r="A25" s="35" t="s">
        <v>8</v>
      </c>
      <c r="B25" s="29"/>
      <c r="C25" s="29"/>
      <c r="D25" s="29"/>
      <c r="E25" s="29"/>
      <c r="F25" s="48">
        <f t="shared" si="1"/>
        <v>0</v>
      </c>
      <c r="G25" s="49"/>
      <c r="H25" s="50"/>
      <c r="I25" s="50"/>
    </row>
    <row r="26" spans="1:15" x14ac:dyDescent="0.25">
      <c r="A26" s="34" t="s">
        <v>9</v>
      </c>
      <c r="B26" s="52"/>
      <c r="C26" s="52"/>
      <c r="D26" s="29"/>
      <c r="E26" s="29"/>
      <c r="F26" s="48">
        <f t="shared" si="1"/>
        <v>0</v>
      </c>
      <c r="G26" s="49"/>
      <c r="H26" s="50"/>
      <c r="I26" s="50"/>
    </row>
    <row r="27" spans="1:15" x14ac:dyDescent="0.25">
      <c r="A27" s="35" t="s">
        <v>22</v>
      </c>
      <c r="B27" s="29"/>
      <c r="C27" s="29"/>
      <c r="D27" s="29"/>
      <c r="E27" s="29"/>
      <c r="F27" s="48">
        <f t="shared" si="1"/>
        <v>0</v>
      </c>
      <c r="G27" s="49"/>
      <c r="H27" s="50"/>
      <c r="I27" s="50"/>
    </row>
    <row r="28" spans="1:15" x14ac:dyDescent="0.25">
      <c r="A28" s="35" t="s">
        <v>42</v>
      </c>
      <c r="B28" s="29"/>
      <c r="C28" s="29"/>
      <c r="D28" s="29"/>
      <c r="E28" s="29"/>
      <c r="F28" s="48">
        <f t="shared" si="1"/>
        <v>0</v>
      </c>
      <c r="G28" s="49"/>
      <c r="H28" s="50"/>
      <c r="I28" s="50"/>
    </row>
    <row r="29" spans="1:15" x14ac:dyDescent="0.25">
      <c r="A29" s="35" t="s">
        <v>41</v>
      </c>
      <c r="B29" s="29"/>
      <c r="C29" s="29"/>
      <c r="D29" s="29"/>
      <c r="E29" s="29"/>
      <c r="F29" s="48">
        <f t="shared" si="1"/>
        <v>0</v>
      </c>
      <c r="G29" s="49"/>
      <c r="H29" s="50"/>
      <c r="I29" s="50"/>
    </row>
    <row r="30" spans="1:15" x14ac:dyDescent="0.25">
      <c r="A30" s="37" t="s">
        <v>35</v>
      </c>
      <c r="B30" s="58"/>
      <c r="C30" s="58"/>
      <c r="D30" s="58"/>
      <c r="E30" s="58"/>
      <c r="F30" s="59">
        <f t="shared" si="1"/>
        <v>0</v>
      </c>
      <c r="G30" s="49"/>
      <c r="H30" s="50"/>
      <c r="I30" s="50"/>
    </row>
    <row r="31" spans="1:15" s="1" customFormat="1" x14ac:dyDescent="0.25">
      <c r="A31" s="9" t="s">
        <v>24</v>
      </c>
      <c r="B31" s="3">
        <f>SUM(B23:B30)</f>
        <v>0</v>
      </c>
      <c r="C31" s="3">
        <f>SUM(C23:C30)</f>
        <v>0</v>
      </c>
      <c r="D31" s="3">
        <f>SUM(D23:D30)</f>
        <v>0</v>
      </c>
      <c r="E31" s="3">
        <f>SUM(E23:E30)</f>
        <v>0</v>
      </c>
      <c r="F31" s="40">
        <f t="shared" si="1"/>
        <v>0</v>
      </c>
      <c r="G31" s="18"/>
      <c r="H31" s="19"/>
      <c r="I31" s="19"/>
    </row>
    <row r="32" spans="1:15" x14ac:dyDescent="0.25">
      <c r="A32" s="9"/>
      <c r="D32" s="2"/>
      <c r="E32" s="2"/>
      <c r="F32" s="31"/>
      <c r="G32" s="21"/>
      <c r="H32" s="22"/>
      <c r="I32" s="22"/>
    </row>
    <row r="33" spans="1:9" ht="15.75" thickBot="1" x14ac:dyDescent="0.3">
      <c r="A33" s="13" t="s">
        <v>18</v>
      </c>
      <c r="B33" s="23" t="s">
        <v>1</v>
      </c>
      <c r="C33" s="23" t="s">
        <v>16</v>
      </c>
      <c r="D33" s="79" t="s">
        <v>57</v>
      </c>
      <c r="E33" s="78" t="s">
        <v>56</v>
      </c>
      <c r="F33" s="24" t="s">
        <v>32</v>
      </c>
      <c r="G33" s="25" t="s">
        <v>37</v>
      </c>
      <c r="H33" s="26" t="s">
        <v>38</v>
      </c>
      <c r="I33" s="26" t="s">
        <v>39</v>
      </c>
    </row>
    <row r="34" spans="1:9" x14ac:dyDescent="0.25">
      <c r="A34" s="34" t="s">
        <v>52</v>
      </c>
      <c r="B34" s="52"/>
      <c r="C34" s="52"/>
      <c r="D34" s="28"/>
      <c r="E34" s="28"/>
      <c r="F34" s="48">
        <f>(E34+D34)-C34</f>
        <v>0</v>
      </c>
      <c r="G34" s="49"/>
      <c r="H34" s="60"/>
      <c r="I34" s="60"/>
    </row>
    <row r="35" spans="1:9" x14ac:dyDescent="0.25">
      <c r="A35" s="37" t="s">
        <v>53</v>
      </c>
      <c r="B35" s="58"/>
      <c r="C35" s="58"/>
      <c r="D35" s="58"/>
      <c r="E35" s="58"/>
      <c r="F35" s="59">
        <f>(E35+D35)-C35</f>
        <v>0</v>
      </c>
      <c r="G35" s="56"/>
      <c r="H35" s="43"/>
      <c r="I35" s="51"/>
    </row>
    <row r="36" spans="1:9" x14ac:dyDescent="0.25">
      <c r="A36" s="9" t="s">
        <v>25</v>
      </c>
      <c r="B36" s="3">
        <f>SUM(B34:B35)</f>
        <v>0</v>
      </c>
      <c r="C36" s="3">
        <f>SUM(C34:C35)</f>
        <v>0</v>
      </c>
      <c r="D36" s="3">
        <f>SUM(D34:D35)</f>
        <v>0</v>
      </c>
      <c r="E36" s="3">
        <f>SUM(E34:E35)</f>
        <v>0</v>
      </c>
      <c r="F36" s="40">
        <f>(E36+D36)-C36</f>
        <v>0</v>
      </c>
      <c r="G36" s="17"/>
    </row>
    <row r="37" spans="1:9" x14ac:dyDescent="0.25">
      <c r="A37" s="10"/>
      <c r="B37" s="3"/>
      <c r="C37" s="3"/>
      <c r="D37" s="2"/>
      <c r="E37" s="2"/>
      <c r="F37" s="31"/>
      <c r="G37" s="17"/>
    </row>
    <row r="38" spans="1:9" ht="15.75" thickBot="1" x14ac:dyDescent="0.3">
      <c r="A38" s="13" t="s">
        <v>19</v>
      </c>
      <c r="B38" s="23" t="s">
        <v>1</v>
      </c>
      <c r="C38" s="23" t="s">
        <v>16</v>
      </c>
      <c r="D38" s="79" t="s">
        <v>57</v>
      </c>
      <c r="E38" s="78" t="s">
        <v>56</v>
      </c>
      <c r="F38" s="24" t="s">
        <v>32</v>
      </c>
      <c r="G38" s="25" t="s">
        <v>37</v>
      </c>
      <c r="H38" s="26" t="s">
        <v>38</v>
      </c>
      <c r="I38" s="26" t="s">
        <v>39</v>
      </c>
    </row>
    <row r="39" spans="1:9" x14ac:dyDescent="0.25">
      <c r="A39" s="34" t="s">
        <v>10</v>
      </c>
      <c r="B39" s="52"/>
      <c r="C39" s="52"/>
      <c r="D39" s="28"/>
      <c r="E39" s="28"/>
      <c r="F39" s="48">
        <f>(E39+D39)-C39</f>
        <v>0</v>
      </c>
      <c r="G39" s="56"/>
      <c r="H39" s="43"/>
      <c r="I39" s="43"/>
    </row>
    <row r="40" spans="1:9" x14ac:dyDescent="0.25">
      <c r="A40" s="42" t="s">
        <v>51</v>
      </c>
      <c r="B40" s="55"/>
      <c r="C40" s="55"/>
      <c r="D40" s="55"/>
      <c r="E40" s="55"/>
      <c r="F40" s="48">
        <f>(E40+D40)-C40</f>
        <v>0</v>
      </c>
      <c r="G40" s="56"/>
      <c r="H40" s="43"/>
      <c r="I40" s="50"/>
    </row>
    <row r="41" spans="1:9" x14ac:dyDescent="0.25">
      <c r="A41" s="35" t="s">
        <v>50</v>
      </c>
      <c r="B41" s="55"/>
      <c r="C41" s="55"/>
      <c r="D41" s="29"/>
      <c r="E41" s="29"/>
      <c r="F41" s="48">
        <f>(E41+D41)-C41</f>
        <v>0</v>
      </c>
      <c r="G41" s="56"/>
      <c r="H41" s="43"/>
      <c r="I41" s="43"/>
    </row>
    <row r="42" spans="1:9" x14ac:dyDescent="0.25">
      <c r="A42" s="9" t="s">
        <v>26</v>
      </c>
      <c r="B42" s="3">
        <f>SUM(B39:B41)</f>
        <v>0</v>
      </c>
      <c r="C42" s="3">
        <f>SUM(C39:C41)</f>
        <v>0</v>
      </c>
      <c r="D42" s="3">
        <f>SUM(D39:D41)</f>
        <v>0</v>
      </c>
      <c r="E42" s="3">
        <f>SUM(E39:E41)</f>
        <v>0</v>
      </c>
      <c r="F42" s="40">
        <f>(E42+D42)-C42</f>
        <v>0</v>
      </c>
      <c r="G42" s="17"/>
    </row>
    <row r="43" spans="1:9" x14ac:dyDescent="0.25">
      <c r="A43" s="10"/>
      <c r="B43" s="3"/>
      <c r="C43" s="3"/>
      <c r="D43" s="2"/>
      <c r="E43" s="2"/>
      <c r="F43" s="31"/>
      <c r="G43" s="17"/>
    </row>
    <row r="44" spans="1:9" ht="15.75" thickBot="1" x14ac:dyDescent="0.3">
      <c r="A44" s="13" t="s">
        <v>11</v>
      </c>
      <c r="B44" s="23" t="s">
        <v>1</v>
      </c>
      <c r="C44" s="23" t="s">
        <v>16</v>
      </c>
      <c r="D44" s="79" t="s">
        <v>57</v>
      </c>
      <c r="E44" s="78" t="s">
        <v>56</v>
      </c>
      <c r="F44" s="24" t="s">
        <v>32</v>
      </c>
      <c r="G44" s="25" t="s">
        <v>37</v>
      </c>
      <c r="H44" s="26" t="s">
        <v>38</v>
      </c>
      <c r="I44" s="26" t="s">
        <v>39</v>
      </c>
    </row>
    <row r="45" spans="1:9" x14ac:dyDescent="0.25">
      <c r="A45" s="34" t="s">
        <v>44</v>
      </c>
      <c r="B45" s="52"/>
      <c r="C45" s="52"/>
      <c r="D45" s="28"/>
      <c r="E45" s="28"/>
      <c r="F45" s="48">
        <f>(E45+D45)-C45</f>
        <v>0</v>
      </c>
      <c r="G45" s="56"/>
      <c r="H45" s="43"/>
      <c r="I45" s="43"/>
    </row>
    <row r="46" spans="1:9" x14ac:dyDescent="0.25">
      <c r="A46" s="62" t="s">
        <v>48</v>
      </c>
      <c r="B46" s="63"/>
      <c r="C46" s="63"/>
      <c r="D46" s="63"/>
      <c r="E46" s="63"/>
      <c r="F46" s="48">
        <f>(E46+D46)-C46</f>
        <v>0</v>
      </c>
      <c r="G46" s="56"/>
      <c r="H46" s="43"/>
      <c r="I46" s="43"/>
    </row>
    <row r="47" spans="1:9" x14ac:dyDescent="0.25">
      <c r="A47" s="37" t="s">
        <v>43</v>
      </c>
      <c r="B47" s="58"/>
      <c r="C47" s="58"/>
      <c r="D47" s="58"/>
      <c r="E47" s="58"/>
      <c r="F47" s="59">
        <f>(E47+D47)-C47</f>
        <v>0</v>
      </c>
      <c r="G47" s="56"/>
      <c r="H47" s="43"/>
      <c r="I47" s="43"/>
    </row>
    <row r="48" spans="1:9" x14ac:dyDescent="0.25">
      <c r="A48" s="9" t="s">
        <v>47</v>
      </c>
      <c r="B48" s="3">
        <f>SUM(B45:B47)</f>
        <v>0</v>
      </c>
      <c r="C48" s="3">
        <f>SUM(C45:C47)</f>
        <v>0</v>
      </c>
      <c r="D48" s="3">
        <f>SUM(D45:D47)</f>
        <v>0</v>
      </c>
      <c r="E48" s="3">
        <f>SUM(E45:E47)</f>
        <v>0</v>
      </c>
      <c r="F48" s="40">
        <f>(E48+D48)-C48</f>
        <v>0</v>
      </c>
      <c r="G48" s="17"/>
    </row>
    <row r="49" spans="1:9" x14ac:dyDescent="0.25">
      <c r="A49" s="10"/>
      <c r="D49" s="2"/>
      <c r="E49" s="2"/>
      <c r="F49" s="31"/>
      <c r="G49" s="17"/>
    </row>
    <row r="50" spans="1:9" ht="15.75" thickBot="1" x14ac:dyDescent="0.3">
      <c r="A50" s="13" t="s">
        <v>29</v>
      </c>
      <c r="B50" s="23" t="s">
        <v>1</v>
      </c>
      <c r="C50" s="23" t="s">
        <v>16</v>
      </c>
      <c r="D50" s="79" t="s">
        <v>57</v>
      </c>
      <c r="E50" s="78" t="s">
        <v>56</v>
      </c>
      <c r="F50" s="24" t="s">
        <v>32</v>
      </c>
      <c r="G50" s="25" t="s">
        <v>37</v>
      </c>
      <c r="H50" s="26" t="s">
        <v>38</v>
      </c>
      <c r="I50" s="26" t="s">
        <v>39</v>
      </c>
    </row>
    <row r="51" spans="1:9" x14ac:dyDescent="0.25">
      <c r="A51" s="34" t="s">
        <v>45</v>
      </c>
      <c r="B51" s="52"/>
      <c r="C51" s="52"/>
      <c r="D51" s="28"/>
      <c r="E51" s="28"/>
      <c r="F51" s="48">
        <f>(E51+D51)-C51</f>
        <v>0</v>
      </c>
      <c r="G51" s="56"/>
      <c r="H51" s="61"/>
      <c r="I51" s="61"/>
    </row>
    <row r="52" spans="1:9" x14ac:dyDescent="0.25">
      <c r="A52" s="35" t="s">
        <v>12</v>
      </c>
      <c r="B52" s="29"/>
      <c r="C52" s="29"/>
      <c r="D52" s="29"/>
      <c r="E52" s="29"/>
      <c r="F52" s="48">
        <f>(E52+D52)-C52</f>
        <v>0</v>
      </c>
      <c r="G52" s="56"/>
      <c r="H52" s="43"/>
      <c r="I52" s="43"/>
    </row>
    <row r="53" spans="1:9" x14ac:dyDescent="0.25">
      <c r="A53" s="35" t="s">
        <v>13</v>
      </c>
      <c r="B53" s="29"/>
      <c r="C53" s="29"/>
      <c r="D53" s="29"/>
      <c r="E53" s="29"/>
      <c r="F53" s="48">
        <f>(E53+D53)-C53</f>
        <v>0</v>
      </c>
      <c r="G53" s="56"/>
      <c r="H53" s="43"/>
      <c r="I53" s="43"/>
    </row>
    <row r="54" spans="1:9" x14ac:dyDescent="0.25">
      <c r="A54" s="9" t="s">
        <v>30</v>
      </c>
      <c r="B54" s="39">
        <f>SUM(B51:B53)</f>
        <v>0</v>
      </c>
      <c r="C54" s="39">
        <f>SUM(C51:C53)</f>
        <v>0</v>
      </c>
      <c r="D54" s="3">
        <f>SUM(D51:D53)</f>
        <v>0</v>
      </c>
      <c r="E54" s="3">
        <f>SUM(E51:E53)</f>
        <v>0</v>
      </c>
      <c r="F54" s="40">
        <f>(E54+D54)-C54</f>
        <v>0</v>
      </c>
      <c r="G54" s="17"/>
    </row>
    <row r="55" spans="1:9" x14ac:dyDescent="0.25">
      <c r="A55" s="10"/>
      <c r="D55" s="2"/>
      <c r="E55" s="2"/>
      <c r="F55" s="31"/>
      <c r="G55" s="17"/>
    </row>
    <row r="56" spans="1:9" ht="15.75" thickBot="1" x14ac:dyDescent="0.3">
      <c r="A56" s="13" t="s">
        <v>20</v>
      </c>
      <c r="B56" s="23" t="s">
        <v>1</v>
      </c>
      <c r="C56" s="23" t="s">
        <v>16</v>
      </c>
      <c r="D56" s="79" t="s">
        <v>57</v>
      </c>
      <c r="E56" s="78" t="s">
        <v>56</v>
      </c>
      <c r="F56" s="24" t="s">
        <v>32</v>
      </c>
      <c r="G56" s="25" t="s">
        <v>37</v>
      </c>
      <c r="H56" s="26" t="s">
        <v>38</v>
      </c>
      <c r="I56" s="26" t="s">
        <v>39</v>
      </c>
    </row>
    <row r="57" spans="1:9" x14ac:dyDescent="0.25">
      <c r="A57" s="34" t="s">
        <v>14</v>
      </c>
      <c r="B57" s="52"/>
      <c r="C57" s="52"/>
      <c r="D57" s="28"/>
      <c r="E57" s="28"/>
      <c r="F57" s="48">
        <f>(E57+D57)-C57</f>
        <v>0</v>
      </c>
      <c r="G57" s="56"/>
      <c r="H57" s="43"/>
      <c r="I57" s="43"/>
    </row>
    <row r="58" spans="1:9" x14ac:dyDescent="0.25">
      <c r="A58" s="35" t="s">
        <v>54</v>
      </c>
      <c r="B58" s="29"/>
      <c r="C58" s="29"/>
      <c r="D58" s="29"/>
      <c r="E58" s="29"/>
      <c r="F58" s="48">
        <f>(E58+D58)-C58</f>
        <v>0</v>
      </c>
      <c r="G58" s="56"/>
      <c r="H58" s="61"/>
      <c r="I58" s="61"/>
    </row>
    <row r="59" spans="1:9" x14ac:dyDescent="0.25">
      <c r="A59" s="35" t="s">
        <v>15</v>
      </c>
      <c r="B59" s="29"/>
      <c r="C59" s="29"/>
      <c r="D59" s="29"/>
      <c r="E59" s="29"/>
      <c r="F59" s="48">
        <f>(E59+D59)-C59</f>
        <v>0</v>
      </c>
      <c r="G59" s="56"/>
      <c r="H59" s="43"/>
      <c r="I59" s="43"/>
    </row>
    <row r="60" spans="1:9" x14ac:dyDescent="0.25">
      <c r="A60" s="9" t="s">
        <v>23</v>
      </c>
      <c r="B60" s="3">
        <f>SUM(B57:B59)</f>
        <v>0</v>
      </c>
      <c r="C60" s="3">
        <f>SUM(C57:C59)</f>
        <v>0</v>
      </c>
      <c r="D60" s="3">
        <f>SUM(D57:D59)</f>
        <v>0</v>
      </c>
      <c r="E60" s="3">
        <f>SUM(E57:E59)</f>
        <v>0</v>
      </c>
      <c r="F60" s="40">
        <f>(E60+D60)-C60</f>
        <v>0</v>
      </c>
      <c r="G60" s="17"/>
    </row>
    <row r="61" spans="1:9" x14ac:dyDescent="0.25">
      <c r="A61" s="9"/>
      <c r="D61" s="2"/>
      <c r="E61" s="2"/>
      <c r="F61" s="31"/>
      <c r="G61" s="17"/>
    </row>
    <row r="62" spans="1:9" ht="15.75" thickBot="1" x14ac:dyDescent="0.3">
      <c r="A62" s="13" t="s">
        <v>27</v>
      </c>
      <c r="B62" s="23" t="s">
        <v>1</v>
      </c>
      <c r="C62" s="23" t="s">
        <v>16</v>
      </c>
      <c r="D62" s="79" t="s">
        <v>57</v>
      </c>
      <c r="E62" s="78" t="s">
        <v>56</v>
      </c>
      <c r="F62" s="24" t="s">
        <v>32</v>
      </c>
      <c r="G62" s="25" t="s">
        <v>37</v>
      </c>
      <c r="H62" s="26" t="s">
        <v>38</v>
      </c>
      <c r="I62" s="26" t="s">
        <v>39</v>
      </c>
    </row>
    <row r="63" spans="1:9" x14ac:dyDescent="0.25">
      <c r="A63" s="34" t="s">
        <v>46</v>
      </c>
      <c r="B63" s="52"/>
      <c r="C63" s="52"/>
      <c r="D63" s="28"/>
      <c r="E63" s="30"/>
      <c r="F63" s="31">
        <f>(E63+D63)-C63</f>
        <v>0</v>
      </c>
      <c r="G63" s="17"/>
    </row>
    <row r="64" spans="1:9" x14ac:dyDescent="0.25">
      <c r="A64" s="62" t="s">
        <v>70</v>
      </c>
      <c r="B64" s="63"/>
      <c r="C64" s="63"/>
      <c r="D64" s="63"/>
      <c r="E64" s="92"/>
      <c r="F64" s="31">
        <f>(E64+D64)-C64</f>
        <v>0</v>
      </c>
      <c r="G64" s="17" t="s">
        <v>71</v>
      </c>
      <c r="H64" s="12" t="s">
        <v>72</v>
      </c>
    </row>
    <row r="65" spans="1:11" x14ac:dyDescent="0.25">
      <c r="A65" s="37" t="s">
        <v>55</v>
      </c>
      <c r="B65" s="58"/>
      <c r="C65" s="58"/>
      <c r="D65" s="58"/>
      <c r="E65" s="38"/>
      <c r="F65" s="31">
        <f>(E65+D65)-C65</f>
        <v>0</v>
      </c>
      <c r="G65" s="17"/>
      <c r="H65" s="20"/>
      <c r="I65" s="20"/>
    </row>
    <row r="66" spans="1:11" x14ac:dyDescent="0.25">
      <c r="A66" s="9" t="s">
        <v>28</v>
      </c>
      <c r="B66" s="3">
        <f>SUM(B63:B65)</f>
        <v>0</v>
      </c>
      <c r="C66" s="3">
        <f>SUM(C63:C65)</f>
        <v>0</v>
      </c>
      <c r="D66" s="3">
        <f>SUM(D63:D65)</f>
        <v>0</v>
      </c>
      <c r="E66" s="3">
        <f>SUM(E63:E65)</f>
        <v>0</v>
      </c>
      <c r="F66" s="82">
        <f>(E66+D66)-C66</f>
        <v>0</v>
      </c>
      <c r="G66" s="17"/>
    </row>
    <row r="67" spans="1:11" x14ac:dyDescent="0.25">
      <c r="A67" s="10"/>
      <c r="D67" s="2"/>
      <c r="E67" s="2"/>
      <c r="F67" s="83"/>
      <c r="G67" s="68"/>
      <c r="H67" s="47"/>
      <c r="I67" s="47"/>
    </row>
    <row r="68" spans="1:11" x14ac:dyDescent="0.25">
      <c r="F68" s="69"/>
      <c r="G68" s="69"/>
      <c r="H68" s="47"/>
      <c r="I68" s="47"/>
      <c r="J68" s="45"/>
      <c r="K68" s="45"/>
    </row>
    <row r="69" spans="1:11" x14ac:dyDescent="0.25">
      <c r="A69" s="45"/>
      <c r="B69" s="68"/>
      <c r="C69" s="68"/>
      <c r="D69" s="69"/>
      <c r="F69" s="69"/>
      <c r="G69" s="69"/>
      <c r="H69" s="47"/>
      <c r="I69" s="47"/>
      <c r="J69" s="45"/>
      <c r="K69" s="45"/>
    </row>
    <row r="70" spans="1:11" x14ac:dyDescent="0.25">
      <c r="A70" s="45"/>
      <c r="B70" s="68"/>
      <c r="C70" s="68"/>
      <c r="D70" s="69"/>
      <c r="F70" s="69"/>
      <c r="G70" s="69"/>
      <c r="H70" s="47"/>
      <c r="I70" s="47"/>
      <c r="J70" s="45"/>
      <c r="K70" s="45"/>
    </row>
    <row r="71" spans="1:11" x14ac:dyDescent="0.25">
      <c r="A71" s="45"/>
      <c r="B71" s="68"/>
      <c r="C71" s="68"/>
      <c r="D71" s="69"/>
      <c r="F71" s="69"/>
      <c r="G71" s="69"/>
      <c r="H71" s="47"/>
      <c r="I71" s="47"/>
      <c r="J71" s="45"/>
      <c r="K71" s="45"/>
    </row>
    <row r="72" spans="1:11" x14ac:dyDescent="0.25">
      <c r="A72" s="70"/>
      <c r="B72" s="71"/>
      <c r="C72" s="71"/>
      <c r="D72" s="69"/>
      <c r="F72" s="69"/>
      <c r="G72" s="69"/>
      <c r="H72" s="47"/>
      <c r="I72" s="47"/>
      <c r="J72" s="45"/>
      <c r="K72" s="45"/>
    </row>
    <row r="73" spans="1:11" x14ac:dyDescent="0.25">
      <c r="A73" s="72"/>
      <c r="B73" s="68"/>
      <c r="C73" s="68"/>
      <c r="D73" s="69"/>
      <c r="F73" s="69"/>
      <c r="G73" s="69"/>
      <c r="H73" s="47"/>
      <c r="I73" s="47"/>
      <c r="J73" s="45"/>
      <c r="K73" s="45"/>
    </row>
    <row r="74" spans="1:11" x14ac:dyDescent="0.25">
      <c r="A74" s="72"/>
      <c r="B74" s="68"/>
      <c r="C74" s="68"/>
      <c r="D74" s="69"/>
      <c r="F74" s="69"/>
      <c r="G74" s="69"/>
      <c r="H74" s="47"/>
      <c r="I74" s="47"/>
      <c r="J74" s="45"/>
      <c r="K74" s="45"/>
    </row>
    <row r="75" spans="1:11" x14ac:dyDescent="0.25">
      <c r="A75" s="72"/>
      <c r="B75" s="68"/>
      <c r="C75" s="68"/>
      <c r="D75" s="69"/>
      <c r="F75" s="69"/>
      <c r="G75" s="69"/>
      <c r="H75" s="47"/>
      <c r="I75" s="47"/>
      <c r="J75" s="45"/>
      <c r="K75" s="45"/>
    </row>
    <row r="76" spans="1:11" x14ac:dyDescent="0.25">
      <c r="A76" s="72"/>
      <c r="B76" s="68"/>
      <c r="C76" s="68"/>
      <c r="D76" s="69"/>
      <c r="F76" s="69"/>
      <c r="G76" s="69"/>
      <c r="H76" s="47"/>
      <c r="I76" s="47"/>
      <c r="J76" s="45"/>
      <c r="K76" s="45"/>
    </row>
    <row r="77" spans="1:11" x14ac:dyDescent="0.25">
      <c r="A77" s="72"/>
      <c r="B77" s="68"/>
      <c r="C77" s="68"/>
      <c r="D77" s="69"/>
      <c r="F77" s="69"/>
      <c r="G77" s="69"/>
      <c r="H77" s="47"/>
      <c r="I77" s="47"/>
      <c r="J77" s="45"/>
      <c r="K77" s="45"/>
    </row>
    <row r="78" spans="1:11" x14ac:dyDescent="0.25">
      <c r="A78" s="72"/>
      <c r="B78" s="68"/>
      <c r="C78" s="68"/>
      <c r="D78" s="69"/>
      <c r="F78" s="69"/>
      <c r="G78" s="69"/>
      <c r="H78" s="47"/>
      <c r="I78" s="47"/>
      <c r="J78" s="45"/>
      <c r="K78" s="45"/>
    </row>
    <row r="79" spans="1:11" x14ac:dyDescent="0.25">
      <c r="A79" s="72"/>
      <c r="B79" s="68"/>
      <c r="C79" s="68"/>
      <c r="D79" s="69"/>
      <c r="F79" s="69"/>
      <c r="G79" s="69"/>
      <c r="H79" s="47"/>
      <c r="I79" s="47"/>
      <c r="J79" s="45"/>
      <c r="K79" s="45"/>
    </row>
    <row r="80" spans="1:11" x14ac:dyDescent="0.25">
      <c r="A80" s="72"/>
      <c r="B80" s="68"/>
      <c r="C80" s="68"/>
      <c r="D80" s="69"/>
      <c r="F80" s="69"/>
      <c r="G80" s="69"/>
      <c r="H80" s="47"/>
      <c r="I80" s="47"/>
      <c r="J80" s="45"/>
      <c r="K80" s="45"/>
    </row>
    <row r="81" spans="1:11" x14ac:dyDescent="0.25">
      <c r="A81" s="72"/>
      <c r="B81" s="68"/>
      <c r="C81" s="68"/>
      <c r="D81" s="69"/>
      <c r="F81" s="69"/>
      <c r="G81" s="69"/>
      <c r="H81" s="47"/>
      <c r="I81" s="47"/>
      <c r="J81" s="45"/>
      <c r="K81" s="45"/>
    </row>
    <row r="82" spans="1:11" x14ac:dyDescent="0.25">
      <c r="A82" s="72"/>
      <c r="B82" s="68"/>
      <c r="C82" s="68"/>
      <c r="D82" s="69"/>
      <c r="F82" s="69"/>
      <c r="G82" s="69"/>
      <c r="H82" s="47"/>
      <c r="I82" s="47"/>
      <c r="J82" s="45"/>
      <c r="K82" s="45"/>
    </row>
    <row r="83" spans="1:11" x14ac:dyDescent="0.25">
      <c r="A83" s="72"/>
      <c r="B83" s="68"/>
      <c r="C83" s="68"/>
      <c r="D83" s="69"/>
      <c r="F83" s="69"/>
      <c r="G83" s="69"/>
      <c r="H83" s="47"/>
      <c r="I83" s="47"/>
      <c r="J83" s="45"/>
      <c r="K83" s="45"/>
    </row>
    <row r="84" spans="1:11" x14ac:dyDescent="0.25">
      <c r="A84" s="72"/>
      <c r="B84" s="68"/>
      <c r="C84" s="68"/>
      <c r="D84" s="69"/>
      <c r="F84" s="69"/>
      <c r="G84" s="69"/>
      <c r="H84" s="47"/>
      <c r="I84" s="47"/>
      <c r="J84" s="45"/>
      <c r="K84" s="45"/>
    </row>
    <row r="85" spans="1:11" x14ac:dyDescent="0.25">
      <c r="A85" s="72"/>
      <c r="B85" s="68"/>
      <c r="C85" s="68"/>
      <c r="D85" s="69"/>
      <c r="F85" s="69"/>
      <c r="G85" s="69"/>
      <c r="H85" s="47"/>
      <c r="I85" s="47"/>
      <c r="J85" s="45"/>
      <c r="K85" s="45"/>
    </row>
    <row r="86" spans="1:11" x14ac:dyDescent="0.25">
      <c r="A86" s="72"/>
      <c r="B86" s="68"/>
      <c r="C86" s="68"/>
      <c r="D86" s="69"/>
      <c r="F86" s="69"/>
      <c r="G86" s="69"/>
      <c r="H86" s="47"/>
      <c r="I86" s="47"/>
      <c r="J86" s="45"/>
      <c r="K86" s="45"/>
    </row>
    <row r="87" spans="1:11" x14ac:dyDescent="0.25">
      <c r="A87" s="72"/>
      <c r="B87" s="68"/>
      <c r="C87" s="68"/>
      <c r="D87" s="69"/>
      <c r="F87" s="69"/>
      <c r="G87" s="69"/>
      <c r="H87" s="47"/>
      <c r="I87" s="47"/>
      <c r="J87" s="45"/>
      <c r="K87" s="45"/>
    </row>
    <row r="88" spans="1:11" x14ac:dyDescent="0.25">
      <c r="A88" s="72"/>
      <c r="B88" s="68"/>
      <c r="C88" s="68"/>
      <c r="D88" s="69"/>
      <c r="F88" s="69"/>
      <c r="G88" s="69"/>
      <c r="H88" s="47"/>
      <c r="I88" s="47"/>
      <c r="J88" s="45"/>
      <c r="K88" s="45"/>
    </row>
    <row r="89" spans="1:11" x14ac:dyDescent="0.25">
      <c r="A89" s="72"/>
      <c r="B89" s="68"/>
      <c r="C89" s="68"/>
      <c r="D89" s="69"/>
      <c r="F89" s="69"/>
      <c r="G89" s="69"/>
      <c r="H89" s="47"/>
      <c r="I89" s="47"/>
      <c r="J89" s="45"/>
      <c r="K89" s="45"/>
    </row>
    <row r="90" spans="1:11" x14ac:dyDescent="0.25">
      <c r="A90" s="72"/>
      <c r="B90" s="68"/>
      <c r="C90" s="68"/>
      <c r="D90" s="69"/>
      <c r="F90" s="69"/>
      <c r="G90" s="69"/>
      <c r="H90" s="47"/>
      <c r="I90" s="47"/>
      <c r="J90" s="45"/>
      <c r="K90" s="45"/>
    </row>
    <row r="91" spans="1:11" x14ac:dyDescent="0.25">
      <c r="A91" s="45"/>
      <c r="B91" s="68"/>
      <c r="C91" s="68"/>
      <c r="D91" s="69"/>
      <c r="F91" s="69"/>
      <c r="G91" s="69"/>
      <c r="H91" s="47"/>
      <c r="I91" s="47"/>
      <c r="J91" s="45"/>
      <c r="K91" s="45"/>
    </row>
    <row r="92" spans="1:11" x14ac:dyDescent="0.25">
      <c r="A92" s="45"/>
      <c r="B92" s="68"/>
      <c r="C92" s="68"/>
      <c r="D92" s="69"/>
      <c r="F92" s="69"/>
      <c r="G92" s="69"/>
      <c r="H92" s="47"/>
      <c r="I92" s="47"/>
      <c r="J92" s="45"/>
      <c r="K92" s="45"/>
    </row>
    <row r="93" spans="1:11" x14ac:dyDescent="0.25">
      <c r="A93" s="45"/>
      <c r="B93" s="68"/>
      <c r="C93" s="68"/>
      <c r="D93" s="69"/>
      <c r="F93" s="69"/>
      <c r="G93" s="69"/>
      <c r="H93" s="47"/>
      <c r="I93" s="47"/>
      <c r="J93" s="45"/>
      <c r="K93" s="45"/>
    </row>
    <row r="94" spans="1:11" x14ac:dyDescent="0.25">
      <c r="A94" s="45"/>
      <c r="B94" s="68"/>
      <c r="C94" s="68"/>
      <c r="D94" s="69"/>
      <c r="F94" s="69"/>
      <c r="G94" s="69"/>
      <c r="H94" s="47"/>
      <c r="I94" s="47"/>
      <c r="J94" s="45"/>
      <c r="K94" s="45"/>
    </row>
    <row r="95" spans="1:11" x14ac:dyDescent="0.25">
      <c r="A95" s="70"/>
      <c r="B95" s="68"/>
      <c r="C95" s="68"/>
      <c r="D95" s="69"/>
      <c r="F95" s="69"/>
      <c r="G95" s="69"/>
      <c r="H95" s="47"/>
      <c r="I95" s="47"/>
      <c r="J95" s="45"/>
      <c r="K95" s="45"/>
    </row>
    <row r="96" spans="1:11" ht="15.75" x14ac:dyDescent="0.25">
      <c r="A96" s="73"/>
      <c r="B96" s="68"/>
      <c r="C96" s="68"/>
      <c r="D96" s="69"/>
      <c r="F96" s="69"/>
      <c r="G96" s="69"/>
      <c r="H96" s="47"/>
      <c r="I96" s="47"/>
      <c r="J96" s="45"/>
      <c r="K96" s="45"/>
    </row>
    <row r="97" spans="1:11" ht="15.75" x14ac:dyDescent="0.25">
      <c r="A97" s="73"/>
      <c r="B97" s="68"/>
      <c r="C97" s="68"/>
      <c r="D97" s="69"/>
      <c r="F97" s="69"/>
      <c r="G97" s="69"/>
      <c r="H97" s="47"/>
      <c r="I97" s="47"/>
      <c r="J97" s="45"/>
      <c r="K97" s="45"/>
    </row>
    <row r="98" spans="1:11" ht="15.75" x14ac:dyDescent="0.25">
      <c r="A98" s="74"/>
      <c r="B98" s="68"/>
      <c r="C98" s="68"/>
      <c r="D98" s="69"/>
      <c r="F98" s="69"/>
      <c r="G98" s="69"/>
      <c r="H98" s="47"/>
      <c r="I98" s="47"/>
      <c r="J98" s="45"/>
      <c r="K98" s="45"/>
    </row>
    <row r="99" spans="1:11" x14ac:dyDescent="0.25">
      <c r="A99" s="75"/>
      <c r="B99" s="68"/>
      <c r="C99" s="68"/>
      <c r="D99" s="69"/>
      <c r="F99" s="69"/>
      <c r="G99" s="69"/>
      <c r="H99" s="47"/>
      <c r="I99" s="47"/>
      <c r="J99" s="45"/>
      <c r="K99" s="45"/>
    </row>
    <row r="100" spans="1:11" x14ac:dyDescent="0.25">
      <c r="A100" s="72"/>
      <c r="B100" s="68"/>
      <c r="C100" s="68"/>
      <c r="D100" s="69"/>
      <c r="F100" s="69"/>
      <c r="G100" s="69"/>
      <c r="H100" s="47"/>
      <c r="I100" s="47"/>
      <c r="J100" s="45"/>
      <c r="K100" s="45"/>
    </row>
    <row r="101" spans="1:11" x14ac:dyDescent="0.25">
      <c r="A101" s="75"/>
      <c r="B101" s="68"/>
      <c r="C101" s="68"/>
      <c r="D101" s="69"/>
      <c r="F101" s="69"/>
      <c r="G101" s="69"/>
      <c r="H101" s="47"/>
      <c r="I101" s="47"/>
      <c r="J101" s="45"/>
      <c r="K101" s="45"/>
    </row>
    <row r="102" spans="1:11" x14ac:dyDescent="0.25">
      <c r="A102" s="76"/>
      <c r="B102" s="68"/>
      <c r="C102" s="68"/>
      <c r="D102" s="69"/>
      <c r="F102" s="69"/>
      <c r="G102" s="69"/>
      <c r="H102" s="47"/>
      <c r="I102" s="47"/>
      <c r="J102" s="45"/>
      <c r="K102" s="45"/>
    </row>
    <row r="103" spans="1:11" x14ac:dyDescent="0.25">
      <c r="A103" s="76"/>
      <c r="B103" s="68"/>
      <c r="C103" s="68"/>
      <c r="D103" s="69"/>
      <c r="F103" s="69"/>
      <c r="G103" s="69"/>
      <c r="H103" s="47"/>
      <c r="I103" s="47"/>
      <c r="J103" s="45"/>
      <c r="K103" s="45"/>
    </row>
    <row r="104" spans="1:11" x14ac:dyDescent="0.25">
      <c r="A104" s="77"/>
      <c r="B104" s="68"/>
      <c r="C104" s="68"/>
      <c r="D104" s="69"/>
      <c r="F104" s="69"/>
      <c r="G104" s="69"/>
      <c r="H104" s="47"/>
      <c r="I104" s="47"/>
      <c r="J104" s="45"/>
      <c r="K104" s="45"/>
    </row>
    <row r="105" spans="1:11" x14ac:dyDescent="0.25">
      <c r="A105" s="75"/>
      <c r="B105" s="68"/>
      <c r="C105" s="68"/>
      <c r="D105" s="69"/>
      <c r="F105" s="69"/>
      <c r="G105" s="69"/>
      <c r="H105" s="47"/>
      <c r="I105" s="47"/>
      <c r="J105" s="45"/>
      <c r="K105" s="45"/>
    </row>
    <row r="106" spans="1:11" x14ac:dyDescent="0.25">
      <c r="A106" s="77"/>
      <c r="B106" s="68"/>
      <c r="C106" s="68"/>
      <c r="D106" s="69"/>
      <c r="F106" s="69"/>
      <c r="G106" s="69"/>
      <c r="H106" s="47"/>
      <c r="I106" s="47"/>
      <c r="J106" s="45"/>
      <c r="K106" s="45"/>
    </row>
    <row r="107" spans="1:11" x14ac:dyDescent="0.25">
      <c r="A107" s="45"/>
      <c r="B107" s="68"/>
      <c r="C107" s="68"/>
      <c r="D107" s="69"/>
      <c r="F107" s="69"/>
      <c r="G107" s="69"/>
      <c r="H107" s="47"/>
      <c r="I107" s="47"/>
      <c r="J107" s="45"/>
      <c r="K107" s="45"/>
    </row>
    <row r="108" spans="1:11" x14ac:dyDescent="0.25">
      <c r="A108" s="45"/>
      <c r="B108" s="68"/>
      <c r="C108" s="68"/>
      <c r="D108" s="69"/>
      <c r="F108" s="69"/>
      <c r="G108" s="69"/>
      <c r="H108" s="47"/>
      <c r="I108" s="47"/>
      <c r="J108" s="45"/>
      <c r="K108" s="45"/>
    </row>
    <row r="109" spans="1:11" x14ac:dyDescent="0.25">
      <c r="A109" s="45"/>
      <c r="B109" s="68"/>
      <c r="C109" s="68"/>
      <c r="D109" s="69"/>
      <c r="F109" s="69"/>
      <c r="G109" s="69"/>
      <c r="H109" s="47"/>
      <c r="I109" s="47"/>
      <c r="J109" s="45"/>
      <c r="K109" s="45"/>
    </row>
    <row r="110" spans="1:11" x14ac:dyDescent="0.25">
      <c r="A110" s="45"/>
      <c r="B110" s="68"/>
      <c r="C110" s="68"/>
      <c r="D110" s="69"/>
      <c r="F110" s="69"/>
      <c r="G110" s="69"/>
      <c r="H110" s="47"/>
      <c r="I110" s="47"/>
      <c r="J110" s="45"/>
      <c r="K110" s="45"/>
    </row>
    <row r="111" spans="1:11" x14ac:dyDescent="0.25">
      <c r="A111" s="45"/>
      <c r="B111" s="68"/>
      <c r="C111" s="68"/>
      <c r="D111" s="69"/>
      <c r="F111" s="69"/>
      <c r="G111" s="69"/>
      <c r="H111" s="47"/>
      <c r="I111" s="47"/>
      <c r="J111" s="45"/>
      <c r="K111" s="45"/>
    </row>
    <row r="112" spans="1:11" x14ac:dyDescent="0.25">
      <c r="A112" s="45"/>
      <c r="B112" s="68"/>
      <c r="C112" s="68"/>
      <c r="D112" s="69"/>
      <c r="F112" s="69"/>
      <c r="G112" s="69"/>
      <c r="H112" s="47"/>
      <c r="I112" s="47"/>
      <c r="J112" s="45"/>
      <c r="K112" s="45"/>
    </row>
    <row r="113" spans="1:11" x14ac:dyDescent="0.25">
      <c r="A113" s="45"/>
      <c r="B113" s="68"/>
      <c r="C113" s="68"/>
      <c r="D113" s="69"/>
      <c r="F113" s="69"/>
      <c r="G113" s="69"/>
      <c r="H113" s="47"/>
      <c r="I113" s="47"/>
      <c r="J113" s="45"/>
      <c r="K113" s="45"/>
    </row>
    <row r="114" spans="1:11" x14ac:dyDescent="0.25">
      <c r="A114" s="45"/>
      <c r="B114" s="68"/>
      <c r="C114" s="68"/>
      <c r="D114" s="69"/>
      <c r="F114" s="69"/>
      <c r="G114" s="69"/>
      <c r="H114" s="47"/>
      <c r="I114" s="47"/>
      <c r="J114" s="45"/>
      <c r="K114" s="45"/>
    </row>
    <row r="115" spans="1:11" x14ac:dyDescent="0.25">
      <c r="F115" s="69"/>
      <c r="G115" s="69"/>
      <c r="H115" s="47"/>
      <c r="I115" s="47"/>
      <c r="J115" s="45"/>
      <c r="K115" s="45"/>
    </row>
    <row r="116" spans="1:11" x14ac:dyDescent="0.25">
      <c r="F116" s="69"/>
      <c r="G116" s="69"/>
      <c r="H116" s="47"/>
      <c r="I116" s="47"/>
      <c r="J116" s="45"/>
      <c r="K116" s="45"/>
    </row>
    <row r="117" spans="1:11" x14ac:dyDescent="0.25">
      <c r="F117" s="69"/>
      <c r="G117" s="69"/>
      <c r="H117" s="47"/>
      <c r="I117" s="47"/>
      <c r="J117" s="45"/>
      <c r="K117" s="45"/>
    </row>
    <row r="118" spans="1:11" x14ac:dyDescent="0.25">
      <c r="F118" s="69"/>
      <c r="G118" s="69"/>
      <c r="H118" s="47"/>
      <c r="I118" s="47"/>
      <c r="J118" s="45"/>
      <c r="K118" s="45"/>
    </row>
    <row r="119" spans="1:11" x14ac:dyDescent="0.25">
      <c r="F119" s="69"/>
      <c r="G119" s="69"/>
      <c r="H119" s="47"/>
      <c r="I119" s="47"/>
      <c r="J119" s="45"/>
      <c r="K119" s="45"/>
    </row>
    <row r="120" spans="1:11" x14ac:dyDescent="0.25">
      <c r="F120" s="69"/>
      <c r="G120" s="69"/>
      <c r="H120" s="47"/>
      <c r="I120" s="47"/>
      <c r="J120" s="45"/>
      <c r="K120" s="45"/>
    </row>
    <row r="121" spans="1:11" x14ac:dyDescent="0.25">
      <c r="F121" s="69"/>
      <c r="G121" s="69"/>
      <c r="H121" s="47"/>
      <c r="I121" s="47"/>
      <c r="J121" s="45"/>
      <c r="K121" s="45"/>
    </row>
    <row r="122" spans="1:11" x14ac:dyDescent="0.25">
      <c r="F122" s="69"/>
      <c r="G122" s="69"/>
      <c r="H122" s="47"/>
      <c r="I122" s="47"/>
      <c r="J122" s="45"/>
      <c r="K122" s="45"/>
    </row>
    <row r="123" spans="1:11" x14ac:dyDescent="0.25">
      <c r="F123" s="69"/>
      <c r="G123" s="69"/>
      <c r="H123" s="47"/>
      <c r="I123" s="47"/>
      <c r="J123" s="45"/>
      <c r="K123" s="45"/>
    </row>
    <row r="124" spans="1:11" x14ac:dyDescent="0.25">
      <c r="F124" s="69"/>
      <c r="G124" s="69"/>
      <c r="H124" s="47"/>
      <c r="I124" s="47"/>
      <c r="J124" s="45"/>
      <c r="K124" s="45"/>
    </row>
    <row r="125" spans="1:11" x14ac:dyDescent="0.25">
      <c r="F125" s="69"/>
      <c r="G125" s="69"/>
      <c r="H125" s="47"/>
      <c r="I125" s="47"/>
      <c r="J125" s="45"/>
      <c r="K125" s="45"/>
    </row>
    <row r="126" spans="1:11" x14ac:dyDescent="0.25">
      <c r="F126" s="69"/>
      <c r="G126" s="69"/>
      <c r="H126" s="47"/>
      <c r="I126" s="47"/>
      <c r="J126" s="45"/>
      <c r="K126" s="45"/>
    </row>
    <row r="127" spans="1:11" x14ac:dyDescent="0.25">
      <c r="F127" s="69"/>
      <c r="G127" s="69"/>
      <c r="H127" s="47"/>
      <c r="I127" s="47"/>
      <c r="J127" s="45"/>
      <c r="K127" s="45"/>
    </row>
    <row r="128" spans="1:11" x14ac:dyDescent="0.25">
      <c r="F128" s="69"/>
      <c r="G128" s="69"/>
      <c r="H128" s="47"/>
      <c r="I128" s="47"/>
      <c r="J128" s="45"/>
      <c r="K128" s="45"/>
    </row>
    <row r="129" spans="6:11" x14ac:dyDescent="0.25">
      <c r="F129" s="69"/>
      <c r="G129" s="69"/>
      <c r="H129" s="47"/>
      <c r="I129" s="47"/>
      <c r="J129" s="45"/>
      <c r="K129" s="45"/>
    </row>
    <row r="130" spans="6:11" x14ac:dyDescent="0.25">
      <c r="F130" s="69"/>
      <c r="G130" s="69"/>
      <c r="H130" s="47"/>
      <c r="I130" s="47"/>
      <c r="J130" s="45"/>
      <c r="K130" s="45"/>
    </row>
    <row r="131" spans="6:11" x14ac:dyDescent="0.25">
      <c r="F131" s="69"/>
      <c r="G131" s="69"/>
      <c r="H131" s="47"/>
      <c r="I131" s="47"/>
      <c r="J131" s="45"/>
      <c r="K131" s="45"/>
    </row>
    <row r="132" spans="6:11" x14ac:dyDescent="0.25">
      <c r="F132" s="69"/>
      <c r="G132" s="69"/>
      <c r="H132" s="47"/>
      <c r="I132" s="47"/>
      <c r="J132" s="45"/>
      <c r="K132" s="45"/>
    </row>
    <row r="133" spans="6:11" x14ac:dyDescent="0.25">
      <c r="F133" s="69"/>
      <c r="G133" s="69"/>
      <c r="H133" s="47"/>
      <c r="I133" s="47"/>
      <c r="J133" s="45"/>
      <c r="K133" s="45"/>
    </row>
    <row r="134" spans="6:11" x14ac:dyDescent="0.25">
      <c r="F134" s="69"/>
      <c r="G134" s="69"/>
      <c r="H134" s="47"/>
      <c r="I134" s="47"/>
      <c r="J134" s="45"/>
      <c r="K134" s="45"/>
    </row>
    <row r="135" spans="6:11" x14ac:dyDescent="0.25">
      <c r="F135" s="69"/>
      <c r="G135" s="69"/>
      <c r="H135" s="47"/>
      <c r="I135" s="47"/>
      <c r="J135" s="45"/>
      <c r="K135" s="45"/>
    </row>
    <row r="136" spans="6:11" x14ac:dyDescent="0.25">
      <c r="F136" s="69"/>
      <c r="G136" s="69"/>
      <c r="H136" s="47"/>
      <c r="I136" s="47"/>
      <c r="J136" s="45"/>
      <c r="K136" s="45"/>
    </row>
    <row r="137" spans="6:11" x14ac:dyDescent="0.25">
      <c r="F137" s="69"/>
      <c r="G137" s="69"/>
      <c r="H137" s="47"/>
      <c r="I137" s="47"/>
      <c r="J137" s="45"/>
      <c r="K137" s="45"/>
    </row>
    <row r="138" spans="6:11" x14ac:dyDescent="0.25">
      <c r="F138" s="69"/>
      <c r="G138" s="69"/>
      <c r="H138" s="47"/>
      <c r="I138" s="47"/>
      <c r="J138" s="45"/>
      <c r="K138" s="45"/>
    </row>
    <row r="139" spans="6:11" x14ac:dyDescent="0.25">
      <c r="F139" s="69"/>
      <c r="G139" s="69"/>
      <c r="H139" s="47"/>
      <c r="I139" s="47"/>
      <c r="J139" s="45"/>
      <c r="K139" s="45"/>
    </row>
    <row r="140" spans="6:11" x14ac:dyDescent="0.25">
      <c r="F140" s="69"/>
      <c r="G140" s="69"/>
      <c r="H140" s="47"/>
      <c r="I140" s="47"/>
      <c r="J140" s="45"/>
      <c r="K140" s="45"/>
    </row>
    <row r="141" spans="6:11" x14ac:dyDescent="0.25">
      <c r="F141" s="69"/>
      <c r="G141" s="69"/>
      <c r="H141" s="47"/>
      <c r="I141" s="47"/>
      <c r="J141" s="45"/>
      <c r="K141" s="45"/>
    </row>
    <row r="142" spans="6:11" x14ac:dyDescent="0.25">
      <c r="F142" s="69"/>
      <c r="G142" s="69"/>
      <c r="H142" s="47"/>
      <c r="I142" s="47"/>
      <c r="J142" s="45"/>
      <c r="K142" s="45"/>
    </row>
    <row r="143" spans="6:11" x14ac:dyDescent="0.25">
      <c r="F143" s="69"/>
      <c r="G143" s="69"/>
      <c r="H143" s="47"/>
      <c r="I143" s="47"/>
      <c r="J143" s="45"/>
      <c r="K143" s="45"/>
    </row>
    <row r="144" spans="6:11" x14ac:dyDescent="0.25">
      <c r="F144" s="69"/>
      <c r="G144" s="69"/>
      <c r="H144" s="47"/>
      <c r="I144" s="47"/>
      <c r="J144" s="45"/>
      <c r="K144" s="45"/>
    </row>
    <row r="145" spans="6:11" x14ac:dyDescent="0.25">
      <c r="F145" s="69"/>
      <c r="G145" s="69"/>
      <c r="H145" s="47"/>
      <c r="I145" s="47"/>
      <c r="J145" s="45"/>
      <c r="K145" s="45"/>
    </row>
    <row r="146" spans="6:11" x14ac:dyDescent="0.25">
      <c r="F146" s="69"/>
      <c r="G146" s="69"/>
      <c r="H146" s="47"/>
      <c r="I146" s="47"/>
      <c r="J146" s="45"/>
      <c r="K146" s="45"/>
    </row>
    <row r="147" spans="6:11" x14ac:dyDescent="0.25">
      <c r="F147" s="69"/>
      <c r="G147" s="69"/>
      <c r="H147" s="47"/>
      <c r="I147" s="47"/>
      <c r="J147" s="45"/>
      <c r="K147" s="45"/>
    </row>
    <row r="148" spans="6:11" x14ac:dyDescent="0.25">
      <c r="F148" s="69"/>
      <c r="G148" s="69"/>
      <c r="H148" s="47"/>
      <c r="I148" s="47"/>
      <c r="J148" s="45"/>
      <c r="K148" s="45"/>
    </row>
    <row r="149" spans="6:11" x14ac:dyDescent="0.25">
      <c r="F149" s="69"/>
      <c r="G149" s="69"/>
      <c r="H149" s="47"/>
      <c r="I149" s="47"/>
      <c r="J149" s="45"/>
      <c r="K149" s="45"/>
    </row>
    <row r="150" spans="6:11" x14ac:dyDescent="0.25">
      <c r="F150" s="69"/>
      <c r="G150" s="69"/>
      <c r="H150" s="47"/>
      <c r="I150" s="47"/>
      <c r="J150" s="45"/>
      <c r="K150" s="45"/>
    </row>
    <row r="151" spans="6:11" x14ac:dyDescent="0.25">
      <c r="F151" s="69"/>
      <c r="G151" s="69"/>
      <c r="H151" s="47"/>
      <c r="I151" s="47"/>
      <c r="J151" s="45"/>
      <c r="K151" s="45"/>
    </row>
    <row r="152" spans="6:11" x14ac:dyDescent="0.25">
      <c r="F152" s="69"/>
      <c r="G152" s="69"/>
      <c r="H152" s="47"/>
      <c r="I152" s="47"/>
      <c r="J152" s="45"/>
      <c r="K152" s="45"/>
    </row>
    <row r="153" spans="6:11" x14ac:dyDescent="0.25">
      <c r="F153" s="69"/>
      <c r="G153" s="69"/>
      <c r="H153" s="47"/>
      <c r="I153" s="47"/>
      <c r="J153" s="45"/>
      <c r="K153" s="45"/>
    </row>
    <row r="154" spans="6:11" x14ac:dyDescent="0.25">
      <c r="F154" s="69"/>
      <c r="G154" s="69"/>
      <c r="H154" s="47"/>
      <c r="I154" s="47"/>
      <c r="J154" s="45"/>
      <c r="K154" s="45"/>
    </row>
    <row r="155" spans="6:11" x14ac:dyDescent="0.25">
      <c r="F155" s="69"/>
      <c r="G155" s="69"/>
      <c r="H155" s="47"/>
      <c r="I155" s="47"/>
      <c r="J155" s="45"/>
      <c r="K155" s="45"/>
    </row>
    <row r="156" spans="6:11" x14ac:dyDescent="0.25">
      <c r="F156" s="69"/>
      <c r="G156" s="69"/>
      <c r="H156" s="47"/>
      <c r="I156" s="47"/>
      <c r="J156" s="45"/>
      <c r="K156" s="45"/>
    </row>
    <row r="157" spans="6:11" x14ac:dyDescent="0.25">
      <c r="F157" s="69"/>
      <c r="G157" s="69"/>
      <c r="H157" s="47"/>
      <c r="I157" s="47"/>
      <c r="J157" s="45"/>
      <c r="K157" s="45"/>
    </row>
    <row r="158" spans="6:11" x14ac:dyDescent="0.25">
      <c r="F158" s="69"/>
      <c r="G158" s="69"/>
      <c r="H158" s="47"/>
      <c r="I158" s="47"/>
      <c r="J158" s="45"/>
      <c r="K158" s="45"/>
    </row>
    <row r="159" spans="6:11" x14ac:dyDescent="0.25">
      <c r="F159" s="69"/>
      <c r="G159" s="69"/>
      <c r="H159" s="47"/>
      <c r="I159" s="47"/>
      <c r="J159" s="45"/>
      <c r="K159" s="45"/>
    </row>
    <row r="160" spans="6:11" x14ac:dyDescent="0.25">
      <c r="F160" s="69"/>
      <c r="G160" s="69"/>
      <c r="H160" s="47"/>
      <c r="I160" s="47"/>
      <c r="J160" s="45"/>
      <c r="K160" s="45"/>
    </row>
    <row r="161" spans="6:11" x14ac:dyDescent="0.25">
      <c r="F161" s="69"/>
      <c r="G161" s="69"/>
      <c r="H161" s="47"/>
      <c r="I161" s="47"/>
      <c r="J161" s="45"/>
      <c r="K161" s="45"/>
    </row>
    <row r="162" spans="6:11" x14ac:dyDescent="0.25">
      <c r="F162" s="69"/>
      <c r="G162" s="69"/>
      <c r="H162" s="47"/>
      <c r="I162" s="47"/>
      <c r="J162" s="45"/>
      <c r="K162" s="45"/>
    </row>
    <row r="163" spans="6:11" x14ac:dyDescent="0.25">
      <c r="F163" s="69"/>
      <c r="G163" s="69"/>
      <c r="H163" s="47"/>
      <c r="I163" s="47"/>
      <c r="J163" s="45"/>
      <c r="K163" s="45"/>
    </row>
    <row r="164" spans="6:11" x14ac:dyDescent="0.25">
      <c r="F164" s="69"/>
      <c r="G164" s="69"/>
      <c r="H164" s="47"/>
      <c r="I164" s="47"/>
      <c r="J164" s="45"/>
      <c r="K164" s="45"/>
    </row>
    <row r="165" spans="6:11" x14ac:dyDescent="0.25">
      <c r="F165" s="69"/>
      <c r="G165" s="69"/>
      <c r="H165" s="47"/>
      <c r="I165" s="47"/>
      <c r="J165" s="45"/>
      <c r="K165" s="45"/>
    </row>
    <row r="166" spans="6:11" x14ac:dyDescent="0.25">
      <c r="F166" s="69"/>
      <c r="G166" s="69"/>
      <c r="H166" s="47"/>
      <c r="I166" s="47"/>
      <c r="J166" s="45"/>
      <c r="K166" s="45"/>
    </row>
    <row r="167" spans="6:11" x14ac:dyDescent="0.25">
      <c r="F167" s="69"/>
      <c r="G167" s="69"/>
      <c r="H167" s="47"/>
      <c r="I167" s="47"/>
      <c r="J167" s="45"/>
      <c r="K167" s="45"/>
    </row>
    <row r="168" spans="6:11" x14ac:dyDescent="0.25">
      <c r="F168" s="69"/>
      <c r="G168" s="69"/>
      <c r="H168" s="47"/>
      <c r="I168" s="47"/>
      <c r="J168" s="45"/>
      <c r="K168" s="45"/>
    </row>
    <row r="169" spans="6:11" x14ac:dyDescent="0.25">
      <c r="F169" s="69"/>
      <c r="G169" s="69"/>
      <c r="H169" s="47"/>
      <c r="I169" s="47"/>
      <c r="J169" s="45"/>
      <c r="K169" s="45"/>
    </row>
    <row r="170" spans="6:11" x14ac:dyDescent="0.25">
      <c r="F170" s="69"/>
      <c r="G170" s="69"/>
      <c r="H170" s="47"/>
      <c r="I170" s="47"/>
      <c r="J170" s="45"/>
      <c r="K170" s="45"/>
    </row>
    <row r="171" spans="6:11" x14ac:dyDescent="0.25">
      <c r="F171" s="69"/>
      <c r="G171" s="69"/>
      <c r="H171" s="47"/>
      <c r="I171" s="47"/>
      <c r="J171" s="45"/>
      <c r="K171" s="45"/>
    </row>
    <row r="172" spans="6:11" x14ac:dyDescent="0.25">
      <c r="F172" s="69"/>
      <c r="G172" s="69"/>
      <c r="H172" s="47"/>
      <c r="I172" s="47"/>
      <c r="J172" s="45"/>
      <c r="K172" s="45"/>
    </row>
    <row r="173" spans="6:11" x14ac:dyDescent="0.25">
      <c r="F173" s="69"/>
      <c r="G173" s="69"/>
      <c r="H173" s="47"/>
      <c r="I173" s="47"/>
      <c r="J173" s="45"/>
      <c r="K173" s="45"/>
    </row>
    <row r="174" spans="6:11" x14ac:dyDescent="0.25">
      <c r="F174" s="69"/>
      <c r="G174" s="69"/>
      <c r="H174" s="47"/>
      <c r="I174" s="47"/>
      <c r="J174" s="45"/>
      <c r="K174" s="45"/>
    </row>
    <row r="175" spans="6:11" x14ac:dyDescent="0.25">
      <c r="F175" s="69"/>
      <c r="G175" s="69"/>
      <c r="H175" s="47"/>
      <c r="I175" s="47"/>
      <c r="J175" s="45"/>
      <c r="K175" s="45"/>
    </row>
    <row r="176" spans="6:11" x14ac:dyDescent="0.25">
      <c r="F176" s="69"/>
      <c r="G176" s="69"/>
      <c r="H176" s="47"/>
      <c r="I176" s="47"/>
      <c r="J176" s="45"/>
      <c r="K176" s="45"/>
    </row>
    <row r="177" spans="6:11" x14ac:dyDescent="0.25">
      <c r="F177" s="69"/>
      <c r="G177" s="69"/>
      <c r="H177" s="47"/>
      <c r="I177" s="47"/>
      <c r="J177" s="45"/>
      <c r="K177" s="45"/>
    </row>
    <row r="178" spans="6:11" x14ac:dyDescent="0.25">
      <c r="F178" s="69"/>
      <c r="G178" s="69"/>
      <c r="H178" s="47"/>
      <c r="I178" s="47"/>
      <c r="J178" s="45"/>
      <c r="K178" s="45"/>
    </row>
    <row r="179" spans="6:11" x14ac:dyDescent="0.25">
      <c r="F179" s="69"/>
      <c r="G179" s="69"/>
      <c r="H179" s="47"/>
      <c r="I179" s="47"/>
      <c r="J179" s="45"/>
      <c r="K179" s="45"/>
    </row>
    <row r="180" spans="6:11" x14ac:dyDescent="0.25">
      <c r="F180" s="69"/>
      <c r="G180" s="69"/>
      <c r="H180" s="47"/>
      <c r="I180" s="47"/>
      <c r="J180" s="45"/>
      <c r="K180" s="45"/>
    </row>
    <row r="181" spans="6:11" x14ac:dyDescent="0.25">
      <c r="F181" s="69"/>
      <c r="G181" s="69"/>
      <c r="H181" s="47"/>
      <c r="I181" s="47"/>
      <c r="J181" s="45"/>
      <c r="K181" s="45"/>
    </row>
    <row r="182" spans="6:11" x14ac:dyDescent="0.25">
      <c r="F182" s="69"/>
      <c r="G182" s="69"/>
      <c r="H182" s="47"/>
      <c r="I182" s="47"/>
      <c r="J182" s="45"/>
      <c r="K182" s="45"/>
    </row>
    <row r="183" spans="6:11" x14ac:dyDescent="0.25">
      <c r="F183" s="69"/>
      <c r="G183" s="69"/>
      <c r="H183" s="47"/>
      <c r="I183" s="47"/>
      <c r="J183" s="45"/>
      <c r="K183" s="45"/>
    </row>
    <row r="184" spans="6:11" x14ac:dyDescent="0.25">
      <c r="F184" s="69"/>
      <c r="G184" s="69"/>
      <c r="H184" s="47"/>
      <c r="I184" s="47"/>
      <c r="J184" s="45"/>
      <c r="K184" s="45"/>
    </row>
    <row r="185" spans="6:11" x14ac:dyDescent="0.25">
      <c r="F185" s="69"/>
      <c r="G185" s="69"/>
      <c r="H185" s="47"/>
      <c r="I185" s="47"/>
      <c r="J185" s="45"/>
      <c r="K185" s="45"/>
    </row>
    <row r="186" spans="6:11" x14ac:dyDescent="0.25">
      <c r="F186" s="69"/>
      <c r="G186" s="69"/>
      <c r="H186" s="47"/>
      <c r="I186" s="47"/>
      <c r="J186" s="45"/>
      <c r="K186" s="45"/>
    </row>
    <row r="187" spans="6:11" x14ac:dyDescent="0.25">
      <c r="F187" s="69"/>
      <c r="G187" s="69"/>
      <c r="H187" s="47"/>
      <c r="I187" s="47"/>
      <c r="J187" s="45"/>
      <c r="K187" s="45"/>
    </row>
    <row r="188" spans="6:11" x14ac:dyDescent="0.25">
      <c r="F188" s="69"/>
      <c r="G188" s="69"/>
      <c r="H188" s="47"/>
      <c r="I188" s="47"/>
      <c r="J188" s="45"/>
      <c r="K188" s="45"/>
    </row>
    <row r="189" spans="6:11" x14ac:dyDescent="0.25">
      <c r="F189" s="69"/>
      <c r="G189" s="69"/>
      <c r="H189" s="47"/>
      <c r="I189" s="47"/>
      <c r="J189" s="45"/>
      <c r="K189" s="45"/>
    </row>
    <row r="190" spans="6:11" x14ac:dyDescent="0.25">
      <c r="F190" s="69"/>
      <c r="G190" s="69"/>
      <c r="H190" s="47"/>
      <c r="I190" s="47"/>
      <c r="J190" s="45"/>
      <c r="K190" s="45"/>
    </row>
    <row r="191" spans="6:11" x14ac:dyDescent="0.25">
      <c r="F191" s="69"/>
      <c r="G191" s="69"/>
      <c r="H191" s="47"/>
      <c r="I191" s="47"/>
      <c r="J191" s="45"/>
      <c r="K191" s="45"/>
    </row>
    <row r="192" spans="6:11" x14ac:dyDescent="0.25">
      <c r="F192" s="69"/>
      <c r="G192" s="69"/>
      <c r="H192" s="47"/>
      <c r="I192" s="47"/>
      <c r="J192" s="45"/>
      <c r="K192" s="45"/>
    </row>
    <row r="193" spans="6:11" x14ac:dyDescent="0.25">
      <c r="F193" s="69"/>
      <c r="G193" s="69"/>
      <c r="H193" s="47"/>
      <c r="I193" s="47"/>
      <c r="J193" s="45"/>
      <c r="K193" s="45"/>
    </row>
    <row r="194" spans="6:11" x14ac:dyDescent="0.25">
      <c r="F194" s="69"/>
      <c r="G194" s="69"/>
      <c r="H194" s="47"/>
      <c r="I194" s="47"/>
      <c r="J194" s="45"/>
      <c r="K194" s="45"/>
    </row>
    <row r="195" spans="6:11" x14ac:dyDescent="0.25">
      <c r="F195" s="69"/>
      <c r="G195" s="69"/>
      <c r="H195" s="47"/>
      <c r="I195" s="47"/>
      <c r="J195" s="45"/>
      <c r="K195" s="45"/>
    </row>
    <row r="196" spans="6:11" x14ac:dyDescent="0.25">
      <c r="F196" s="69"/>
      <c r="G196" s="69"/>
      <c r="H196" s="47"/>
      <c r="I196" s="47"/>
      <c r="J196" s="45"/>
      <c r="K196" s="45"/>
    </row>
    <row r="197" spans="6:11" x14ac:dyDescent="0.25">
      <c r="F197" s="69"/>
      <c r="G197" s="69"/>
      <c r="H197" s="47"/>
      <c r="I197" s="47"/>
      <c r="J197" s="45"/>
      <c r="K197" s="45"/>
    </row>
    <row r="198" spans="6:11" x14ac:dyDescent="0.25">
      <c r="F198" s="69"/>
      <c r="G198" s="69"/>
      <c r="H198" s="47"/>
      <c r="I198" s="47"/>
      <c r="J198" s="45"/>
      <c r="K198" s="45"/>
    </row>
    <row r="199" spans="6:11" x14ac:dyDescent="0.25">
      <c r="F199" s="69"/>
      <c r="G199" s="69"/>
      <c r="H199" s="47"/>
      <c r="I199" s="47"/>
      <c r="J199" s="45"/>
      <c r="K199" s="45"/>
    </row>
    <row r="200" spans="6:11" x14ac:dyDescent="0.25">
      <c r="F200" s="69"/>
      <c r="G200" s="69"/>
      <c r="H200" s="47"/>
      <c r="I200" s="47"/>
      <c r="J200" s="45"/>
      <c r="K200" s="45"/>
    </row>
    <row r="201" spans="6:11" x14ac:dyDescent="0.25">
      <c r="F201" s="69"/>
      <c r="G201" s="69"/>
      <c r="H201" s="47"/>
      <c r="I201" s="47"/>
      <c r="J201" s="45"/>
      <c r="K201" s="45"/>
    </row>
    <row r="202" spans="6:11" x14ac:dyDescent="0.25">
      <c r="F202" s="69"/>
      <c r="G202" s="69"/>
      <c r="H202" s="47"/>
      <c r="I202" s="47"/>
      <c r="J202" s="45"/>
      <c r="K202" s="45"/>
    </row>
    <row r="203" spans="6:11" x14ac:dyDescent="0.25">
      <c r="F203" s="69"/>
      <c r="G203" s="69"/>
      <c r="H203" s="47"/>
      <c r="I203" s="47"/>
      <c r="J203" s="45"/>
      <c r="K203" s="45"/>
    </row>
    <row r="204" spans="6:11" x14ac:dyDescent="0.25">
      <c r="F204" s="69"/>
      <c r="G204" s="69"/>
      <c r="H204" s="47"/>
      <c r="I204" s="47"/>
      <c r="J204" s="45"/>
      <c r="K204" s="45"/>
    </row>
    <row r="205" spans="6:11" x14ac:dyDescent="0.25">
      <c r="F205" s="69"/>
      <c r="G205" s="69"/>
      <c r="H205" s="47"/>
      <c r="I205" s="47"/>
      <c r="J205" s="45"/>
      <c r="K205" s="45"/>
    </row>
    <row r="206" spans="6:11" x14ac:dyDescent="0.25">
      <c r="F206" s="69"/>
      <c r="G206" s="69"/>
      <c r="H206" s="47"/>
      <c r="I206" s="47"/>
      <c r="J206" s="45"/>
      <c r="K206" s="45"/>
    </row>
    <row r="207" spans="6:11" x14ac:dyDescent="0.25">
      <c r="F207" s="69"/>
      <c r="G207" s="69"/>
      <c r="H207" s="47"/>
      <c r="I207" s="47"/>
      <c r="J207" s="45"/>
      <c r="K207" s="45"/>
    </row>
    <row r="208" spans="6:11" x14ac:dyDescent="0.25">
      <c r="F208" s="69"/>
      <c r="G208" s="69"/>
      <c r="H208" s="47"/>
      <c r="I208" s="47"/>
      <c r="J208" s="45"/>
      <c r="K208" s="45"/>
    </row>
    <row r="209" spans="6:11" x14ac:dyDescent="0.25">
      <c r="F209" s="69"/>
      <c r="G209" s="69"/>
      <c r="H209" s="47"/>
      <c r="I209" s="47"/>
      <c r="J209" s="45"/>
      <c r="K209" s="45"/>
    </row>
    <row r="210" spans="6:11" x14ac:dyDescent="0.25">
      <c r="F210" s="69"/>
      <c r="G210" s="69"/>
      <c r="H210" s="47"/>
      <c r="I210" s="47"/>
      <c r="J210" s="45"/>
      <c r="K210" s="45"/>
    </row>
    <row r="211" spans="6:11" x14ac:dyDescent="0.25">
      <c r="F211" s="69"/>
      <c r="G211" s="69"/>
      <c r="H211" s="47"/>
      <c r="I211" s="47"/>
      <c r="J211" s="45"/>
      <c r="K211" s="45"/>
    </row>
    <row r="212" spans="6:11" x14ac:dyDescent="0.25">
      <c r="F212" s="69"/>
      <c r="G212" s="69"/>
      <c r="H212" s="47"/>
      <c r="I212" s="47"/>
      <c r="J212" s="45"/>
      <c r="K212" s="45"/>
    </row>
    <row r="213" spans="6:11" x14ac:dyDescent="0.25">
      <c r="F213" s="69"/>
      <c r="G213" s="69"/>
      <c r="H213" s="47"/>
      <c r="I213" s="47"/>
      <c r="J213" s="45"/>
      <c r="K213" s="45"/>
    </row>
    <row r="214" spans="6:11" x14ac:dyDescent="0.25">
      <c r="F214" s="69"/>
      <c r="G214" s="69"/>
      <c r="H214" s="47"/>
      <c r="I214" s="47"/>
      <c r="J214" s="45"/>
      <c r="K214" s="45"/>
    </row>
    <row r="215" spans="6:11" x14ac:dyDescent="0.25">
      <c r="F215" s="69"/>
      <c r="G215" s="69"/>
      <c r="H215" s="47"/>
      <c r="I215" s="47"/>
      <c r="J215" s="45"/>
      <c r="K215" s="45"/>
    </row>
    <row r="216" spans="6:11" x14ac:dyDescent="0.25">
      <c r="F216" s="69"/>
      <c r="G216" s="69"/>
      <c r="H216" s="47"/>
      <c r="I216" s="47"/>
      <c r="J216" s="45"/>
      <c r="K216" s="45"/>
    </row>
    <row r="217" spans="6:11" x14ac:dyDescent="0.25">
      <c r="F217" s="69"/>
      <c r="G217" s="69"/>
      <c r="H217" s="47"/>
      <c r="I217" s="47"/>
      <c r="J217" s="45"/>
      <c r="K217" s="45"/>
    </row>
    <row r="218" spans="6:11" x14ac:dyDescent="0.25">
      <c r="F218" s="69"/>
      <c r="G218" s="69"/>
      <c r="H218" s="47"/>
      <c r="I218" s="47"/>
      <c r="J218" s="45"/>
      <c r="K218" s="45"/>
    </row>
    <row r="219" spans="6:11" x14ac:dyDescent="0.25">
      <c r="F219" s="69"/>
      <c r="G219" s="69"/>
      <c r="H219" s="47"/>
      <c r="I219" s="47"/>
      <c r="J219" s="45"/>
      <c r="K219" s="45"/>
    </row>
    <row r="220" spans="6:11" x14ac:dyDescent="0.25">
      <c r="F220" s="69"/>
      <c r="G220" s="69"/>
      <c r="H220" s="47"/>
      <c r="I220" s="47"/>
      <c r="J220" s="45"/>
      <c r="K220" s="45"/>
    </row>
    <row r="221" spans="6:11" x14ac:dyDescent="0.25">
      <c r="F221" s="69"/>
      <c r="G221" s="69"/>
      <c r="H221" s="47"/>
      <c r="I221" s="47"/>
      <c r="J221" s="45"/>
      <c r="K221" s="45"/>
    </row>
    <row r="222" spans="6:11" x14ac:dyDescent="0.25">
      <c r="F222" s="69"/>
      <c r="G222" s="69"/>
      <c r="H222" s="47"/>
      <c r="I222" s="47"/>
      <c r="J222" s="45"/>
      <c r="K222" s="45"/>
    </row>
    <row r="223" spans="6:11" x14ac:dyDescent="0.25">
      <c r="F223" s="69"/>
      <c r="G223" s="69"/>
      <c r="H223" s="47"/>
      <c r="I223" s="47"/>
      <c r="J223" s="45"/>
      <c r="K223" s="45"/>
    </row>
    <row r="224" spans="6:11" x14ac:dyDescent="0.25">
      <c r="F224" s="69"/>
      <c r="G224" s="69"/>
      <c r="H224" s="47"/>
      <c r="I224" s="47"/>
      <c r="J224" s="45"/>
      <c r="K224" s="45"/>
    </row>
    <row r="225" spans="6:11" x14ac:dyDescent="0.25">
      <c r="F225" s="69"/>
      <c r="G225" s="69"/>
      <c r="H225" s="47"/>
      <c r="I225" s="47"/>
      <c r="J225" s="45"/>
      <c r="K225" s="45"/>
    </row>
    <row r="226" spans="6:11" x14ac:dyDescent="0.25">
      <c r="F226" s="69"/>
      <c r="G226" s="69"/>
      <c r="H226" s="47"/>
      <c r="I226" s="47"/>
      <c r="J226" s="45"/>
      <c r="K226" s="45"/>
    </row>
    <row r="227" spans="6:11" x14ac:dyDescent="0.25">
      <c r="F227" s="69"/>
      <c r="G227" s="69"/>
      <c r="H227" s="47"/>
      <c r="I227" s="47"/>
      <c r="J227" s="45"/>
      <c r="K227" s="45"/>
    </row>
    <row r="228" spans="6:11" x14ac:dyDescent="0.25">
      <c r="F228" s="69"/>
      <c r="G228" s="69"/>
      <c r="H228" s="47"/>
      <c r="I228" s="47"/>
      <c r="J228" s="45"/>
      <c r="K228" s="45"/>
    </row>
    <row r="229" spans="6:11" x14ac:dyDescent="0.25">
      <c r="F229" s="69"/>
      <c r="G229" s="69"/>
      <c r="H229" s="47"/>
      <c r="I229" s="47"/>
      <c r="J229" s="45"/>
      <c r="K229" s="45"/>
    </row>
    <row r="230" spans="6:11" x14ac:dyDescent="0.25">
      <c r="F230" s="69"/>
      <c r="G230" s="69"/>
      <c r="H230" s="47"/>
      <c r="I230" s="47"/>
      <c r="J230" s="45"/>
      <c r="K230" s="45"/>
    </row>
    <row r="231" spans="6:11" x14ac:dyDescent="0.25">
      <c r="F231" s="69"/>
      <c r="G231" s="69"/>
      <c r="H231" s="47"/>
      <c r="I231" s="47"/>
      <c r="J231" s="45"/>
      <c r="K231" s="45"/>
    </row>
    <row r="232" spans="6:11" x14ac:dyDescent="0.25">
      <c r="F232" s="69"/>
      <c r="G232" s="69"/>
      <c r="H232" s="47"/>
      <c r="I232" s="47"/>
      <c r="J232" s="45"/>
      <c r="K232" s="45"/>
    </row>
    <row r="233" spans="6:11" x14ac:dyDescent="0.25">
      <c r="F233" s="69"/>
      <c r="G233" s="69"/>
      <c r="H233" s="47"/>
      <c r="I233" s="47"/>
      <c r="J233" s="45"/>
      <c r="K233" s="45"/>
    </row>
    <row r="234" spans="6:11" x14ac:dyDescent="0.25">
      <c r="F234" s="69"/>
      <c r="G234" s="69"/>
      <c r="H234" s="47"/>
      <c r="I234" s="47"/>
      <c r="J234" s="45"/>
      <c r="K234" s="45"/>
    </row>
    <row r="235" spans="6:11" x14ac:dyDescent="0.25">
      <c r="F235" s="69"/>
      <c r="G235" s="69"/>
      <c r="H235" s="47"/>
      <c r="I235" s="47"/>
      <c r="J235" s="45"/>
      <c r="K235" s="45"/>
    </row>
    <row r="236" spans="6:11" x14ac:dyDescent="0.25">
      <c r="F236" s="69"/>
      <c r="G236" s="69"/>
      <c r="H236" s="47"/>
      <c r="I236" s="47"/>
      <c r="J236" s="45"/>
      <c r="K236" s="45"/>
    </row>
    <row r="237" spans="6:11" x14ac:dyDescent="0.25">
      <c r="F237" s="69"/>
      <c r="G237" s="69"/>
      <c r="H237" s="47"/>
      <c r="I237" s="47"/>
      <c r="J237" s="45"/>
      <c r="K237" s="45"/>
    </row>
    <row r="238" spans="6:11" x14ac:dyDescent="0.25">
      <c r="F238" s="69"/>
      <c r="G238" s="69"/>
      <c r="H238" s="47"/>
      <c r="I238" s="47"/>
      <c r="J238" s="45"/>
      <c r="K238" s="45"/>
    </row>
    <row r="239" spans="6:11" x14ac:dyDescent="0.25">
      <c r="F239" s="69"/>
      <c r="G239" s="69"/>
      <c r="H239" s="47"/>
      <c r="I239" s="47"/>
      <c r="J239" s="45"/>
      <c r="K239" s="45"/>
    </row>
    <row r="240" spans="6:11" x14ac:dyDescent="0.25">
      <c r="F240" s="69"/>
      <c r="G240" s="69"/>
      <c r="H240" s="47"/>
      <c r="I240" s="47"/>
      <c r="J240" s="45"/>
      <c r="K240" s="45"/>
    </row>
    <row r="241" spans="6:11" x14ac:dyDescent="0.25">
      <c r="F241" s="69"/>
      <c r="G241" s="69"/>
      <c r="H241" s="47"/>
      <c r="I241" s="47"/>
      <c r="J241" s="45"/>
      <c r="K241" s="45"/>
    </row>
    <row r="242" spans="6:11" x14ac:dyDescent="0.25">
      <c r="F242" s="69"/>
      <c r="G242" s="69"/>
      <c r="H242" s="47"/>
      <c r="I242" s="47"/>
      <c r="J242" s="45"/>
      <c r="K242" s="45"/>
    </row>
    <row r="243" spans="6:11" x14ac:dyDescent="0.25">
      <c r="F243" s="69"/>
      <c r="G243" s="69"/>
      <c r="H243" s="47"/>
      <c r="I243" s="47"/>
      <c r="J243" s="45"/>
      <c r="K243" s="45"/>
    </row>
    <row r="244" spans="6:11" x14ac:dyDescent="0.25">
      <c r="F244" s="69"/>
      <c r="G244" s="69"/>
      <c r="H244" s="47"/>
      <c r="I244" s="47"/>
      <c r="J244" s="45"/>
      <c r="K244" s="45"/>
    </row>
    <row r="245" spans="6:11" x14ac:dyDescent="0.25">
      <c r="F245" s="69"/>
      <c r="G245" s="69"/>
      <c r="H245" s="47"/>
      <c r="I245" s="47"/>
      <c r="J245" s="45"/>
      <c r="K245" s="45"/>
    </row>
    <row r="246" spans="6:11" x14ac:dyDescent="0.25">
      <c r="F246" s="69"/>
      <c r="G246" s="69"/>
      <c r="H246" s="47"/>
      <c r="I246" s="47"/>
      <c r="J246" s="45"/>
      <c r="K246" s="45"/>
    </row>
    <row r="247" spans="6:11" x14ac:dyDescent="0.25">
      <c r="F247" s="69"/>
      <c r="G247" s="69"/>
      <c r="H247" s="47"/>
      <c r="I247" s="47"/>
      <c r="J247" s="45"/>
      <c r="K247" s="45"/>
    </row>
    <row r="248" spans="6:11" x14ac:dyDescent="0.25">
      <c r="F248" s="69"/>
      <c r="G248" s="69"/>
      <c r="H248" s="47"/>
      <c r="I248" s="47"/>
      <c r="J248" s="45"/>
      <c r="K248" s="45"/>
    </row>
    <row r="249" spans="6:11" x14ac:dyDescent="0.25">
      <c r="F249" s="69"/>
      <c r="G249" s="69"/>
      <c r="H249" s="47"/>
      <c r="I249" s="47"/>
      <c r="J249" s="45"/>
      <c r="K249" s="45"/>
    </row>
    <row r="250" spans="6:11" x14ac:dyDescent="0.25">
      <c r="F250" s="69"/>
      <c r="G250" s="69"/>
      <c r="H250" s="47"/>
      <c r="I250" s="47"/>
      <c r="J250" s="45"/>
      <c r="K250" s="45"/>
    </row>
    <row r="251" spans="6:11" x14ac:dyDescent="0.25">
      <c r="F251" s="69"/>
      <c r="G251" s="69"/>
      <c r="H251" s="47"/>
      <c r="I251" s="47"/>
      <c r="J251" s="45"/>
      <c r="K251" s="45"/>
    </row>
    <row r="252" spans="6:11" x14ac:dyDescent="0.25">
      <c r="F252" s="69"/>
      <c r="G252" s="69"/>
      <c r="H252" s="47"/>
      <c r="I252" s="47"/>
      <c r="J252" s="45"/>
      <c r="K252" s="45"/>
    </row>
    <row r="253" spans="6:11" x14ac:dyDescent="0.25">
      <c r="F253" s="69"/>
      <c r="G253" s="69"/>
      <c r="H253" s="47"/>
      <c r="I253" s="47"/>
      <c r="J253" s="45"/>
      <c r="K253" s="45"/>
    </row>
    <row r="254" spans="6:11" x14ac:dyDescent="0.25">
      <c r="F254" s="69"/>
      <c r="G254" s="69"/>
      <c r="H254" s="47"/>
      <c r="I254" s="47"/>
      <c r="J254" s="45"/>
      <c r="K254" s="45"/>
    </row>
    <row r="255" spans="6:11" x14ac:dyDescent="0.25">
      <c r="F255" s="69"/>
      <c r="G255" s="69"/>
      <c r="H255" s="47"/>
      <c r="I255" s="47"/>
      <c r="J255" s="45"/>
      <c r="K255" s="45"/>
    </row>
    <row r="256" spans="6:11" x14ac:dyDescent="0.25">
      <c r="F256" s="69"/>
      <c r="G256" s="69"/>
      <c r="H256" s="47"/>
      <c r="I256" s="47"/>
      <c r="J256" s="45"/>
      <c r="K256" s="45"/>
    </row>
    <row r="257" spans="6:11" x14ac:dyDescent="0.25">
      <c r="F257" s="69"/>
      <c r="G257" s="69"/>
      <c r="H257" s="47"/>
      <c r="I257" s="47"/>
      <c r="J257" s="45"/>
      <c r="K257" s="45"/>
    </row>
    <row r="258" spans="6:11" x14ac:dyDescent="0.25">
      <c r="F258" s="69"/>
      <c r="G258" s="69"/>
      <c r="H258" s="47"/>
      <c r="I258" s="47"/>
      <c r="J258" s="45"/>
      <c r="K258" s="45"/>
    </row>
    <row r="259" spans="6:11" x14ac:dyDescent="0.25">
      <c r="F259" s="69"/>
      <c r="G259" s="69"/>
      <c r="H259" s="47"/>
      <c r="I259" s="47"/>
      <c r="J259" s="45"/>
      <c r="K259" s="45"/>
    </row>
    <row r="260" spans="6:11" x14ac:dyDescent="0.25">
      <c r="F260" s="69"/>
      <c r="G260" s="69"/>
      <c r="H260" s="47"/>
      <c r="I260" s="47"/>
      <c r="J260" s="45"/>
      <c r="K260" s="45"/>
    </row>
    <row r="261" spans="6:11" x14ac:dyDescent="0.25">
      <c r="F261" s="69"/>
      <c r="G261" s="69"/>
      <c r="H261" s="47"/>
      <c r="I261" s="47"/>
      <c r="J261" s="45"/>
      <c r="K261" s="45"/>
    </row>
    <row r="262" spans="6:11" x14ac:dyDescent="0.25">
      <c r="F262" s="69"/>
      <c r="G262" s="69"/>
      <c r="H262" s="47"/>
      <c r="I262" s="47"/>
      <c r="J262" s="45"/>
      <c r="K262" s="45"/>
    </row>
    <row r="263" spans="6:11" x14ac:dyDescent="0.25">
      <c r="F263" s="69"/>
      <c r="G263" s="69"/>
      <c r="H263" s="47"/>
      <c r="I263" s="47"/>
      <c r="J263" s="45"/>
      <c r="K263" s="45"/>
    </row>
    <row r="264" spans="6:11" x14ac:dyDescent="0.25">
      <c r="F264" s="69"/>
      <c r="G264" s="69"/>
      <c r="H264" s="47"/>
      <c r="I264" s="47"/>
      <c r="J264" s="45"/>
      <c r="K264" s="45"/>
    </row>
    <row r="265" spans="6:11" x14ac:dyDescent="0.25">
      <c r="F265" s="69"/>
      <c r="G265" s="69"/>
      <c r="H265" s="47"/>
      <c r="I265" s="47"/>
      <c r="J265" s="45"/>
      <c r="K265" s="45"/>
    </row>
    <row r="266" spans="6:11" x14ac:dyDescent="0.25">
      <c r="F266" s="69"/>
      <c r="G266" s="69"/>
      <c r="H266" s="47"/>
      <c r="I266" s="47"/>
      <c r="J266" s="45"/>
      <c r="K266" s="45"/>
    </row>
    <row r="267" spans="6:11" x14ac:dyDescent="0.25">
      <c r="F267" s="69"/>
      <c r="G267" s="69"/>
      <c r="H267" s="47"/>
      <c r="I267" s="47"/>
      <c r="J267" s="45"/>
      <c r="K267" s="45"/>
    </row>
    <row r="268" spans="6:11" x14ac:dyDescent="0.25">
      <c r="F268" s="69"/>
      <c r="G268" s="69"/>
      <c r="H268" s="47"/>
      <c r="I268" s="47"/>
      <c r="J268" s="45"/>
      <c r="K268" s="45"/>
    </row>
    <row r="269" spans="6:11" x14ac:dyDescent="0.25">
      <c r="F269" s="69"/>
      <c r="G269" s="69"/>
      <c r="H269" s="47"/>
      <c r="I269" s="47"/>
      <c r="J269" s="45"/>
      <c r="K269" s="45"/>
    </row>
    <row r="270" spans="6:11" x14ac:dyDescent="0.25">
      <c r="F270" s="69"/>
      <c r="G270" s="69"/>
      <c r="H270" s="47"/>
      <c r="I270" s="47"/>
      <c r="J270" s="45"/>
      <c r="K270" s="45"/>
    </row>
    <row r="271" spans="6:11" x14ac:dyDescent="0.25">
      <c r="F271" s="69"/>
      <c r="G271" s="69"/>
      <c r="H271" s="47"/>
      <c r="I271" s="47"/>
      <c r="J271" s="45"/>
      <c r="K271" s="45"/>
    </row>
    <row r="272" spans="6:11" x14ac:dyDescent="0.25">
      <c r="F272" s="69"/>
      <c r="G272" s="69"/>
      <c r="H272" s="47"/>
      <c r="I272" s="47"/>
      <c r="J272" s="45"/>
      <c r="K272" s="45"/>
    </row>
    <row r="273" spans="6:11" x14ac:dyDescent="0.25">
      <c r="F273" s="69"/>
      <c r="G273" s="69"/>
      <c r="H273" s="47"/>
      <c r="I273" s="47"/>
      <c r="J273" s="45"/>
      <c r="K273" s="45"/>
    </row>
    <row r="274" spans="6:11" x14ac:dyDescent="0.25">
      <c r="F274" s="69"/>
      <c r="G274" s="69"/>
      <c r="H274" s="47"/>
      <c r="I274" s="47"/>
      <c r="J274" s="45"/>
      <c r="K274" s="45"/>
    </row>
    <row r="275" spans="6:11" x14ac:dyDescent="0.25">
      <c r="F275" s="69"/>
      <c r="G275" s="69"/>
      <c r="H275" s="47"/>
      <c r="I275" s="47"/>
      <c r="J275" s="45"/>
      <c r="K275" s="45"/>
    </row>
    <row r="276" spans="6:11" x14ac:dyDescent="0.25">
      <c r="F276" s="69"/>
      <c r="G276" s="69"/>
      <c r="H276" s="47"/>
      <c r="I276" s="47"/>
      <c r="J276" s="45"/>
      <c r="K276" s="45"/>
    </row>
    <row r="277" spans="6:11" x14ac:dyDescent="0.25">
      <c r="F277" s="69"/>
      <c r="G277" s="69"/>
      <c r="H277" s="47"/>
      <c r="I277" s="47"/>
      <c r="J277" s="45"/>
      <c r="K277" s="45"/>
    </row>
    <row r="278" spans="6:11" x14ac:dyDescent="0.25">
      <c r="F278" s="69"/>
      <c r="G278" s="69"/>
      <c r="H278" s="47"/>
      <c r="I278" s="47"/>
      <c r="J278" s="45"/>
      <c r="K278" s="45"/>
    </row>
    <row r="279" spans="6:11" x14ac:dyDescent="0.25">
      <c r="F279" s="69"/>
      <c r="G279" s="69"/>
      <c r="H279" s="47"/>
      <c r="I279" s="47"/>
      <c r="J279" s="45"/>
      <c r="K279" s="45"/>
    </row>
    <row r="280" spans="6:11" x14ac:dyDescent="0.25">
      <c r="F280" s="69"/>
      <c r="G280" s="69"/>
      <c r="H280" s="47"/>
      <c r="I280" s="47"/>
      <c r="J280" s="45"/>
      <c r="K280" s="45"/>
    </row>
    <row r="281" spans="6:11" x14ac:dyDescent="0.25">
      <c r="F281" s="69"/>
      <c r="G281" s="69"/>
      <c r="H281" s="47"/>
      <c r="I281" s="47"/>
      <c r="J281" s="45"/>
      <c r="K281" s="45"/>
    </row>
    <row r="282" spans="6:11" x14ac:dyDescent="0.25">
      <c r="F282" s="69"/>
      <c r="G282" s="69"/>
      <c r="H282" s="47"/>
      <c r="I282" s="47"/>
      <c r="J282" s="45"/>
      <c r="K282" s="45"/>
    </row>
    <row r="283" spans="6:11" x14ac:dyDescent="0.25">
      <c r="F283" s="69"/>
      <c r="G283" s="69"/>
      <c r="H283" s="47"/>
      <c r="I283" s="47"/>
      <c r="J283" s="45"/>
      <c r="K283" s="45"/>
    </row>
    <row r="284" spans="6:11" x14ac:dyDescent="0.25">
      <c r="F284" s="69"/>
      <c r="G284" s="69"/>
      <c r="H284" s="47"/>
      <c r="I284" s="47"/>
      <c r="J284" s="45"/>
      <c r="K284" s="45"/>
    </row>
    <row r="285" spans="6:11" x14ac:dyDescent="0.25">
      <c r="F285" s="69"/>
      <c r="G285" s="69"/>
      <c r="H285" s="47"/>
      <c r="I285" s="47"/>
      <c r="J285" s="45"/>
      <c r="K285" s="45"/>
    </row>
    <row r="286" spans="6:11" x14ac:dyDescent="0.25">
      <c r="F286" s="69"/>
      <c r="G286" s="69"/>
      <c r="H286" s="47"/>
      <c r="I286" s="47"/>
      <c r="J286" s="45"/>
      <c r="K286" s="45"/>
    </row>
    <row r="287" spans="6:11" x14ac:dyDescent="0.25">
      <c r="F287" s="69"/>
      <c r="G287" s="69"/>
      <c r="H287" s="47"/>
      <c r="I287" s="47"/>
      <c r="J287" s="45"/>
      <c r="K287" s="45"/>
    </row>
    <row r="288" spans="6:11" x14ac:dyDescent="0.25">
      <c r="F288" s="69"/>
      <c r="G288" s="69"/>
      <c r="H288" s="47"/>
      <c r="I288" s="47"/>
      <c r="J288" s="45"/>
      <c r="K288" s="45"/>
    </row>
    <row r="289" spans="6:11" x14ac:dyDescent="0.25">
      <c r="F289" s="69"/>
      <c r="G289" s="69"/>
      <c r="H289" s="47"/>
      <c r="I289" s="47"/>
      <c r="J289" s="45"/>
      <c r="K289" s="45"/>
    </row>
    <row r="290" spans="6:11" x14ac:dyDescent="0.25">
      <c r="F290" s="69"/>
      <c r="G290" s="69"/>
      <c r="H290" s="47"/>
      <c r="I290" s="47"/>
      <c r="J290" s="45"/>
      <c r="K290" s="45"/>
    </row>
    <row r="291" spans="6:11" x14ac:dyDescent="0.25">
      <c r="F291" s="69"/>
      <c r="G291" s="69"/>
      <c r="H291" s="47"/>
      <c r="I291" s="47"/>
      <c r="J291" s="45"/>
      <c r="K291" s="45"/>
    </row>
    <row r="292" spans="6:11" x14ac:dyDescent="0.25">
      <c r="F292" s="69"/>
      <c r="G292" s="69"/>
      <c r="H292" s="47"/>
      <c r="I292" s="47"/>
      <c r="J292" s="45"/>
      <c r="K292" s="45"/>
    </row>
    <row r="293" spans="6:11" x14ac:dyDescent="0.25">
      <c r="F293" s="69"/>
      <c r="G293" s="69"/>
      <c r="H293" s="47"/>
      <c r="I293" s="47"/>
      <c r="J293" s="45"/>
      <c r="K293" s="45"/>
    </row>
    <row r="294" spans="6:11" x14ac:dyDescent="0.25">
      <c r="F294" s="69"/>
      <c r="G294" s="69"/>
      <c r="H294" s="47"/>
      <c r="I294" s="47"/>
      <c r="J294" s="45"/>
      <c r="K294" s="45"/>
    </row>
    <row r="295" spans="6:11" x14ac:dyDescent="0.25">
      <c r="F295" s="69"/>
      <c r="G295" s="69"/>
      <c r="H295" s="47"/>
      <c r="I295" s="47"/>
      <c r="J295" s="45"/>
      <c r="K295" s="45"/>
    </row>
    <row r="296" spans="6:11" x14ac:dyDescent="0.25">
      <c r="F296" s="69"/>
      <c r="G296" s="69"/>
      <c r="H296" s="47"/>
      <c r="I296" s="47"/>
      <c r="J296" s="45"/>
      <c r="K296" s="45"/>
    </row>
    <row r="297" spans="6:11" x14ac:dyDescent="0.25">
      <c r="F297" s="69"/>
      <c r="G297" s="69"/>
      <c r="H297" s="47"/>
      <c r="I297" s="47"/>
      <c r="J297" s="45"/>
      <c r="K297" s="45"/>
    </row>
    <row r="298" spans="6:11" x14ac:dyDescent="0.25">
      <c r="F298" s="69"/>
      <c r="G298" s="69"/>
      <c r="H298" s="47"/>
      <c r="I298" s="47"/>
      <c r="J298" s="45"/>
      <c r="K298" s="45"/>
    </row>
    <row r="299" spans="6:11" x14ac:dyDescent="0.25">
      <c r="F299" s="69"/>
      <c r="G299" s="69"/>
      <c r="H299" s="47"/>
      <c r="I299" s="47"/>
      <c r="J299" s="45"/>
      <c r="K299" s="45"/>
    </row>
    <row r="300" spans="6:11" x14ac:dyDescent="0.25">
      <c r="F300" s="69"/>
      <c r="G300" s="69"/>
      <c r="H300" s="47"/>
      <c r="I300" s="47"/>
      <c r="J300" s="45"/>
      <c r="K300" s="45"/>
    </row>
    <row r="301" spans="6:11" x14ac:dyDescent="0.25">
      <c r="F301" s="69"/>
      <c r="G301" s="69"/>
      <c r="H301" s="47"/>
      <c r="I301" s="47"/>
      <c r="J301" s="45"/>
      <c r="K301" s="45"/>
    </row>
    <row r="302" spans="6:11" x14ac:dyDescent="0.25">
      <c r="F302" s="69"/>
      <c r="G302" s="69"/>
      <c r="H302" s="47"/>
      <c r="I302" s="47"/>
      <c r="J302" s="45"/>
      <c r="K302" s="45"/>
    </row>
    <row r="303" spans="6:11" x14ac:dyDescent="0.25">
      <c r="F303" s="69"/>
      <c r="G303" s="69"/>
      <c r="H303" s="47"/>
      <c r="I303" s="47"/>
      <c r="J303" s="45"/>
      <c r="K303" s="45"/>
    </row>
    <row r="304" spans="6:11" x14ac:dyDescent="0.25">
      <c r="F304" s="69"/>
      <c r="G304" s="69"/>
      <c r="H304" s="47"/>
      <c r="I304" s="47"/>
      <c r="J304" s="45"/>
      <c r="K304" s="45"/>
    </row>
    <row r="305" spans="6:11" x14ac:dyDescent="0.25">
      <c r="F305" s="69"/>
      <c r="G305" s="69"/>
      <c r="H305" s="47"/>
      <c r="I305" s="47"/>
      <c r="J305" s="45"/>
      <c r="K305" s="45"/>
    </row>
    <row r="306" spans="6:11" x14ac:dyDescent="0.25">
      <c r="F306" s="69"/>
      <c r="G306" s="69"/>
      <c r="H306" s="47"/>
      <c r="I306" s="47"/>
      <c r="J306" s="45"/>
      <c r="K306" s="45"/>
    </row>
    <row r="307" spans="6:11" x14ac:dyDescent="0.25">
      <c r="F307" s="69"/>
      <c r="G307" s="69"/>
      <c r="H307" s="47"/>
      <c r="I307" s="47"/>
      <c r="J307" s="45"/>
      <c r="K307" s="45"/>
    </row>
    <row r="308" spans="6:11" x14ac:dyDescent="0.25">
      <c r="F308" s="69"/>
      <c r="G308" s="69"/>
      <c r="H308" s="47"/>
      <c r="I308" s="47"/>
      <c r="J308" s="45"/>
      <c r="K308" s="45"/>
    </row>
    <row r="309" spans="6:11" x14ac:dyDescent="0.25">
      <c r="F309" s="69"/>
      <c r="G309" s="69"/>
      <c r="H309" s="47"/>
      <c r="I309" s="47"/>
      <c r="J309" s="45"/>
      <c r="K309" s="45"/>
    </row>
    <row r="310" spans="6:11" x14ac:dyDescent="0.25">
      <c r="F310" s="69"/>
      <c r="G310" s="69"/>
      <c r="H310" s="47"/>
      <c r="I310" s="47"/>
      <c r="J310" s="45"/>
      <c r="K310" s="45"/>
    </row>
  </sheetData>
  <mergeCells count="2">
    <mergeCell ref="A5:A6"/>
    <mergeCell ref="A2:F3"/>
  </mergeCells>
  <printOptions horizontalCentered="1"/>
  <pageMargins left="0.25" right="0.25" top="0.75" bottom="0.75" header="0.3" footer="0.3"/>
  <pageSetup paperSize="9" scale="71" fitToHeight="0" orientation="portrait" r:id="rId1"/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B54" sqref="B54"/>
    </sheetView>
  </sheetViews>
  <sheetFormatPr defaultRowHeight="15" x14ac:dyDescent="0.25"/>
  <cols>
    <col min="1" max="1" width="21.28515625" style="44" customWidth="1"/>
    <col min="2" max="2" width="24.42578125" style="44" customWidth="1"/>
    <col min="3" max="3" width="23.140625" style="44" customWidth="1"/>
    <col min="4" max="4" width="22.5703125" style="44" customWidth="1"/>
    <col min="5" max="5" width="18.140625" customWidth="1"/>
  </cols>
  <sheetData>
    <row r="1" spans="1:4" ht="16.5" thickTop="1" x14ac:dyDescent="0.25">
      <c r="A1" s="5" t="s">
        <v>64</v>
      </c>
      <c r="B1" s="5" t="s">
        <v>65</v>
      </c>
      <c r="C1" s="5" t="s">
        <v>66</v>
      </c>
      <c r="D1" s="5" t="s">
        <v>67</v>
      </c>
    </row>
    <row r="2" spans="1:4" x14ac:dyDescent="0.25">
      <c r="A2" s="91"/>
      <c r="B2" s="91"/>
      <c r="C2" s="91"/>
      <c r="D2" s="91"/>
    </row>
    <row r="3" spans="1:4" x14ac:dyDescent="0.25">
      <c r="A3" s="91"/>
      <c r="B3" s="91"/>
      <c r="C3" s="91"/>
      <c r="D3" s="91"/>
    </row>
    <row r="4" spans="1:4" x14ac:dyDescent="0.25">
      <c r="A4" s="91"/>
      <c r="B4" s="91"/>
      <c r="C4" s="91"/>
      <c r="D4" s="91"/>
    </row>
    <row r="5" spans="1:4" x14ac:dyDescent="0.25">
      <c r="A5" s="91"/>
      <c r="B5" s="91"/>
      <c r="C5" s="91"/>
      <c r="D5" s="91"/>
    </row>
    <row r="6" spans="1:4" x14ac:dyDescent="0.25">
      <c r="A6" s="91"/>
      <c r="B6" s="91"/>
      <c r="C6" s="91"/>
      <c r="D6" s="91"/>
    </row>
    <row r="7" spans="1:4" x14ac:dyDescent="0.25">
      <c r="A7" s="91"/>
      <c r="B7" s="91"/>
      <c r="C7" s="91"/>
      <c r="D7" s="91"/>
    </row>
    <row r="8" spans="1:4" x14ac:dyDescent="0.25">
      <c r="A8" s="91"/>
      <c r="B8" s="91"/>
      <c r="C8" s="91"/>
      <c r="D8" s="91"/>
    </row>
    <row r="9" spans="1:4" x14ac:dyDescent="0.25">
      <c r="A9" s="91"/>
      <c r="B9" s="91"/>
      <c r="C9" s="91"/>
      <c r="D9" s="91"/>
    </row>
    <row r="10" spans="1:4" x14ac:dyDescent="0.25">
      <c r="A10" s="91"/>
      <c r="B10" s="91"/>
      <c r="C10" s="91"/>
      <c r="D10" s="91"/>
    </row>
    <row r="11" spans="1:4" x14ac:dyDescent="0.25">
      <c r="A11" s="91"/>
      <c r="B11" s="91"/>
      <c r="C11" s="91"/>
      <c r="D11" s="91"/>
    </row>
    <row r="12" spans="1:4" x14ac:dyDescent="0.25">
      <c r="A12" s="91"/>
      <c r="B12" s="91"/>
      <c r="C12" s="91"/>
      <c r="D12" s="91"/>
    </row>
    <row r="13" spans="1:4" x14ac:dyDescent="0.25">
      <c r="A13" s="91"/>
      <c r="B13" s="91"/>
      <c r="C13" s="91"/>
      <c r="D13" s="91"/>
    </row>
    <row r="14" spans="1:4" x14ac:dyDescent="0.25">
      <c r="A14" s="91"/>
      <c r="B14" s="91"/>
      <c r="C14" s="91"/>
      <c r="D14" s="91"/>
    </row>
    <row r="15" spans="1:4" x14ac:dyDescent="0.25">
      <c r="A15" s="91"/>
      <c r="B15" s="91"/>
      <c r="C15" s="91"/>
      <c r="D15" s="91"/>
    </row>
    <row r="16" spans="1:4" x14ac:dyDescent="0.25">
      <c r="A16" s="91"/>
      <c r="B16" s="91"/>
      <c r="C16" s="91"/>
      <c r="D16" s="91"/>
    </row>
    <row r="17" spans="1:4" x14ac:dyDescent="0.25">
      <c r="A17" s="91"/>
      <c r="B17" s="91"/>
      <c r="C17" s="91"/>
      <c r="D17" s="91"/>
    </row>
    <row r="18" spans="1:4" x14ac:dyDescent="0.25">
      <c r="A18" s="91"/>
      <c r="B18" s="91"/>
      <c r="C18" s="91"/>
      <c r="D18" s="91"/>
    </row>
    <row r="19" spans="1:4" x14ac:dyDescent="0.25">
      <c r="A19" s="91"/>
      <c r="B19" s="91"/>
      <c r="C19" s="91"/>
      <c r="D19" s="91"/>
    </row>
    <row r="20" spans="1:4" x14ac:dyDescent="0.25">
      <c r="A20" s="91"/>
      <c r="B20" s="91"/>
      <c r="C20" s="91"/>
      <c r="D20" s="91"/>
    </row>
    <row r="21" spans="1:4" x14ac:dyDescent="0.25">
      <c r="A21" s="91"/>
      <c r="B21" s="91"/>
      <c r="C21" s="91"/>
      <c r="D21" s="91"/>
    </row>
    <row r="22" spans="1:4" x14ac:dyDescent="0.25">
      <c r="A22" s="91"/>
      <c r="B22" s="91"/>
      <c r="C22" s="91"/>
      <c r="D22" s="91"/>
    </row>
    <row r="23" spans="1:4" x14ac:dyDescent="0.25">
      <c r="A23" s="91"/>
      <c r="B23" s="91"/>
      <c r="C23" s="91"/>
      <c r="D23" s="91"/>
    </row>
    <row r="24" spans="1:4" x14ac:dyDescent="0.25">
      <c r="A24" s="91"/>
      <c r="B24" s="91"/>
      <c r="C24" s="91"/>
      <c r="D24" s="91"/>
    </row>
    <row r="25" spans="1:4" x14ac:dyDescent="0.25">
      <c r="A25" s="91"/>
      <c r="B25" s="91"/>
      <c r="C25" s="91"/>
      <c r="D25" s="91"/>
    </row>
    <row r="26" spans="1:4" x14ac:dyDescent="0.25">
      <c r="A26" s="91"/>
      <c r="B26" s="91"/>
      <c r="C26" s="91"/>
      <c r="D26" s="91"/>
    </row>
    <row r="27" spans="1:4" x14ac:dyDescent="0.25">
      <c r="A27" s="91"/>
      <c r="B27" s="91"/>
      <c r="C27" s="91"/>
      <c r="D27" s="91"/>
    </row>
    <row r="28" spans="1:4" x14ac:dyDescent="0.25">
      <c r="A28" s="91"/>
      <c r="B28" s="91"/>
      <c r="C28" s="91"/>
      <c r="D28" s="91"/>
    </row>
    <row r="29" spans="1:4" x14ac:dyDescent="0.25">
      <c r="A29" s="91"/>
      <c r="B29" s="91"/>
      <c r="C29" s="91"/>
      <c r="D29" s="91"/>
    </row>
    <row r="30" spans="1:4" x14ac:dyDescent="0.25">
      <c r="A30" s="91"/>
      <c r="B30" s="91"/>
      <c r="C30" s="91"/>
      <c r="D30" s="91"/>
    </row>
    <row r="31" spans="1:4" x14ac:dyDescent="0.25">
      <c r="A31" s="91"/>
      <c r="B31" s="91"/>
      <c r="C31" s="91"/>
      <c r="D31" s="91"/>
    </row>
    <row r="32" spans="1:4" x14ac:dyDescent="0.25">
      <c r="A32" s="91"/>
      <c r="B32" s="91"/>
      <c r="C32" s="91"/>
      <c r="D32" s="91"/>
    </row>
    <row r="33" spans="1:4" x14ac:dyDescent="0.25">
      <c r="A33" s="91"/>
      <c r="B33" s="91"/>
      <c r="C33" s="91"/>
      <c r="D33" s="91"/>
    </row>
    <row r="34" spans="1:4" x14ac:dyDescent="0.25">
      <c r="A34" s="91"/>
      <c r="B34" s="91"/>
      <c r="C34" s="91"/>
      <c r="D34" s="91"/>
    </row>
    <row r="35" spans="1:4" x14ac:dyDescent="0.25">
      <c r="A35" s="91"/>
      <c r="B35" s="91"/>
      <c r="C35" s="91"/>
      <c r="D35" s="91"/>
    </row>
    <row r="36" spans="1:4" x14ac:dyDescent="0.25">
      <c r="A36" s="91"/>
      <c r="B36" s="91"/>
      <c r="C36" s="91"/>
      <c r="D36" s="91"/>
    </row>
    <row r="37" spans="1:4" x14ac:dyDescent="0.25">
      <c r="A37" s="91"/>
      <c r="B37" s="91"/>
      <c r="C37" s="91"/>
      <c r="D37" s="91"/>
    </row>
    <row r="38" spans="1:4" x14ac:dyDescent="0.25">
      <c r="A38" s="91"/>
      <c r="B38" s="91"/>
      <c r="C38" s="91"/>
      <c r="D38" s="91"/>
    </row>
    <row r="39" spans="1:4" x14ac:dyDescent="0.25">
      <c r="A39" s="91"/>
      <c r="B39" s="91"/>
      <c r="C39" s="91"/>
      <c r="D39" s="91"/>
    </row>
    <row r="40" spans="1:4" x14ac:dyDescent="0.25">
      <c r="A40" s="91"/>
      <c r="B40" s="91"/>
      <c r="C40" s="91"/>
      <c r="D40" s="91"/>
    </row>
    <row r="41" spans="1:4" x14ac:dyDescent="0.25">
      <c r="A41" s="91"/>
      <c r="B41" s="91"/>
      <c r="C41" s="91"/>
      <c r="D41" s="91"/>
    </row>
    <row r="42" spans="1:4" x14ac:dyDescent="0.25">
      <c r="A42" s="91"/>
      <c r="B42" s="91"/>
      <c r="C42" s="91"/>
      <c r="D42" s="91"/>
    </row>
    <row r="43" spans="1:4" x14ac:dyDescent="0.25">
      <c r="A43" s="91"/>
      <c r="B43" s="91"/>
      <c r="C43" s="91"/>
      <c r="D43" s="91"/>
    </row>
    <row r="44" spans="1:4" x14ac:dyDescent="0.25">
      <c r="A44" s="91"/>
      <c r="B44" s="91"/>
      <c r="C44" s="91"/>
      <c r="D44" s="91"/>
    </row>
    <row r="45" spans="1:4" x14ac:dyDescent="0.25">
      <c r="A45" s="91"/>
      <c r="B45" s="91"/>
      <c r="C45" s="91"/>
      <c r="D45" s="91"/>
    </row>
    <row r="46" spans="1:4" x14ac:dyDescent="0.25">
      <c r="A46" s="91"/>
      <c r="B46" s="91"/>
      <c r="C46" s="91"/>
      <c r="D46" s="91"/>
    </row>
    <row r="47" spans="1:4" ht="16.5" thickBot="1" x14ac:dyDescent="0.3">
      <c r="A47" s="90"/>
      <c r="B47" s="90"/>
      <c r="C47" s="90"/>
      <c r="D47" s="90"/>
    </row>
    <row r="48" spans="1:4" ht="17.25" thickTop="1" thickBot="1" x14ac:dyDescent="0.3">
      <c r="A48" s="5" t="s">
        <v>64</v>
      </c>
      <c r="B48" s="5" t="s">
        <v>65</v>
      </c>
      <c r="C48" s="5" t="s">
        <v>66</v>
      </c>
      <c r="D48" s="5" t="s">
        <v>67</v>
      </c>
    </row>
    <row r="49" spans="1:4" ht="16.5" thickTop="1" x14ac:dyDescent="0.25">
      <c r="A49" s="5" t="s">
        <v>69</v>
      </c>
      <c r="B49" s="5" t="s">
        <v>68</v>
      </c>
      <c r="C49" s="5"/>
      <c r="D49" s="5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J15" sqref="J15"/>
    </sheetView>
  </sheetViews>
  <sheetFormatPr defaultRowHeight="15" x14ac:dyDescent="0.25"/>
  <cols>
    <col min="1" max="1" width="12.85546875" customWidth="1"/>
    <col min="2" max="2" width="16.85546875" customWidth="1"/>
    <col min="3" max="3" width="17.28515625" customWidth="1"/>
    <col min="4" max="4" width="18.140625" customWidth="1"/>
    <col min="5" max="5" width="19.85546875" customWidth="1"/>
  </cols>
  <sheetData>
    <row r="1" spans="1:5" ht="29.25" customHeight="1" x14ac:dyDescent="0.35">
      <c r="A1" s="113" t="s">
        <v>100</v>
      </c>
      <c r="B1" s="114"/>
      <c r="C1" s="114"/>
      <c r="D1" s="114"/>
      <c r="E1" s="114"/>
    </row>
    <row r="2" spans="1:5" ht="12" customHeight="1" x14ac:dyDescent="0.25">
      <c r="A2" s="118" t="s">
        <v>97</v>
      </c>
      <c r="B2" s="118"/>
      <c r="C2" s="123" t="s">
        <v>73</v>
      </c>
      <c r="D2" s="119" t="s">
        <v>74</v>
      </c>
      <c r="E2" s="120" t="s">
        <v>75</v>
      </c>
    </row>
    <row r="3" spans="1:5" ht="12" customHeight="1" x14ac:dyDescent="0.25">
      <c r="A3" s="118"/>
      <c r="B3" s="118"/>
      <c r="C3" s="123"/>
      <c r="D3" s="119"/>
      <c r="E3" s="120"/>
    </row>
    <row r="4" spans="1:5" ht="12" customHeight="1" x14ac:dyDescent="0.25">
      <c r="A4" s="118"/>
      <c r="B4" s="118"/>
      <c r="C4" s="98" t="s">
        <v>78</v>
      </c>
      <c r="D4" s="99" t="s">
        <v>78</v>
      </c>
      <c r="E4" s="97" t="s">
        <v>78</v>
      </c>
    </row>
    <row r="5" spans="1:5" ht="12" customHeight="1" x14ac:dyDescent="0.25">
      <c r="A5" s="118"/>
      <c r="B5" s="118"/>
      <c r="C5" s="98" t="s">
        <v>79</v>
      </c>
      <c r="D5" s="99" t="s">
        <v>81</v>
      </c>
      <c r="E5" s="97" t="s">
        <v>81</v>
      </c>
    </row>
    <row r="6" spans="1:5" ht="12" customHeight="1" x14ac:dyDescent="0.25">
      <c r="A6" s="118"/>
      <c r="B6" s="118"/>
      <c r="C6" s="98" t="s">
        <v>80</v>
      </c>
      <c r="D6" s="99" t="s">
        <v>80</v>
      </c>
      <c r="E6" s="97" t="s">
        <v>84</v>
      </c>
    </row>
    <row r="7" spans="1:5" ht="12" customHeight="1" x14ac:dyDescent="0.25">
      <c r="A7" s="118"/>
      <c r="B7" s="118"/>
      <c r="C7" s="98" t="s">
        <v>76</v>
      </c>
      <c r="D7" s="99" t="s">
        <v>82</v>
      </c>
      <c r="E7" s="97" t="s">
        <v>85</v>
      </c>
    </row>
    <row r="8" spans="1:5" ht="12" customHeight="1" x14ac:dyDescent="0.25">
      <c r="A8" s="118"/>
      <c r="B8" s="118"/>
      <c r="C8" s="98" t="s">
        <v>77</v>
      </c>
      <c r="D8" s="99" t="s">
        <v>83</v>
      </c>
      <c r="E8" s="97" t="s">
        <v>86</v>
      </c>
    </row>
    <row r="9" spans="1:5" ht="12" customHeight="1" x14ac:dyDescent="0.25">
      <c r="A9" s="118"/>
      <c r="B9" s="118"/>
      <c r="C9" s="98" t="s">
        <v>77</v>
      </c>
      <c r="D9" s="96" t="s">
        <v>99</v>
      </c>
      <c r="E9" s="97" t="s">
        <v>99</v>
      </c>
    </row>
    <row r="10" spans="1:5" ht="15.75" customHeight="1" x14ac:dyDescent="0.25">
      <c r="A10" s="118"/>
      <c r="B10" s="118"/>
      <c r="C10" s="100"/>
      <c r="D10" s="96"/>
      <c r="E10" s="97" t="s">
        <v>83</v>
      </c>
    </row>
    <row r="11" spans="1:5" x14ac:dyDescent="0.25">
      <c r="A11" s="121" t="s">
        <v>87</v>
      </c>
      <c r="B11" s="121"/>
      <c r="C11" s="101" t="s">
        <v>88</v>
      </c>
      <c r="D11" s="101" t="s">
        <v>89</v>
      </c>
      <c r="E11" s="101" t="s">
        <v>89</v>
      </c>
    </row>
    <row r="12" spans="1:5" ht="25.5" x14ac:dyDescent="0.25">
      <c r="A12" s="102" t="s">
        <v>90</v>
      </c>
      <c r="B12" s="103" t="s">
        <v>91</v>
      </c>
      <c r="C12" s="93" t="s">
        <v>73</v>
      </c>
      <c r="D12" s="94" t="s">
        <v>74</v>
      </c>
      <c r="E12" s="104" t="s">
        <v>75</v>
      </c>
    </row>
    <row r="13" spans="1:5" ht="20.25" customHeight="1" x14ac:dyDescent="0.25">
      <c r="A13" s="105"/>
      <c r="B13" s="122" t="s">
        <v>92</v>
      </c>
      <c r="C13" s="124">
        <v>132</v>
      </c>
      <c r="D13" s="127">
        <v>145</v>
      </c>
      <c r="E13" s="126">
        <v>169</v>
      </c>
    </row>
    <row r="14" spans="1:5" x14ac:dyDescent="0.25">
      <c r="A14" s="105">
        <v>1</v>
      </c>
      <c r="B14" s="122"/>
      <c r="C14" s="124"/>
      <c r="D14" s="127"/>
      <c r="E14" s="126"/>
    </row>
    <row r="15" spans="1:5" x14ac:dyDescent="0.25">
      <c r="A15" s="106"/>
      <c r="B15" s="122"/>
      <c r="C15" s="124"/>
      <c r="D15" s="127"/>
      <c r="E15" s="126"/>
    </row>
    <row r="16" spans="1:5" ht="35.25" customHeight="1" x14ac:dyDescent="0.25">
      <c r="A16" s="105"/>
      <c r="B16" s="122" t="s">
        <v>93</v>
      </c>
      <c r="C16" s="124">
        <v>171</v>
      </c>
      <c r="D16" s="127">
        <v>182</v>
      </c>
      <c r="E16" s="126">
        <v>204</v>
      </c>
    </row>
    <row r="17" spans="1:5" x14ac:dyDescent="0.25">
      <c r="A17" s="105">
        <v>2</v>
      </c>
      <c r="B17" s="122"/>
      <c r="C17" s="124"/>
      <c r="D17" s="127"/>
      <c r="E17" s="126"/>
    </row>
    <row r="18" spans="1:5" ht="29.25" customHeight="1" x14ac:dyDescent="0.25">
      <c r="A18" s="107"/>
      <c r="B18" s="117" t="s">
        <v>94</v>
      </c>
      <c r="C18" s="124">
        <v>206</v>
      </c>
      <c r="D18" s="127">
        <v>218</v>
      </c>
      <c r="E18" s="126">
        <v>248</v>
      </c>
    </row>
    <row r="19" spans="1:5" x14ac:dyDescent="0.25">
      <c r="A19" s="107">
        <v>3</v>
      </c>
      <c r="B19" s="117"/>
      <c r="C19" s="124"/>
      <c r="D19" s="127"/>
      <c r="E19" s="126"/>
    </row>
    <row r="20" spans="1:5" ht="9" customHeight="1" x14ac:dyDescent="0.25">
      <c r="A20" s="106"/>
      <c r="B20" s="117"/>
      <c r="C20" s="124"/>
      <c r="D20" s="99"/>
      <c r="E20" s="97"/>
    </row>
    <row r="21" spans="1:5" ht="41.25" customHeight="1" x14ac:dyDescent="0.25">
      <c r="A21" s="105"/>
      <c r="B21" s="117" t="s">
        <v>95</v>
      </c>
      <c r="C21" s="124">
        <v>242</v>
      </c>
      <c r="D21" s="125" t="s">
        <v>96</v>
      </c>
      <c r="E21" s="108">
        <v>284</v>
      </c>
    </row>
    <row r="22" spans="1:5" x14ac:dyDescent="0.25">
      <c r="A22" s="105">
        <v>4</v>
      </c>
      <c r="B22" s="117"/>
      <c r="C22" s="124"/>
      <c r="D22" s="125"/>
      <c r="E22" s="109"/>
    </row>
    <row r="23" spans="1:5" ht="4.5" customHeight="1" x14ac:dyDescent="0.25">
      <c r="A23" s="106"/>
      <c r="B23" s="117"/>
      <c r="C23" s="98"/>
      <c r="D23" s="99"/>
      <c r="E23" s="97"/>
    </row>
    <row r="25" spans="1:5" ht="21.75" thickBot="1" x14ac:dyDescent="0.4">
      <c r="A25" s="115" t="s">
        <v>98</v>
      </c>
      <c r="B25" s="116"/>
      <c r="C25" s="116"/>
      <c r="D25" s="116"/>
      <c r="E25" s="116"/>
    </row>
  </sheetData>
  <mergeCells count="22">
    <mergeCell ref="E16:E17"/>
    <mergeCell ref="D18:D19"/>
    <mergeCell ref="C18:C20"/>
    <mergeCell ref="C16:C17"/>
    <mergeCell ref="C13:C15"/>
    <mergeCell ref="D13:D15"/>
    <mergeCell ref="A1:E1"/>
    <mergeCell ref="A25:E25"/>
    <mergeCell ref="B21:B23"/>
    <mergeCell ref="A2:B10"/>
    <mergeCell ref="D2:D3"/>
    <mergeCell ref="E2:E3"/>
    <mergeCell ref="A11:B11"/>
    <mergeCell ref="B13:B15"/>
    <mergeCell ref="B16:B17"/>
    <mergeCell ref="B18:B20"/>
    <mergeCell ref="C2:C3"/>
    <mergeCell ref="C21:C22"/>
    <mergeCell ref="D21:D22"/>
    <mergeCell ref="E18:E19"/>
    <mergeCell ref="E13:E15"/>
    <mergeCell ref="D16:D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Orçamento</vt:lpstr>
      <vt:lpstr>Lista de Convidados</vt:lpstr>
      <vt:lpstr>Tarifário Hotel Sabrina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gerson</dc:creator>
  <cp:lastModifiedBy>Sabrina Schmitz</cp:lastModifiedBy>
  <cp:lastPrinted>2013-11-19T12:17:20Z</cp:lastPrinted>
  <dcterms:created xsi:type="dcterms:W3CDTF">2010-07-13T14:13:56Z</dcterms:created>
  <dcterms:modified xsi:type="dcterms:W3CDTF">2017-03-14T17:54:54Z</dcterms:modified>
</cp:coreProperties>
</file>