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<sst xmlns="http://schemas.openxmlformats.org/spreadsheetml/2006/main" count="34" uniqueCount="31">
  <si>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№№ поз. расчёта</t>
  </si>
  <si>
    <t xml:space="preserve">Наименование работ и затрат; ед. изм. </t>
  </si>
  <si>
    <t>рублей</t>
  </si>
  <si>
    <t>Всего на объём, рублей</t>
  </si>
  <si>
    <t>Всего по расчёту</t>
  </si>
  <si>
    <t>Директор __________________________ Ю.С. Агупов                                                                                    «______» _______________________ 2007г.</t>
  </si>
  <si>
    <t>Цена за единицу, рублей</t>
  </si>
  <si>
    <t xml:space="preserve">Объем </t>
  </si>
  <si>
    <t xml:space="preserve">Заказчик:                                                                                                                                </t>
  </si>
  <si>
    <t xml:space="preserve">Подрядчик: ООО «ВСК»                                                                                                                                  </t>
  </si>
  <si>
    <t xml:space="preserve">Приложение №1                                                                                                                                                    </t>
  </si>
  <si>
    <t>Утверждаю ______________________________________</t>
  </si>
  <si>
    <t xml:space="preserve"> ________________________________________________  </t>
  </si>
  <si>
    <t>«______» _________________2007г.</t>
  </si>
  <si>
    <t>Брус 40*100мм, м3</t>
  </si>
  <si>
    <t>Монтаж стропильной системы из металла , т</t>
  </si>
  <si>
    <t>Швеллер №10, т</t>
  </si>
  <si>
    <t>Лист стальной оцинкованный толщ 5мм, т</t>
  </si>
  <si>
    <t>Лист профилированный, м2</t>
  </si>
  <si>
    <t>Изготовление и монтаж ворот металлических, т</t>
  </si>
  <si>
    <t>Монтаж стен из металлоконструкций, т</t>
  </si>
  <si>
    <t>Доставка материала, рейс</t>
  </si>
  <si>
    <t>Уголок 40*40*3, т</t>
  </si>
  <si>
    <t>Монтаж кровли из профлиста и деревянной обрешетки, м2</t>
  </si>
  <si>
    <t>Монтаж оцинкованного листа на ендовы, м2</t>
  </si>
  <si>
    <t>Самрезы с уплотнительной шайбой, шт</t>
  </si>
  <si>
    <t>Объект: Устройство кровли и монтаж метллоконструкций склада по адресу: ул.Солнечная</t>
  </si>
  <si>
    <t>Лист стальной неоцинкованный толщ 3мм , т</t>
  </si>
  <si>
    <t xml:space="preserve">Всего по расчёту:  рублей, в том числе НДС 18% -руб. </t>
  </si>
  <si>
    <t>Труба прямоугольная разм50*25*2мм, м.пог.</t>
  </si>
  <si>
    <t>Расчёт договорной цены №1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</si>
</sst>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84" fontId="1" fillId="0" borderId="1" xfId="0" applyNumberFormat="1" applyFont="1" applyBorder="1" applyAlignment="1">
      <alignment horizontal="center" wrapText="1"/>
    </xf>
    <xf numFmtId="184" fontId="1" fillId="0" borderId="9" xfId="0" applyNumberFormat="1" applyFont="1" applyBorder="1" applyAlignment="1">
      <alignment horizontal="right" wrapText="1"/>
    </xf>
    <xf numFmtId="1" fontId="1" fillId="0" borderId="1" xfId="0" applyNumberFormat="1" applyFont="1" applyBorder="1" applyAlignment="1">
      <alignment horizontal="center" wrapText="1"/>
    </xf>
    <xf numFmtId="18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9">
      <selection activeCell="A11" sqref="A11:E11"/>
    </sheetView>
  </sheetViews>
  <sheetFormatPr defaultColWidth="9.140625" defaultRowHeight="12.75"/>
  <cols>
    <col min="2" max="2" width="70.421875" style="0" customWidth="1"/>
    <col min="3" max="4" width="12.57421875" style="0" customWidth="1"/>
    <col min="5" max="5" width="11.28125" style="0" customWidth="1"/>
    <col min="6" max="6" width="44.28125" style="0" customWidth="1"/>
  </cols>
  <sheetData>
    <row r="1" spans="1:5" ht="12.75">
      <c r="A1" s="29" t="s">
        <v>10</v>
      </c>
      <c r="B1" s="28"/>
      <c r="C1" s="28" t="s">
        <v>11</v>
      </c>
      <c r="D1" s="28"/>
      <c r="E1" s="28"/>
    </row>
    <row r="3" spans="1:5" ht="12.75">
      <c r="A3" s="29" t="s">
        <v>8</v>
      </c>
      <c r="B3" s="28"/>
      <c r="C3" s="28" t="s">
        <v>12</v>
      </c>
      <c r="D3" s="28"/>
      <c r="E3" s="28"/>
    </row>
    <row r="5" spans="1:5" ht="12.75">
      <c r="A5" s="29" t="s">
        <v>9</v>
      </c>
      <c r="B5" s="28"/>
      <c r="C5" s="28" t="s">
        <v>12</v>
      </c>
      <c r="D5" s="28"/>
      <c r="E5" s="28"/>
    </row>
    <row r="7" spans="1:5" ht="12.75">
      <c r="A7" s="1" t="s">
        <v>5</v>
      </c>
      <c r="C7" s="28" t="s">
        <v>13</v>
      </c>
      <c r="D7" s="28"/>
      <c r="E7" s="28"/>
    </row>
    <row r="9" spans="1:2" ht="12.75">
      <c r="A9" s="29" t="s">
        <v>26</v>
      </c>
      <c r="B9" s="28"/>
    </row>
    <row r="11" spans="1:6" ht="13.5" thickBot="1">
      <c r="A11" s="35" t="s">
        <v>30</v>
      </c>
      <c r="B11" s="28"/>
      <c r="C11" s="28"/>
      <c r="D11" s="28"/>
      <c r="E11" s="28"/>
      <c r="F11" s="7"/>
    </row>
    <row r="12" spans="1:6" ht="12.75" customHeight="1">
      <c r="A12" s="36" t="s">
        <v>0</v>
      </c>
      <c r="B12" s="39" t="s">
        <v>1</v>
      </c>
      <c r="C12" s="42" t="s">
        <v>7</v>
      </c>
      <c r="D12" s="31" t="s">
        <v>6</v>
      </c>
      <c r="E12" s="33" t="s">
        <v>3</v>
      </c>
      <c r="F12" s="3"/>
    </row>
    <row r="13" spans="1:6" ht="21.75" customHeight="1">
      <c r="A13" s="37"/>
      <c r="B13" s="40"/>
      <c r="C13" s="43"/>
      <c r="D13" s="32"/>
      <c r="E13" s="34"/>
      <c r="F13" s="30"/>
    </row>
    <row r="14" spans="1:6" ht="12.75" customHeight="1" hidden="1">
      <c r="A14" s="38"/>
      <c r="B14" s="41"/>
      <c r="C14" s="44"/>
      <c r="D14" s="9" t="s">
        <v>2</v>
      </c>
      <c r="E14" s="34"/>
      <c r="F14" s="30"/>
    </row>
    <row r="15" spans="1:6" ht="15.75">
      <c r="A15" s="10">
        <v>1</v>
      </c>
      <c r="B15" s="2">
        <v>2</v>
      </c>
      <c r="C15" s="2">
        <v>3</v>
      </c>
      <c r="D15" s="8">
        <v>4</v>
      </c>
      <c r="E15" s="11">
        <v>5</v>
      </c>
      <c r="F15" s="4"/>
    </row>
    <row r="16" spans="1:6" ht="15.75">
      <c r="A16" s="10">
        <v>1</v>
      </c>
      <c r="B16" s="13" t="s">
        <v>23</v>
      </c>
      <c r="C16" s="23">
        <v>88.29</v>
      </c>
      <c r="D16" s="8">
        <v>320</v>
      </c>
      <c r="E16" s="25">
        <f>C16*D16</f>
        <v>28252.800000000003</v>
      </c>
      <c r="F16" s="4"/>
    </row>
    <row r="17" spans="1:6" ht="15.75">
      <c r="A17" s="15"/>
      <c r="B17" s="14" t="s">
        <v>18</v>
      </c>
      <c r="C17" s="18">
        <v>55.32</v>
      </c>
      <c r="D17" s="17">
        <v>185</v>
      </c>
      <c r="E17" s="26">
        <f>C17*D17</f>
        <v>10234.2</v>
      </c>
      <c r="F17" s="4"/>
    </row>
    <row r="18" spans="1:6" ht="15.75">
      <c r="A18" s="15"/>
      <c r="B18" s="14" t="s">
        <v>14</v>
      </c>
      <c r="C18" s="18">
        <v>1.2</v>
      </c>
      <c r="D18" s="17">
        <v>6000</v>
      </c>
      <c r="E18" s="26">
        <f>C18*D18</f>
        <v>7200</v>
      </c>
      <c r="F18" s="4"/>
    </row>
    <row r="19" spans="1:6" ht="15.75">
      <c r="A19" s="15"/>
      <c r="B19" s="14" t="s">
        <v>25</v>
      </c>
      <c r="C19" s="21">
        <v>795</v>
      </c>
      <c r="D19" s="17">
        <v>3</v>
      </c>
      <c r="E19" s="26">
        <f>C19*D19</f>
        <v>2385</v>
      </c>
      <c r="F19" s="4"/>
    </row>
    <row r="20" spans="1:6" ht="15.75">
      <c r="A20" s="10">
        <v>2</v>
      </c>
      <c r="B20" s="13" t="s">
        <v>24</v>
      </c>
      <c r="C20" s="23">
        <v>26</v>
      </c>
      <c r="D20" s="8">
        <v>200</v>
      </c>
      <c r="E20" s="25">
        <f aca="true" t="shared" si="0" ref="E20:E31">C20*D20</f>
        <v>5200</v>
      </c>
      <c r="F20" s="4"/>
    </row>
    <row r="21" spans="1:6" ht="15.75">
      <c r="A21" s="15"/>
      <c r="B21" s="14" t="s">
        <v>17</v>
      </c>
      <c r="C21" s="19">
        <v>0.116</v>
      </c>
      <c r="D21" s="17">
        <v>35500</v>
      </c>
      <c r="E21" s="26">
        <f t="shared" si="0"/>
        <v>4118</v>
      </c>
      <c r="F21" s="4"/>
    </row>
    <row r="22" spans="1:6" ht="15.75">
      <c r="A22" s="10">
        <v>3</v>
      </c>
      <c r="B22" s="13" t="s">
        <v>15</v>
      </c>
      <c r="C22" s="22">
        <v>0.612</v>
      </c>
      <c r="D22" s="8">
        <v>30000</v>
      </c>
      <c r="E22" s="25">
        <f t="shared" si="0"/>
        <v>18360</v>
      </c>
      <c r="F22" s="4"/>
    </row>
    <row r="23" spans="1:6" ht="15.75">
      <c r="A23" s="15"/>
      <c r="B23" s="14" t="s">
        <v>16</v>
      </c>
      <c r="C23" s="19">
        <v>0.612</v>
      </c>
      <c r="D23" s="17">
        <v>25800</v>
      </c>
      <c r="E23" s="26">
        <f t="shared" si="0"/>
        <v>15789.6</v>
      </c>
      <c r="F23" s="4"/>
    </row>
    <row r="24" spans="1:6" ht="15.75">
      <c r="A24" s="10">
        <v>4</v>
      </c>
      <c r="B24" s="13" t="s">
        <v>19</v>
      </c>
      <c r="C24" s="22">
        <v>0.155</v>
      </c>
      <c r="D24" s="8">
        <v>28000</v>
      </c>
      <c r="E24" s="25">
        <f t="shared" si="0"/>
        <v>4340</v>
      </c>
      <c r="F24" s="4"/>
    </row>
    <row r="25" spans="1:6" ht="15.75">
      <c r="A25" s="15"/>
      <c r="B25" s="14" t="s">
        <v>29</v>
      </c>
      <c r="C25" s="19">
        <v>0.035</v>
      </c>
      <c r="D25" s="17">
        <v>27200</v>
      </c>
      <c r="E25" s="26">
        <f t="shared" si="0"/>
        <v>952.0000000000001</v>
      </c>
      <c r="F25" s="4"/>
    </row>
    <row r="26" spans="1:6" ht="15.75">
      <c r="A26" s="15"/>
      <c r="B26" s="14" t="s">
        <v>18</v>
      </c>
      <c r="C26" s="18">
        <v>14.08</v>
      </c>
      <c r="D26" s="17">
        <v>185</v>
      </c>
      <c r="E26" s="26">
        <f t="shared" si="0"/>
        <v>2604.8</v>
      </c>
      <c r="F26" s="4"/>
    </row>
    <row r="27" spans="1:6" ht="15.75">
      <c r="A27" s="10">
        <v>5</v>
      </c>
      <c r="B27" s="13" t="s">
        <v>20</v>
      </c>
      <c r="C27" s="22">
        <v>1.12</v>
      </c>
      <c r="D27" s="8">
        <v>28000</v>
      </c>
      <c r="E27" s="25">
        <f t="shared" si="0"/>
        <v>31360.000000000004</v>
      </c>
      <c r="F27" s="4"/>
    </row>
    <row r="28" spans="1:6" ht="15.75">
      <c r="A28" s="15"/>
      <c r="B28" s="14" t="s">
        <v>27</v>
      </c>
      <c r="C28" s="19">
        <v>0.625</v>
      </c>
      <c r="D28" s="16">
        <v>20850</v>
      </c>
      <c r="E28" s="26">
        <f t="shared" si="0"/>
        <v>13031.25</v>
      </c>
      <c r="F28" s="4"/>
    </row>
    <row r="29" spans="1:6" ht="15.75">
      <c r="A29" s="15"/>
      <c r="B29" s="14" t="s">
        <v>16</v>
      </c>
      <c r="C29" s="19">
        <v>0.457</v>
      </c>
      <c r="D29" s="16">
        <v>25800</v>
      </c>
      <c r="E29" s="26">
        <f t="shared" si="0"/>
        <v>11790.6</v>
      </c>
      <c r="F29" s="4"/>
    </row>
    <row r="30" spans="1:6" ht="15.75">
      <c r="A30" s="15"/>
      <c r="B30" s="14" t="s">
        <v>22</v>
      </c>
      <c r="C30" s="19">
        <v>0.038</v>
      </c>
      <c r="D30" s="16">
        <v>25000</v>
      </c>
      <c r="E30" s="26">
        <f t="shared" si="0"/>
        <v>950</v>
      </c>
      <c r="F30" s="4"/>
    </row>
    <row r="31" spans="1:6" ht="15.75">
      <c r="A31" s="10">
        <v>6</v>
      </c>
      <c r="B31" s="13" t="s">
        <v>21</v>
      </c>
      <c r="C31" s="24">
        <v>1</v>
      </c>
      <c r="D31" s="2">
        <v>3000</v>
      </c>
      <c r="E31" s="25">
        <f t="shared" si="0"/>
        <v>3000</v>
      </c>
      <c r="F31" s="4"/>
    </row>
    <row r="32" spans="1:6" ht="15" customHeight="1" thickBot="1">
      <c r="A32" s="46" t="s">
        <v>4</v>
      </c>
      <c r="B32" s="47"/>
      <c r="C32" s="20"/>
      <c r="D32" s="12"/>
      <c r="E32" s="27">
        <f>SUM(E16:E31)</f>
        <v>159568.25000000003</v>
      </c>
      <c r="F32" s="5"/>
    </row>
    <row r="33" ht="12.75">
      <c r="A33" s="6"/>
    </row>
    <row r="34" spans="1:2" ht="12.75">
      <c r="A34" s="45" t="s">
        <v>28</v>
      </c>
      <c r="B34" s="28"/>
    </row>
  </sheetData>
  <mergeCells count="17">
    <mergeCell ref="A34:B34"/>
    <mergeCell ref="A9:B9"/>
    <mergeCell ref="A32:B32"/>
    <mergeCell ref="A3:B3"/>
    <mergeCell ref="A5:B5"/>
    <mergeCell ref="F13:F14"/>
    <mergeCell ref="D12:D13"/>
    <mergeCell ref="E12:E14"/>
    <mergeCell ref="A11:E11"/>
    <mergeCell ref="A12:A14"/>
    <mergeCell ref="B12:B14"/>
    <mergeCell ref="C12:C14"/>
    <mergeCell ref="C7:E7"/>
    <mergeCell ref="A1:B1"/>
    <mergeCell ref="C1:E1"/>
    <mergeCell ref="C3:E3"/>
    <mergeCell ref="C5:E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2008-03-06T05:57:39Z</cp:lastPrinted>
  <dcterms:created xsi:type="dcterms:W3CDTF">1996-10-08T23:32:33Z</dcterms:created>
  <dcterms:modified xsi:type="dcterms:W3CDTF">2008-03-06T12:48:59Z</dcterms:modified>
  <cp:category/>
  <cp:version/>
  <cp:contentType/>
  <cp:contentStatus/>
</cp:coreProperties>
</file>