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Конкур\СТК Магистраль\"/>
    </mc:Choice>
  </mc:AlternateContent>
  <bookViews>
    <workbookView xWindow="480" yWindow="120" windowWidth="27795" windowHeight="12585" activeTab="2"/>
  </bookViews>
  <sheets>
    <sheet name="М 9" sheetId="1" r:id="rId1"/>
    <sheet name="На стиль №10" sheetId="2" r:id="rId2"/>
    <sheet name="М 12" sheetId="3" r:id="rId3"/>
  </sheets>
  <definedNames>
    <definedName name="АБУ_ШАБЕХ_Софи" localSheetId="2">#REF!</definedName>
    <definedName name="АБУ_ШАБЕХ_Софи" localSheetId="0">#REF!</definedName>
    <definedName name="АБУ_ШАБЕХ_Софи">#REF!</definedName>
    <definedName name="АЙР_КИСС_04__мер.__ганнов." localSheetId="2">#REF!</definedName>
    <definedName name="АЙР_КИСС_04__мер.__ганнов." localSheetId="0">#REF!</definedName>
    <definedName name="АЙР_КИСС_04__мер.__ганнов.">#REF!</definedName>
    <definedName name="КСК__Отрада__Московская_обл." localSheetId="2">#REF!</definedName>
    <definedName name="КСК__Отрада__Московская_обл." localSheetId="0">#REF!</definedName>
    <definedName name="КСК__Отрада__Московская_обл.">#REF!</definedName>
    <definedName name="_xlnm.Print_Area" localSheetId="2">'М 12'!$A$1:$M$24</definedName>
    <definedName name="_xlnm.Print_Area" localSheetId="0">'М 9'!$A$1:$M$27</definedName>
    <definedName name="_xlnm.Print_Area" localSheetId="1">'На стиль №10'!$A$1:$N$21</definedName>
  </definedNames>
  <calcPr calcId="152511" calcMode="manual"/>
</workbook>
</file>

<file path=xl/calcChain.xml><?xml version="1.0" encoding="utf-8"?>
<calcChain xmlns="http://schemas.openxmlformats.org/spreadsheetml/2006/main">
  <c r="L18" i="2" l="1"/>
  <c r="N18" i="2" s="1"/>
  <c r="L17" i="2"/>
  <c r="N17" i="2" s="1"/>
  <c r="L16" i="2"/>
  <c r="N16" i="2" s="1"/>
  <c r="L15" i="2"/>
  <c r="N15" i="2" s="1"/>
  <c r="L14" i="2"/>
  <c r="N14" i="2" s="1"/>
  <c r="L13" i="2"/>
  <c r="N13" i="2" s="1"/>
  <c r="L12" i="2"/>
  <c r="N12" i="2" s="1"/>
  <c r="L11" i="2"/>
  <c r="N11" i="2" s="1"/>
  <c r="L10" i="2"/>
  <c r="N10" i="2" s="1"/>
</calcChain>
</file>

<file path=xl/sharedStrings.xml><?xml version="1.0" encoding="utf-8"?>
<sst xmlns="http://schemas.openxmlformats.org/spreadsheetml/2006/main" count="204" uniqueCount="118">
  <si>
    <t>Соревнования по конкуру</t>
  </si>
  <si>
    <t>Кубок компании "СТК Магистраль"</t>
  </si>
  <si>
    <t>ТЕХНИЧЕСКИЕ РЕЗУЛЬТАТЫ</t>
  </si>
  <si>
    <t>Маршрут № 9, «Классический с перепрыжкой» – до 125 см, 9.8.2.2, 13.1.3 (таб. "А")</t>
  </si>
  <si>
    <t>"Максима Стейблс", Московская обл.</t>
  </si>
  <si>
    <t>14 февраля 2016 г.</t>
  </si>
  <si>
    <t>Место</t>
  </si>
  <si>
    <r>
      <t xml:space="preserve">Фамилия, 
</t>
    </r>
    <r>
      <rPr>
        <sz val="11"/>
        <rFont val="Times New Roman"/>
        <family val="1"/>
        <charset val="204"/>
      </rPr>
      <t>Имя всадника</t>
    </r>
  </si>
  <si>
    <t>Членский билет</t>
  </si>
  <si>
    <t>Звание, разряд</t>
  </si>
  <si>
    <t>Кличка лошади, г.р.</t>
  </si>
  <si>
    <t>№ паспорта</t>
  </si>
  <si>
    <t>Команда</t>
  </si>
  <si>
    <t>Результат</t>
  </si>
  <si>
    <t>Маршрут</t>
  </si>
  <si>
    <t>Перепрыжка</t>
  </si>
  <si>
    <t>ш.о.</t>
  </si>
  <si>
    <t>Время</t>
  </si>
  <si>
    <r>
      <t xml:space="preserve">ШАВЕРИН
</t>
    </r>
    <r>
      <rPr>
        <sz val="14"/>
        <rFont val="Times New Roman"/>
        <family val="1"/>
        <charset val="204"/>
      </rPr>
      <t>Владимир</t>
    </r>
  </si>
  <si>
    <t>003359</t>
  </si>
  <si>
    <t>МС</t>
  </si>
  <si>
    <r>
      <t>ВИМОЗА В-03</t>
    </r>
    <r>
      <rPr>
        <sz val="14"/>
        <rFont val="Times New Roman"/>
        <family val="1"/>
        <charset val="204"/>
      </rPr>
      <t>, коб., сер., голл.тепл., Кантос, Голландия</t>
    </r>
  </si>
  <si>
    <t>008049</t>
  </si>
  <si>
    <t>Путинцева А.</t>
  </si>
  <si>
    <t>Самостоятельно</t>
  </si>
  <si>
    <t>ЧВ,
Московская обл</t>
  </si>
  <si>
    <r>
      <t xml:space="preserve">МАГНАТ
</t>
    </r>
    <r>
      <rPr>
        <sz val="14"/>
        <rFont val="Times New Roman"/>
        <family val="1"/>
        <charset val="204"/>
      </rPr>
      <t>Михаил, 2001</t>
    </r>
  </si>
  <si>
    <r>
      <t xml:space="preserve">ГВЕНДУЛАЙН-09, </t>
    </r>
    <r>
      <rPr>
        <sz val="14"/>
        <rFont val="Times New Roman"/>
        <family val="1"/>
        <charset val="204"/>
      </rPr>
      <t>коб., гнед., KWPN, Лев Магнат</t>
    </r>
  </si>
  <si>
    <t>Васильев Игорь</t>
  </si>
  <si>
    <t>ЧВ
Москва</t>
  </si>
  <si>
    <r>
      <t xml:space="preserve">ЯКУБОВИЧ
</t>
    </r>
    <r>
      <rPr>
        <sz val="14"/>
        <rFont val="Times New Roman"/>
        <family val="1"/>
        <charset val="204"/>
      </rPr>
      <t>Екатерина, 2001</t>
    </r>
  </si>
  <si>
    <r>
      <t>ЛА-ПАСС-01,</t>
    </r>
    <r>
      <rPr>
        <sz val="14"/>
        <rFont val="Times New Roman"/>
        <family val="1"/>
        <charset val="204"/>
      </rPr>
      <t xml:space="preserve"> мер., ольденб. </t>
    </r>
  </si>
  <si>
    <t>КСК "Пегас"
Московская обл.</t>
  </si>
  <si>
    <r>
      <t xml:space="preserve">МЕЛЬНИКОВА
</t>
    </r>
    <r>
      <rPr>
        <sz val="14"/>
        <rFont val="Times New Roman"/>
        <family val="1"/>
        <charset val="204"/>
      </rPr>
      <t>Анна, 1997</t>
    </r>
  </si>
  <si>
    <t>044097</t>
  </si>
  <si>
    <r>
      <t xml:space="preserve">ЛАНГСТРАЙК-09, </t>
    </r>
    <r>
      <rPr>
        <sz val="14"/>
        <rFont val="Times New Roman"/>
        <family val="1"/>
        <charset val="204"/>
      </rPr>
      <t>жер., гнед., голшт., Легионер, Свечинский КСК</t>
    </r>
  </si>
  <si>
    <t>012357</t>
  </si>
  <si>
    <t>Мельникова И</t>
  </si>
  <si>
    <t>Шульга Константин</t>
  </si>
  <si>
    <t>ЧВ
Московская обл.</t>
  </si>
  <si>
    <r>
      <t xml:space="preserve">КИРНАРСКАЯ
</t>
    </r>
    <r>
      <rPr>
        <sz val="14"/>
        <rFont val="Times New Roman"/>
        <family val="1"/>
        <charset val="204"/>
      </rPr>
      <t>Анастасия, 1999</t>
    </r>
  </si>
  <si>
    <r>
      <t>КАНАДА-04,</t>
    </r>
    <r>
      <rPr>
        <sz val="14"/>
        <rFont val="Times New Roman"/>
        <family val="1"/>
        <charset val="204"/>
      </rPr>
      <t xml:space="preserve"> коб., гнед., голштин., Колдерон</t>
    </r>
  </si>
  <si>
    <t>ЧВ
Санкт-Петербург</t>
  </si>
  <si>
    <r>
      <t xml:space="preserve">РОТАРЬ
</t>
    </r>
    <r>
      <rPr>
        <sz val="14"/>
        <rFont val="Times New Roman"/>
        <family val="1"/>
        <charset val="204"/>
      </rPr>
      <t>Денис</t>
    </r>
  </si>
  <si>
    <t>005588</t>
  </si>
  <si>
    <t>КМС</t>
  </si>
  <si>
    <r>
      <t xml:space="preserve">
ПЕРФЕКТО-03, </t>
    </r>
    <r>
      <rPr>
        <sz val="14"/>
        <rFont val="Times New Roman"/>
        <family val="1"/>
        <charset val="204"/>
      </rPr>
      <t>мер., гнед.
вестф., Посандо</t>
    </r>
    <r>
      <rPr>
        <b/>
        <sz val="14"/>
        <rFont val="Times New Roman"/>
        <family val="1"/>
        <charset val="204"/>
      </rPr>
      <t xml:space="preserve">
</t>
    </r>
  </si>
  <si>
    <t>012463</t>
  </si>
  <si>
    <t>Ротарь Д.М.</t>
  </si>
  <si>
    <t>ВеминоАвиаПрестиж</t>
  </si>
  <si>
    <r>
      <t xml:space="preserve">ЧИЗЕТА-03, </t>
    </r>
    <r>
      <rPr>
        <sz val="14"/>
        <rFont val="Times New Roman"/>
        <family val="1"/>
        <charset val="204"/>
      </rPr>
      <t>коб., гнед., трак-буд., Задор, Россия</t>
    </r>
  </si>
  <si>
    <t>004106</t>
  </si>
  <si>
    <t xml:space="preserve">Мельникова И </t>
  </si>
  <si>
    <t>Главный судья</t>
  </si>
  <si>
    <t>Елизаветина Мария, 1к, Московская обл.</t>
  </si>
  <si>
    <t>Главный секретарь</t>
  </si>
  <si>
    <t>Пискунова Людмила, 2к, Московская обл.</t>
  </si>
  <si>
    <t>Маршрут № 10 "На стиль всадника", 115 см</t>
  </si>
  <si>
    <t>Судьи на стиль: Татьяна Федотова (МС), Владимир Шаверин (МС), Алексей Логачев( МС)</t>
  </si>
  <si>
    <r>
      <t xml:space="preserve">Фамилия, </t>
    </r>
    <r>
      <rPr>
        <sz val="9"/>
        <rFont val="Times New Roman"/>
        <family val="1"/>
        <charset val="204"/>
      </rPr>
      <t>Имя всадника</t>
    </r>
  </si>
  <si>
    <t>Разряд</t>
  </si>
  <si>
    <t>Тренер</t>
  </si>
  <si>
    <t>Посадка (х 2)</t>
  </si>
  <si>
    <t>Траектория
(х 2)</t>
  </si>
  <si>
    <t>Темп
(х 2)</t>
  </si>
  <si>
    <t>Средства управления</t>
  </si>
  <si>
    <t>Общее впечатление</t>
  </si>
  <si>
    <t>Итого
баллов</t>
  </si>
  <si>
    <t>ср. балл</t>
  </si>
  <si>
    <r>
      <t xml:space="preserve">ПОЛУДА
</t>
    </r>
    <r>
      <rPr>
        <sz val="14"/>
        <rFont val="Times New Roman"/>
        <family val="1"/>
        <charset val="204"/>
      </rPr>
      <t>Валерия, 1999</t>
    </r>
  </si>
  <si>
    <r>
      <t xml:space="preserve">ЭСТАВАЛ-09, </t>
    </r>
    <r>
      <rPr>
        <sz val="14"/>
        <rFont val="Times New Roman"/>
        <family val="1"/>
        <charset val="204"/>
      </rPr>
      <t xml:space="preserve"> мер., т.гнед., голл.тепл.,
Казаль, Нимдерланы</t>
    </r>
  </si>
  <si>
    <t>Белецкий Владимир</t>
  </si>
  <si>
    <r>
      <t xml:space="preserve">БУРДАСОВА
</t>
    </r>
    <r>
      <rPr>
        <sz val="14"/>
        <rFont val="Times New Roman"/>
        <family val="1"/>
        <charset val="204"/>
      </rPr>
      <t>Анна, 2001</t>
    </r>
  </si>
  <si>
    <r>
      <t>КАЛЛАМАРИ-07</t>
    </r>
    <r>
      <rPr>
        <sz val="14"/>
        <rFont val="Times New Roman"/>
        <family val="1"/>
        <charset val="204"/>
      </rPr>
      <t>, мер., сер., голл.тепл., Massimo</t>
    </r>
  </si>
  <si>
    <t>Петров Виктор</t>
  </si>
  <si>
    <t>Maxima Stables</t>
  </si>
  <si>
    <r>
      <t>ЭКСПРЕСС-00,</t>
    </r>
    <r>
      <rPr>
        <sz val="14"/>
        <rFont val="Times New Roman"/>
        <family val="1"/>
        <charset val="204"/>
      </rPr>
      <t xml:space="preserve"> жер., сер.
трак., Сабо 28</t>
    </r>
  </si>
  <si>
    <r>
      <t xml:space="preserve">ПАНФИЛОВА
</t>
    </r>
    <r>
      <rPr>
        <sz val="14"/>
        <rFont val="Times New Roman"/>
        <family val="1"/>
        <charset val="204"/>
      </rPr>
      <t>Анастасия, 2001</t>
    </r>
  </si>
  <si>
    <r>
      <t xml:space="preserve">ХАКЕР-02, </t>
    </r>
    <r>
      <rPr>
        <sz val="14"/>
        <rFont val="Times New Roman"/>
        <family val="1"/>
        <charset val="204"/>
      </rPr>
      <t xml:space="preserve">мер., сер., тракено-рыс, </t>
    </r>
  </si>
  <si>
    <t>Логачев Алексей</t>
  </si>
  <si>
    <r>
      <t xml:space="preserve">СОЛДАТКИНА
</t>
    </r>
    <r>
      <rPr>
        <sz val="14"/>
        <rFont val="Times New Roman"/>
        <family val="1"/>
        <charset val="204"/>
      </rPr>
      <t>Полина, 1997</t>
    </r>
  </si>
  <si>
    <r>
      <t xml:space="preserve">ПОТАМИЯ-03, </t>
    </r>
    <r>
      <rPr>
        <sz val="14"/>
        <rFont val="Times New Roman"/>
        <family val="1"/>
        <charset val="204"/>
      </rPr>
      <t>коб., рыж., тракен., Кировский к/з</t>
    </r>
  </si>
  <si>
    <r>
      <t xml:space="preserve">ЛОГАЧЕВА
</t>
    </r>
    <r>
      <rPr>
        <sz val="14"/>
        <rFont val="Times New Roman"/>
        <family val="1"/>
        <charset val="204"/>
      </rPr>
      <t>Дарья, 1996</t>
    </r>
  </si>
  <si>
    <t xml:space="preserve">ВЫМБЕЛДОН </t>
  </si>
  <si>
    <t>Юность Москвы "Планерная"</t>
  </si>
  <si>
    <r>
      <t xml:space="preserve">МУХИНА
</t>
    </r>
    <r>
      <rPr>
        <sz val="14"/>
        <rFont val="Times New Roman"/>
        <family val="1"/>
        <charset val="204"/>
      </rPr>
      <t>Олеся</t>
    </r>
  </si>
  <si>
    <t>б\н</t>
  </si>
  <si>
    <t>б\р</t>
  </si>
  <si>
    <t>010766</t>
  </si>
  <si>
    <t>Мухина О.</t>
  </si>
  <si>
    <t>Лалов Любомир</t>
  </si>
  <si>
    <r>
      <t xml:space="preserve">БУРЕНКОВА
</t>
    </r>
    <r>
      <rPr>
        <sz val="14"/>
        <rFont val="Times New Roman"/>
        <family val="1"/>
        <charset val="204"/>
      </rPr>
      <t>Александра</t>
    </r>
  </si>
  <si>
    <t>015496</t>
  </si>
  <si>
    <r>
      <t xml:space="preserve">ИДЕН-09, </t>
    </r>
    <r>
      <rPr>
        <sz val="14"/>
        <rFont val="Times New Roman"/>
        <family val="1"/>
        <charset val="204"/>
      </rPr>
      <t>мер., т.гнед., голл.тепл., Кантос, Нидерланды</t>
    </r>
  </si>
  <si>
    <t>012160</t>
  </si>
  <si>
    <t>Буренкова И.</t>
  </si>
  <si>
    <t>МГАВМиБ им.Скрябина,
Москва</t>
  </si>
  <si>
    <r>
      <t xml:space="preserve">ГУДЗЮК 
</t>
    </r>
    <r>
      <rPr>
        <sz val="14"/>
        <rFont val="Times New Roman"/>
        <family val="1"/>
        <charset val="204"/>
      </rPr>
      <t>Ольга</t>
    </r>
  </si>
  <si>
    <r>
      <t>БЕРКУТ- 11</t>
    </r>
    <r>
      <rPr>
        <sz val="14"/>
        <rFont val="Times New Roman"/>
        <family val="1"/>
        <charset val="204"/>
      </rPr>
      <t>, мер, гнед, полукр, Брайтон, Украина</t>
    </r>
  </si>
  <si>
    <t>Гудзюк О</t>
  </si>
  <si>
    <t>Гудзюк Василий</t>
  </si>
  <si>
    <t>Русско-Балтийский конный клуб</t>
  </si>
  <si>
    <r>
      <t xml:space="preserve">БРЕСЛАВСКАЯ
</t>
    </r>
    <r>
      <rPr>
        <sz val="14"/>
        <rFont val="Times New Roman"/>
        <family val="1"/>
        <charset val="204"/>
      </rPr>
      <t>Владислава</t>
    </r>
  </si>
  <si>
    <r>
      <t xml:space="preserve">ВАЛЕРИЯ-09, </t>
    </r>
    <r>
      <rPr>
        <sz val="14"/>
        <rFont val="Times New Roman"/>
        <family val="1"/>
        <charset val="204"/>
      </rPr>
      <t>коб., ворон., KWPN</t>
    </r>
  </si>
  <si>
    <r>
      <t xml:space="preserve">ОРИОН-08, </t>
    </r>
    <r>
      <rPr>
        <sz val="14"/>
        <rFont val="Times New Roman"/>
        <family val="1"/>
        <charset val="204"/>
      </rPr>
      <t xml:space="preserve">мер., сер., тракен. </t>
    </r>
  </si>
  <si>
    <t>009657</t>
  </si>
  <si>
    <t>Крутова Н.Р.</t>
  </si>
  <si>
    <r>
      <t xml:space="preserve">БЫКОВ
</t>
    </r>
    <r>
      <rPr>
        <sz val="14"/>
        <rFont val="Times New Roman"/>
        <family val="1"/>
        <charset val="204"/>
      </rPr>
      <t>Алексей</t>
    </r>
  </si>
  <si>
    <t>005673</t>
  </si>
  <si>
    <r>
      <t xml:space="preserve">КАЛИФОРНИЯ-10, </t>
    </r>
    <r>
      <rPr>
        <sz val="14"/>
        <rFont val="Times New Roman"/>
        <family val="1"/>
        <charset val="204"/>
      </rPr>
      <t>коб., гнед., голшт., Кореолан, к\з Кавказ</t>
    </r>
  </si>
  <si>
    <r>
      <t xml:space="preserve">БРЫКОВА </t>
    </r>
    <r>
      <rPr>
        <sz val="14"/>
        <rFont val="Times New Roman"/>
        <family val="1"/>
        <charset val="204"/>
      </rPr>
      <t xml:space="preserve">
Кристина</t>
    </r>
  </si>
  <si>
    <r>
      <t>ШТОРМ - 11</t>
    </r>
    <r>
      <rPr>
        <sz val="12"/>
        <rFont val="Times New Roman"/>
        <family val="1"/>
        <charset val="204"/>
      </rPr>
      <t>, жер, сер, тракено-рыс, Кодекс, с\х Приморско - Актавский, Краснодарский край</t>
    </r>
  </si>
  <si>
    <r>
      <t xml:space="preserve">ВОРОНЦОВА
</t>
    </r>
    <r>
      <rPr>
        <sz val="14"/>
        <rFont val="Times New Roman"/>
        <family val="1"/>
        <charset val="204"/>
      </rPr>
      <t>Арина, 2002</t>
    </r>
  </si>
  <si>
    <t>б/р</t>
  </si>
  <si>
    <r>
      <t xml:space="preserve">БАРБАРИСКА-06, </t>
    </r>
    <r>
      <rPr>
        <sz val="14"/>
        <rFont val="Times New Roman"/>
        <family val="1"/>
        <charset val="204"/>
      </rPr>
      <t xml:space="preserve">коб., рыж., помесь </t>
    </r>
  </si>
  <si>
    <t>Снята</t>
  </si>
  <si>
    <t>Маршрут № 12, «Классический с перепрыжкой» – до 90 см, 9.8.2.2, 13.1.3 (таб. "В")</t>
  </si>
  <si>
    <r>
      <t xml:space="preserve">БЕЛЛА РИЧИ ЗЕТ- 10, </t>
    </r>
    <r>
      <rPr>
        <sz val="12"/>
        <rFont val="Times New Roman"/>
        <family val="1"/>
        <charset val="204"/>
      </rPr>
      <t>коб., рыж., полукр., Челастик Зет, Ставропольский край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</si>
</sst>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#,##0&quot;р.&quot;;[Red]\-#,##0&quot;р.&quot;"/>
    <numFmt numFmtId="43" formatCode="_-* #,##0.00_р_._-;\-* #,##0.00_р_._-;_-* &quot;-&quot;??_р_._-;_-@_-"/>
    <numFmt numFmtId="164" formatCode="_(&quot;$&quot;* #,##0.00_);_(&quot;$&quot;* \(#,##0.00\);_(&quot;$&quot;* &quot;-&quot;??_);_(@_)"/>
    <numFmt numFmtId="165" formatCode="_-* #,##0.00\ _р_._-;\-* #,##0.00\ _р_._-;_-* &quot;-&quot;??\ _р_._-;_-@_-"/>
    <numFmt numFmtId="166" formatCode="0.0;[Red]0.0"/>
    <numFmt numFmtId="167" formatCode="0.00;[Red]0.00"/>
  </numFmts>
  <fonts count="59" x14ac:knownFonts="1"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22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i/>
      <sz val="2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</font>
    <font>
      <b/>
      <i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family val="2"/>
    </font>
    <font>
      <sz val="10"/>
      <color theme="1"/>
      <name val="Calibri"/>
      <family val="2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i/>
      <sz val="14"/>
      <name val="Times New Roman"/>
      <family val="1"/>
      <charset val="204"/>
    </font>
    <font>
      <sz val="14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24"/>
      <name val="Times New Roman"/>
      <family val="1"/>
      <charset val="204"/>
    </font>
    <font>
      <i/>
      <sz val="20"/>
      <color theme="1"/>
      <name val="Arial"/>
      <family val="2"/>
      <charset val="204"/>
    </font>
    <font>
      <b/>
      <i/>
      <sz val="28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</font>
    <font>
      <i/>
      <sz val="12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/>
      <diagonal/>
    </border>
  </borders>
  <cellStyleXfs count="75">
    <xf numFmtId="0" fontId="0" fillId="0" borderId="0"/>
    <xf numFmtId="0" fontId="2" fillId="0" borderId="0"/>
    <xf numFmtId="0" fontId="14" fillId="0" borderId="0"/>
    <xf numFmtId="0" fontId="19" fillId="0" borderId="0"/>
    <xf numFmtId="0" fontId="19" fillId="0" borderId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21" borderId="0" applyNumberFormat="0" applyBorder="0" applyAlignment="0" applyProtection="0"/>
    <xf numFmtId="0" fontId="24" fillId="9" borderId="9" applyNumberFormat="0" applyAlignment="0" applyProtection="0"/>
    <xf numFmtId="0" fontId="25" fillId="22" borderId="10" applyNumberFormat="0" applyAlignment="0" applyProtection="0"/>
    <xf numFmtId="0" fontId="26" fillId="22" borderId="9" applyNumberFormat="0" applyAlignment="0" applyProtection="0"/>
    <xf numFmtId="164" fontId="2" fillId="0" borderId="0" applyFont="0" applyFill="0" applyBorder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9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4" applyNumberFormat="0" applyFill="0" applyAlignment="0" applyProtection="0"/>
    <xf numFmtId="0" fontId="31" fillId="23" borderId="15" applyNumberFormat="0" applyAlignment="0" applyProtection="0"/>
    <xf numFmtId="0" fontId="32" fillId="0" borderId="0" applyNumberFormat="0" applyFill="0" applyBorder="0" applyAlignment="0" applyProtection="0"/>
    <xf numFmtId="0" fontId="33" fillId="24" borderId="0" applyNumberFormat="0" applyBorder="0" applyAlignment="0" applyProtection="0"/>
    <xf numFmtId="0" fontId="34" fillId="0" borderId="0"/>
    <xf numFmtId="0" fontId="34" fillId="0" borderId="0"/>
    <xf numFmtId="0" fontId="19" fillId="0" borderId="0"/>
    <xf numFmtId="0" fontId="1" fillId="0" borderId="0"/>
    <xf numFmtId="0" fontId="19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2" fillId="0" borderId="0"/>
    <xf numFmtId="0" fontId="4" fillId="0" borderId="0"/>
    <xf numFmtId="0" fontId="1" fillId="0" borderId="0"/>
    <xf numFmtId="0" fontId="2" fillId="0" borderId="0"/>
    <xf numFmtId="0" fontId="35" fillId="5" borderId="0" applyNumberFormat="0" applyBorder="0" applyAlignment="0" applyProtection="0"/>
    <xf numFmtId="0" fontId="36" fillId="0" borderId="0" applyNumberFormat="0" applyFill="0" applyBorder="0" applyAlignment="0" applyProtection="0"/>
    <xf numFmtId="0" fontId="19" fillId="25" borderId="16" applyNumberFormat="0" applyFont="0" applyAlignment="0" applyProtection="0"/>
    <xf numFmtId="0" fontId="37" fillId="0" borderId="17" applyNumberFormat="0" applyFill="0" applyAlignment="0" applyProtection="0"/>
    <xf numFmtId="0" fontId="38" fillId="0" borderId="0" applyNumberForma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9" fillId="6" borderId="0" applyNumberFormat="0" applyBorder="0" applyAlignment="0" applyProtection="0"/>
  </cellStyleXfs>
  <cellXfs count="106">
    <xf numFmtId="0" fontId="0" fillId="0" borderId="0" xfId="0"/>
    <xf numFmtId="0" fontId="7" fillId="0" borderId="0" xfId="0" applyFont="1"/>
    <xf numFmtId="0" fontId="0" fillId="0" borderId="0" xfId="0" applyFont="1"/>
    <xf numFmtId="0" fontId="10" fillId="0" borderId="1" xfId="1" applyFont="1" applyBorder="1" applyAlignment="1" applyProtection="1">
      <protection locked="0"/>
    </xf>
    <xf numFmtId="0" fontId="11" fillId="0" borderId="1" xfId="1" applyFont="1" applyBorder="1" applyAlignment="1" applyProtection="1">
      <protection locked="0"/>
    </xf>
    <xf numFmtId="0" fontId="10" fillId="0" borderId="0" xfId="1" applyFont="1" applyAlignment="1" applyProtection="1">
      <alignment horizontal="left"/>
      <protection locked="0"/>
    </xf>
    <xf numFmtId="0" fontId="12" fillId="0" borderId="0" xfId="1" applyFont="1" applyAlignment="1" applyProtection="1">
      <alignment horizontal="center"/>
      <protection locked="0"/>
    </xf>
    <xf numFmtId="0" fontId="13" fillId="0" borderId="0" xfId="1" applyFont="1" applyAlignment="1" applyProtection="1">
      <alignment horizontal="center"/>
      <protection locked="0"/>
    </xf>
    <xf numFmtId="0" fontId="12" fillId="0" borderId="0" xfId="2" applyFont="1" applyAlignment="1"/>
    <xf numFmtId="0" fontId="15" fillId="0" borderId="0" xfId="0" applyFont="1"/>
    <xf numFmtId="0" fontId="16" fillId="2" borderId="3" xfId="1" applyFont="1" applyFill="1" applyBorder="1" applyAlignment="1" applyProtection="1">
      <alignment horizontal="center" vertical="center" textRotation="90" wrapText="1"/>
      <protection locked="0"/>
    </xf>
    <xf numFmtId="0" fontId="4" fillId="0" borderId="0" xfId="0" applyFont="1"/>
    <xf numFmtId="0" fontId="16" fillId="2" borderId="6" xfId="1" applyFont="1" applyFill="1" applyBorder="1" applyAlignment="1" applyProtection="1">
      <alignment horizontal="center" vertical="center" textRotation="90" wrapText="1"/>
      <protection locked="0"/>
    </xf>
    <xf numFmtId="0" fontId="16" fillId="2" borderId="8" xfId="1" applyFont="1" applyFill="1" applyBorder="1" applyAlignment="1" applyProtection="1">
      <alignment horizontal="center" vertical="center" textRotation="90" wrapText="1"/>
      <protection locked="0"/>
    </xf>
    <xf numFmtId="0" fontId="11" fillId="2" borderId="2" xfId="2" applyFont="1" applyFill="1" applyBorder="1" applyAlignment="1">
      <alignment horizontal="center" vertical="center"/>
    </xf>
    <xf numFmtId="0" fontId="18" fillId="0" borderId="2" xfId="1" applyFont="1" applyFill="1" applyBorder="1" applyAlignment="1" applyProtection="1">
      <alignment horizontal="center" vertical="center" wrapText="1"/>
      <protection locked="0"/>
    </xf>
    <xf numFmtId="0" fontId="18" fillId="0" borderId="2" xfId="3" applyFont="1" applyFill="1" applyBorder="1" applyAlignment="1" applyProtection="1">
      <alignment horizontal="left" vertical="center" wrapText="1"/>
      <protection locked="0"/>
    </xf>
    <xf numFmtId="49" fontId="6" fillId="0" borderId="2" xfId="4" applyNumberFormat="1" applyFont="1" applyFill="1" applyBorder="1" applyAlignment="1">
      <alignment horizontal="center" vertical="center" wrapText="1"/>
    </xf>
    <xf numFmtId="0" fontId="6" fillId="0" borderId="2" xfId="3" applyFont="1" applyFill="1" applyBorder="1" applyAlignment="1" applyProtection="1">
      <alignment horizontal="center" vertical="center" wrapText="1"/>
      <protection locked="0"/>
    </xf>
    <xf numFmtId="0" fontId="18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20" fillId="3" borderId="2" xfId="0" applyNumberFormat="1" applyFont="1" applyFill="1" applyBorder="1" applyAlignment="1">
      <alignment horizontal="center" vertical="center" wrapText="1"/>
    </xf>
    <xf numFmtId="0" fontId="6" fillId="3" borderId="2" xfId="3" applyFont="1" applyFill="1" applyBorder="1" applyAlignment="1" applyProtection="1">
      <alignment horizontal="center" vertical="center" wrapText="1"/>
      <protection locked="0"/>
    </xf>
    <xf numFmtId="2" fontId="6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/>
    <xf numFmtId="0" fontId="13" fillId="0" borderId="0" xfId="2" applyFont="1"/>
    <xf numFmtId="0" fontId="11" fillId="0" borderId="0" xfId="2" applyFont="1" applyAlignment="1">
      <alignment vertical="center"/>
    </xf>
    <xf numFmtId="0" fontId="41" fillId="0" borderId="0" xfId="65" applyFont="1" applyAlignment="1">
      <alignment horizontal="left" vertical="center"/>
    </xf>
    <xf numFmtId="0" fontId="41" fillId="0" borderId="0" xfId="65" applyFont="1" applyAlignment="1">
      <alignment vertical="center"/>
    </xf>
    <xf numFmtId="0" fontId="1" fillId="0" borderId="0" xfId="65" applyAlignment="1">
      <alignment horizontal="left"/>
    </xf>
    <xf numFmtId="0" fontId="1" fillId="0" borderId="0" xfId="65"/>
    <xf numFmtId="0" fontId="46" fillId="0" borderId="0" xfId="65" applyFont="1" applyAlignment="1">
      <alignment horizontal="left"/>
    </xf>
    <xf numFmtId="0" fontId="46" fillId="0" borderId="0" xfId="65" applyFont="1"/>
    <xf numFmtId="0" fontId="47" fillId="0" borderId="0" xfId="1" applyFont="1" applyAlignment="1" applyProtection="1">
      <alignment horizontal="left"/>
      <protection locked="0"/>
    </xf>
    <xf numFmtId="0" fontId="48" fillId="0" borderId="0" xfId="1" applyFont="1" applyAlignment="1" applyProtection="1">
      <alignment horizontal="left"/>
      <protection locked="0"/>
    </xf>
    <xf numFmtId="0" fontId="2" fillId="0" borderId="0" xfId="1" applyFont="1" applyAlignment="1" applyProtection="1">
      <alignment horizontal="center"/>
      <protection locked="0"/>
    </xf>
    <xf numFmtId="0" fontId="49" fillId="0" borderId="0" xfId="65" applyFont="1" applyAlignment="1">
      <alignment horizontal="left"/>
    </xf>
    <xf numFmtId="0" fontId="49" fillId="0" borderId="0" xfId="65" applyFont="1" applyAlignment="1"/>
    <xf numFmtId="0" fontId="52" fillId="26" borderId="0" xfId="65" applyFont="1" applyFill="1" applyAlignment="1">
      <alignment horizontal="left"/>
    </xf>
    <xf numFmtId="0" fontId="52" fillId="26" borderId="0" xfId="65" applyFont="1" applyFill="1"/>
    <xf numFmtId="0" fontId="51" fillId="26" borderId="2" xfId="1" applyFont="1" applyFill="1" applyBorder="1" applyAlignment="1" applyProtection="1">
      <alignment horizontal="center" vertical="center" wrapText="1"/>
      <protection locked="0"/>
    </xf>
    <xf numFmtId="0" fontId="18" fillId="0" borderId="2" xfId="1" applyFont="1" applyFill="1" applyBorder="1" applyAlignment="1" applyProtection="1">
      <alignment horizontal="center" vertical="center"/>
      <protection locked="0"/>
    </xf>
    <xf numFmtId="0" fontId="18" fillId="3" borderId="2" xfId="3" applyFont="1" applyFill="1" applyBorder="1" applyAlignment="1" applyProtection="1">
      <alignment horizontal="left" vertical="center" wrapText="1"/>
      <protection locked="0"/>
    </xf>
    <xf numFmtId="0" fontId="18" fillId="3" borderId="2" xfId="66" applyFont="1" applyFill="1" applyBorder="1" applyAlignment="1">
      <alignment horizontal="left" vertical="center" wrapText="1"/>
    </xf>
    <xf numFmtId="166" fontId="53" fillId="0" borderId="2" xfId="3" applyNumberFormat="1" applyFont="1" applyFill="1" applyBorder="1" applyAlignment="1" applyProtection="1">
      <alignment horizontal="center" vertical="center" wrapText="1"/>
      <protection locked="0"/>
    </xf>
    <xf numFmtId="167" fontId="53" fillId="0" borderId="2" xfId="65" applyNumberFormat="1" applyFont="1" applyFill="1" applyBorder="1" applyAlignment="1">
      <alignment horizontal="center" vertical="center"/>
    </xf>
    <xf numFmtId="166" fontId="6" fillId="0" borderId="2" xfId="65" applyNumberFormat="1" applyFont="1" applyFill="1" applyBorder="1" applyAlignment="1">
      <alignment horizontal="center" vertical="center"/>
    </xf>
    <xf numFmtId="167" fontId="18" fillId="0" borderId="2" xfId="1" applyNumberFormat="1" applyFont="1" applyFill="1" applyBorder="1" applyAlignment="1" applyProtection="1">
      <alignment horizontal="center" vertical="center"/>
      <protection locked="0"/>
    </xf>
    <xf numFmtId="0" fontId="6" fillId="0" borderId="0" xfId="65" applyFont="1" applyFill="1" applyAlignment="1">
      <alignment horizontal="left" vertical="center"/>
    </xf>
    <xf numFmtId="0" fontId="6" fillId="0" borderId="0" xfId="65" applyFont="1" applyFill="1" applyAlignment="1">
      <alignment horizontal="center" vertical="center"/>
    </xf>
    <xf numFmtId="166" fontId="53" fillId="0" borderId="2" xfId="65" applyNumberFormat="1" applyFont="1" applyFill="1" applyBorder="1" applyAlignment="1">
      <alignment horizontal="center" vertical="center"/>
    </xf>
    <xf numFmtId="167" fontId="6" fillId="0" borderId="2" xfId="65" applyNumberFormat="1" applyFont="1" applyFill="1" applyBorder="1" applyAlignment="1">
      <alignment horizontal="center" vertical="center"/>
    </xf>
    <xf numFmtId="0" fontId="54" fillId="0" borderId="0" xfId="65" applyFont="1" applyAlignment="1">
      <alignment horizontal="left"/>
    </xf>
    <xf numFmtId="0" fontId="55" fillId="0" borderId="0" xfId="65" applyFont="1" applyAlignment="1">
      <alignment horizontal="left"/>
    </xf>
    <xf numFmtId="0" fontId="51" fillId="0" borderId="0" xfId="65" applyFont="1" applyFill="1" applyAlignment="1">
      <alignment horizontal="center" vertical="center"/>
    </xf>
    <xf numFmtId="0" fontId="56" fillId="0" borderId="2" xfId="1" applyFont="1" applyFill="1" applyBorder="1" applyAlignment="1" applyProtection="1">
      <alignment horizontal="center" vertical="center" wrapText="1"/>
      <protection locked="0"/>
    </xf>
    <xf numFmtId="49" fontId="20" fillId="0" borderId="2" xfId="0" applyNumberFormat="1" applyFont="1" applyFill="1" applyBorder="1" applyAlignment="1">
      <alignment horizontal="center" vertical="center" wrapText="1"/>
    </xf>
    <xf numFmtId="6" fontId="6" fillId="3" borderId="2" xfId="3" applyNumberFormat="1" applyFont="1" applyFill="1" applyBorder="1" applyAlignment="1" applyProtection="1">
      <alignment horizontal="center" vertical="center" wrapText="1"/>
      <protection locked="0"/>
    </xf>
    <xf numFmtId="0" fontId="56" fillId="0" borderId="2" xfId="66" applyFont="1" applyFill="1" applyBorder="1" applyAlignment="1">
      <alignment horizontal="left" vertical="center" wrapText="1"/>
    </xf>
    <xf numFmtId="0" fontId="21" fillId="3" borderId="2" xfId="0" applyFont="1" applyFill="1" applyBorder="1" applyAlignment="1">
      <alignment horizontal="center" vertical="center"/>
    </xf>
    <xf numFmtId="2" fontId="21" fillId="3" borderId="2" xfId="0" applyNumberFormat="1" applyFont="1" applyFill="1" applyBorder="1" applyAlignment="1">
      <alignment horizontal="center" vertical="center"/>
    </xf>
    <xf numFmtId="0" fontId="57" fillId="0" borderId="0" xfId="0" applyFont="1" applyFill="1"/>
    <xf numFmtId="0" fontId="18" fillId="0" borderId="2" xfId="66" applyFont="1" applyFill="1" applyBorder="1" applyAlignment="1">
      <alignment horizontal="left" vertical="center" wrapText="1"/>
    </xf>
    <xf numFmtId="49" fontId="58" fillId="3" borderId="2" xfId="0" applyNumberFormat="1" applyFont="1" applyFill="1" applyBorder="1" applyAlignment="1">
      <alignment horizontal="center" vertical="center" wrapText="1"/>
    </xf>
    <xf numFmtId="0" fontId="11" fillId="0" borderId="0" xfId="2" applyFont="1" applyAlignment="1">
      <alignment horizontal="left" vertical="center"/>
    </xf>
    <xf numFmtId="0" fontId="16" fillId="2" borderId="3" xfId="1" applyFont="1" applyFill="1" applyBorder="1" applyAlignment="1" applyProtection="1">
      <alignment horizontal="center" vertical="center" textRotation="90" wrapText="1"/>
      <protection locked="0"/>
    </xf>
    <xf numFmtId="0" fontId="16" fillId="2" borderId="6" xfId="1" applyFont="1" applyFill="1" applyBorder="1" applyAlignment="1" applyProtection="1">
      <alignment horizontal="center" vertical="center" textRotation="90" wrapText="1"/>
      <protection locked="0"/>
    </xf>
    <xf numFmtId="0" fontId="16" fillId="2" borderId="8" xfId="1" applyFont="1" applyFill="1" applyBorder="1" applyAlignment="1" applyProtection="1">
      <alignment horizontal="center" vertical="center" textRotation="90" wrapText="1"/>
      <protection locked="0"/>
    </xf>
    <xf numFmtId="0" fontId="16" fillId="2" borderId="2" xfId="1" applyFont="1" applyFill="1" applyBorder="1" applyAlignment="1" applyProtection="1">
      <alignment horizontal="center" vertical="center" wrapText="1"/>
      <protection locked="0"/>
    </xf>
    <xf numFmtId="0" fontId="16" fillId="2" borderId="4" xfId="2" applyFont="1" applyFill="1" applyBorder="1" applyAlignment="1">
      <alignment horizontal="center" vertical="center"/>
    </xf>
    <xf numFmtId="0" fontId="16" fillId="2" borderId="5" xfId="2" applyFont="1" applyFill="1" applyBorder="1" applyAlignment="1">
      <alignment horizontal="center" vertical="center"/>
    </xf>
    <xf numFmtId="0" fontId="17" fillId="2" borderId="4" xfId="2" applyFont="1" applyFill="1" applyBorder="1" applyAlignment="1">
      <alignment horizontal="center" vertical="center"/>
    </xf>
    <xf numFmtId="0" fontId="17" fillId="2" borderId="7" xfId="2" applyFont="1" applyFill="1" applyBorder="1" applyAlignment="1">
      <alignment horizontal="center" vertical="center"/>
    </xf>
    <xf numFmtId="0" fontId="16" fillId="2" borderId="2" xfId="1" applyFont="1" applyFill="1" applyBorder="1" applyAlignment="1" applyProtection="1">
      <alignment horizontal="center" vertical="center" textRotation="90" wrapText="1"/>
      <protection locked="0"/>
    </xf>
    <xf numFmtId="0" fontId="16" fillId="2" borderId="3" xfId="1" applyFont="1" applyFill="1" applyBorder="1" applyAlignment="1" applyProtection="1">
      <alignment horizontal="center" vertical="center" wrapText="1"/>
      <protection locked="0"/>
    </xf>
    <xf numFmtId="0" fontId="16" fillId="2" borderId="6" xfId="1" applyFont="1" applyFill="1" applyBorder="1" applyAlignment="1" applyProtection="1">
      <alignment horizontal="center" vertical="center" wrapText="1"/>
      <protection locked="0"/>
    </xf>
    <xf numFmtId="0" fontId="16" fillId="2" borderId="8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horizontal="center" vertical="center" wrapText="1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center" vertical="center" wrapText="1"/>
      <protection locked="0"/>
    </xf>
    <xf numFmtId="0" fontId="9" fillId="0" borderId="0" xfId="1" applyFont="1" applyAlignment="1" applyProtection="1">
      <alignment horizontal="center" vertical="center" wrapText="1"/>
      <protection locked="0"/>
    </xf>
    <xf numFmtId="0" fontId="10" fillId="0" borderId="1" xfId="2" applyFont="1" applyFill="1" applyBorder="1" applyAlignment="1">
      <alignment horizontal="right"/>
    </xf>
    <xf numFmtId="0" fontId="54" fillId="0" borderId="18" xfId="65" applyFont="1" applyBorder="1" applyAlignment="1">
      <alignment horizontal="right"/>
    </xf>
    <xf numFmtId="0" fontId="54" fillId="0" borderId="0" xfId="65" applyFont="1" applyAlignment="1">
      <alignment horizontal="center"/>
    </xf>
    <xf numFmtId="0" fontId="51" fillId="26" borderId="3" xfId="1" applyFont="1" applyFill="1" applyBorder="1" applyAlignment="1" applyProtection="1">
      <alignment horizontal="center" vertical="center" textRotation="90" wrapText="1"/>
      <protection locked="0"/>
    </xf>
    <xf numFmtId="0" fontId="51" fillId="26" borderId="6" xfId="1" applyFont="1" applyFill="1" applyBorder="1" applyAlignment="1" applyProtection="1">
      <alignment horizontal="center" vertical="center" textRotation="90" wrapText="1"/>
      <protection locked="0"/>
    </xf>
    <xf numFmtId="0" fontId="51" fillId="26" borderId="8" xfId="1" applyFont="1" applyFill="1" applyBorder="1" applyAlignment="1" applyProtection="1">
      <alignment horizontal="center" vertical="center" textRotation="90" wrapText="1"/>
      <protection locked="0"/>
    </xf>
    <xf numFmtId="0" fontId="50" fillId="26" borderId="2" xfId="1" applyFont="1" applyFill="1" applyBorder="1" applyAlignment="1" applyProtection="1">
      <alignment horizontal="center" vertical="center" wrapText="1"/>
      <protection locked="0"/>
    </xf>
    <xf numFmtId="0" fontId="51" fillId="26" borderId="2" xfId="1" applyFont="1" applyFill="1" applyBorder="1" applyAlignment="1" applyProtection="1">
      <alignment horizontal="center" vertical="center"/>
      <protection locked="0"/>
    </xf>
    <xf numFmtId="0" fontId="51" fillId="26" borderId="2" xfId="1" applyFont="1" applyFill="1" applyBorder="1" applyAlignment="1" applyProtection="1">
      <alignment horizontal="center" vertical="center" wrapText="1"/>
      <protection locked="0"/>
    </xf>
    <xf numFmtId="0" fontId="16" fillId="26" borderId="2" xfId="1" applyFont="1" applyFill="1" applyBorder="1" applyAlignment="1" applyProtection="1">
      <alignment horizontal="center" vertical="center" textRotation="90" wrapText="1"/>
      <protection locked="0"/>
    </xf>
    <xf numFmtId="0" fontId="50" fillId="26" borderId="3" xfId="1" applyFont="1" applyFill="1" applyBorder="1" applyAlignment="1" applyProtection="1">
      <alignment horizontal="center" vertical="center" wrapText="1"/>
      <protection locked="0"/>
    </xf>
    <xf numFmtId="0" fontId="50" fillId="26" borderId="6" xfId="1" applyFont="1" applyFill="1" applyBorder="1" applyAlignment="1" applyProtection="1">
      <alignment horizontal="center" vertical="center" wrapText="1"/>
      <protection locked="0"/>
    </xf>
    <xf numFmtId="0" fontId="50" fillId="26" borderId="8" xfId="1" applyFont="1" applyFill="1" applyBorder="1" applyAlignment="1" applyProtection="1">
      <alignment horizontal="center" vertical="center" wrapText="1"/>
      <protection locked="0"/>
    </xf>
    <xf numFmtId="0" fontId="40" fillId="0" borderId="0" xfId="1" applyFont="1" applyAlignment="1" applyProtection="1">
      <alignment horizontal="center" vertical="top" wrapText="1"/>
      <protection locked="0"/>
    </xf>
    <xf numFmtId="0" fontId="42" fillId="0" borderId="0" xfId="1" applyFont="1" applyAlignment="1" applyProtection="1">
      <alignment horizontal="center" vertical="top" wrapText="1"/>
      <protection locked="0"/>
    </xf>
    <xf numFmtId="0" fontId="43" fillId="0" borderId="0" xfId="1" applyFont="1" applyAlignment="1" applyProtection="1">
      <alignment horizontal="center" vertical="center"/>
      <protection locked="0"/>
    </xf>
    <xf numFmtId="0" fontId="44" fillId="0" borderId="0" xfId="1" applyFont="1" applyFill="1" applyAlignment="1" applyProtection="1">
      <alignment horizontal="center" vertical="center"/>
      <protection locked="0"/>
    </xf>
    <xf numFmtId="0" fontId="45" fillId="0" borderId="0" xfId="1" applyFont="1" applyAlignment="1" applyProtection="1">
      <alignment horizontal="center" vertical="center"/>
      <protection locked="0"/>
    </xf>
    <xf numFmtId="0" fontId="17" fillId="0" borderId="1" xfId="1" applyFont="1" applyBorder="1" applyAlignment="1" applyProtection="1">
      <alignment horizontal="right"/>
      <protection locked="0"/>
    </xf>
    <xf numFmtId="0" fontId="54" fillId="0" borderId="18" xfId="65" applyFont="1" applyBorder="1" applyAlignment="1">
      <alignment horizontal="center"/>
    </xf>
    <xf numFmtId="0" fontId="6" fillId="0" borderId="4" xfId="3" applyFont="1" applyFill="1" applyBorder="1" applyAlignment="1" applyProtection="1">
      <alignment horizontal="center" vertical="center" wrapText="1"/>
      <protection locked="0"/>
    </xf>
    <xf numFmtId="0" fontId="6" fillId="0" borderId="5" xfId="3" applyFont="1" applyFill="1" applyBorder="1" applyAlignment="1" applyProtection="1">
      <alignment horizontal="center" vertical="center" wrapText="1"/>
      <protection locked="0"/>
    </xf>
    <xf numFmtId="0" fontId="6" fillId="0" borderId="7" xfId="3" applyFont="1" applyFill="1" applyBorder="1" applyAlignment="1" applyProtection="1">
      <alignment horizontal="center" vertical="center" wrapText="1"/>
      <protection locked="0"/>
    </xf>
  </cellXfs>
  <cellStyles count="75">
    <cellStyle name="20% - Акцент1 2" xfId="5"/>
    <cellStyle name="20% - Акцент1 2 2" xfId="6"/>
    <cellStyle name="20% - Акцент2 2" xfId="7"/>
    <cellStyle name="20% - Акцент2 2 2" xfId="8"/>
    <cellStyle name="20% - Акцент3 2" xfId="9"/>
    <cellStyle name="20% - Акцент3 2 2" xfId="10"/>
    <cellStyle name="20% - Акцент4 2" xfId="11"/>
    <cellStyle name="20% - Акцент4 2 2" xfId="12"/>
    <cellStyle name="20% - Акцент5 2" xfId="13"/>
    <cellStyle name="20% - Акцент5 2 2" xfId="14"/>
    <cellStyle name="20% - Акцент6 2" xfId="15"/>
    <cellStyle name="20% - Акцент6 2 2" xfId="16"/>
    <cellStyle name="40% - Акцент1 2" xfId="17"/>
    <cellStyle name="40% - Акцент1 2 2" xfId="18"/>
    <cellStyle name="40% - Акцент2 2" xfId="19"/>
    <cellStyle name="40% - Акцент2 2 2" xfId="20"/>
    <cellStyle name="40% - Акцент3 2" xfId="21"/>
    <cellStyle name="40% - Акцент3 2 2" xfId="22"/>
    <cellStyle name="40% - Акцент4 2" xfId="23"/>
    <cellStyle name="40% - Акцент4 2 2" xfId="24"/>
    <cellStyle name="40% - Акцент5 2" xfId="25"/>
    <cellStyle name="40% - Акцент5 2 2" xfId="26"/>
    <cellStyle name="40% - Акцент6 2" xfId="27"/>
    <cellStyle name="40% - Акцент6 2 2" xfId="28"/>
    <cellStyle name="60% - Акцент1 2" xfId="29"/>
    <cellStyle name="60% - Акцент2 2" xfId="30"/>
    <cellStyle name="60% - Акцент3 2" xfId="31"/>
    <cellStyle name="60% - Акцент4 2" xfId="32"/>
    <cellStyle name="60% - Акцент5 2" xfId="33"/>
    <cellStyle name="60% - Акцент6 2" xfId="34"/>
    <cellStyle name="Акцент1 2" xfId="35"/>
    <cellStyle name="Акцент2 2" xfId="36"/>
    <cellStyle name="Акцент3 2" xfId="37"/>
    <cellStyle name="Акцент4 2" xfId="38"/>
    <cellStyle name="Акцент5 2" xfId="39"/>
    <cellStyle name="Акцент6 2" xfId="40"/>
    <cellStyle name="Ввод  2" xfId="41"/>
    <cellStyle name="Вывод 2" xfId="42"/>
    <cellStyle name="Вычисление 2" xfId="43"/>
    <cellStyle name="Денежный 2" xfId="44"/>
    <cellStyle name="Заголовок 1 2" xfId="45"/>
    <cellStyle name="Заголовок 2 2" xfId="46"/>
    <cellStyle name="Заголовок 3 2" xfId="47"/>
    <cellStyle name="Заголовок 4 2" xfId="48"/>
    <cellStyle name="Итог 2" xfId="49"/>
    <cellStyle name="Контрольная ячейка 2" xfId="50"/>
    <cellStyle name="Название 2" xfId="51"/>
    <cellStyle name="Нейтральный 2" xfId="52"/>
    <cellStyle name="Обычный" xfId="0" builtinId="0"/>
    <cellStyle name="Обычный 2" xfId="3"/>
    <cellStyle name="Обычный 2 2" xfId="53"/>
    <cellStyle name="Обычный 2 2 2" xfId="54"/>
    <cellStyle name="Обычный 2 2 3" xfId="55"/>
    <cellStyle name="Обычный 2 3" xfId="56"/>
    <cellStyle name="Обычный 2 5" xfId="57"/>
    <cellStyle name="Обычный 3" xfId="2"/>
    <cellStyle name="Обычный 3 2" xfId="58"/>
    <cellStyle name="Обычный 3 3" xfId="59"/>
    <cellStyle name="Обычный 3 3 2" xfId="60"/>
    <cellStyle name="Обычный 4" xfId="61"/>
    <cellStyle name="Обычный 4 2" xfId="62"/>
    <cellStyle name="Обычный 5" xfId="63"/>
    <cellStyle name="Обычный 5 2" xfId="64"/>
    <cellStyle name="Обычный 6" xfId="65"/>
    <cellStyle name="Обычный_конкур f 2" xfId="66"/>
    <cellStyle name="Обычный_Лист Microsoft Excel" xfId="1"/>
    <cellStyle name="Обычный_Россия (В) юниоры" xfId="4"/>
    <cellStyle name="Плохой 2" xfId="67"/>
    <cellStyle name="Пояснение 2" xfId="68"/>
    <cellStyle name="Примечание 2" xfId="69"/>
    <cellStyle name="Связанная ячейка 2" xfId="70"/>
    <cellStyle name="Текст предупреждения 2" xfId="71"/>
    <cellStyle name="Финансовый 2" xfId="72"/>
    <cellStyle name="Финансовый 3" xfId="73"/>
    <cellStyle name="Хороший 2" xfId="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123825</xdr:rowOff>
    </xdr:from>
    <xdr:to>
      <xdr:col>1</xdr:col>
      <xdr:colOff>676275</xdr:colOff>
      <xdr:row>4</xdr:row>
      <xdr:rowOff>180975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23825"/>
          <a:ext cx="90487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342900</xdr:colOff>
      <xdr:row>0</xdr:row>
      <xdr:rowOff>114300</xdr:rowOff>
    </xdr:from>
    <xdr:to>
      <xdr:col>12</xdr:col>
      <xdr:colOff>600075</xdr:colOff>
      <xdr:row>4</xdr:row>
      <xdr:rowOff>200025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0475" y="114300"/>
          <a:ext cx="91440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942975</xdr:colOff>
      <xdr:row>4</xdr:row>
      <xdr:rowOff>28575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5250"/>
          <a:ext cx="112395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285750</xdr:colOff>
      <xdr:row>0</xdr:row>
      <xdr:rowOff>95250</xdr:rowOff>
    </xdr:from>
    <xdr:to>
      <xdr:col>13</xdr:col>
      <xdr:colOff>723900</xdr:colOff>
      <xdr:row>4</xdr:row>
      <xdr:rowOff>57150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7050" y="95250"/>
          <a:ext cx="93345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123825</xdr:rowOff>
    </xdr:from>
    <xdr:to>
      <xdr:col>1</xdr:col>
      <xdr:colOff>676275</xdr:colOff>
      <xdr:row>5</xdr:row>
      <xdr:rowOff>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23825"/>
          <a:ext cx="90487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123825</xdr:colOff>
      <xdr:row>0</xdr:row>
      <xdr:rowOff>104775</xdr:rowOff>
    </xdr:from>
    <xdr:to>
      <xdr:col>12</xdr:col>
      <xdr:colOff>495300</xdr:colOff>
      <xdr:row>5</xdr:row>
      <xdr:rowOff>9525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6450" y="104775"/>
          <a:ext cx="91440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6"/>
  <sheetViews>
    <sheetView view="pageBreakPreview" zoomScaleSheetLayoutView="100" workbookViewId="0">
      <selection activeCell="K17" sqref="K17"/>
    </sheetView>
  </sheetViews>
  <sheetFormatPr defaultColWidth="8.85546875" defaultRowHeight="15" x14ac:dyDescent="0.25"/>
  <cols>
    <col min="1" max="1" width="5.42578125" style="26" customWidth="1"/>
    <col min="2" max="2" width="34.42578125" style="26" customWidth="1"/>
    <col min="3" max="3" width="7" style="26" hidden="1" customWidth="1"/>
    <col min="4" max="4" width="7.42578125" style="26" customWidth="1"/>
    <col min="5" max="5" width="44" style="26" customWidth="1"/>
    <col min="6" max="6" width="6.42578125" style="26" hidden="1" customWidth="1"/>
    <col min="7" max="7" width="7.85546875" style="26" hidden="1" customWidth="1"/>
    <col min="8" max="8" width="23.85546875" style="26" customWidth="1"/>
    <col min="9" max="9" width="30.28515625" style="26" customWidth="1"/>
    <col min="10" max="10" width="9.85546875" style="26" customWidth="1"/>
    <col min="11" max="11" width="10.85546875" style="26" customWidth="1"/>
    <col min="12" max="12" width="9.85546875" style="26" customWidth="1"/>
    <col min="13" max="13" width="10.85546875" style="26" customWidth="1"/>
  </cols>
  <sheetData>
    <row r="1" spans="1:13" ht="32.25" customHeight="1" x14ac:dyDescent="0.25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 ht="22.5" customHeight="1" x14ac:dyDescent="0.25">
      <c r="A2" s="79" t="s">
        <v>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3" ht="27.75" customHeight="1" x14ac:dyDescent="0.25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</row>
    <row r="4" spans="1:13" ht="25.5" customHeight="1" x14ac:dyDescent="0.25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</row>
    <row r="5" spans="1:13" s="1" customFormat="1" ht="18.75" x14ac:dyDescent="0.3">
      <c r="A5" s="80" t="s">
        <v>2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</row>
    <row r="6" spans="1:13" ht="20.25" customHeight="1" x14ac:dyDescent="0.25">
      <c r="A6" s="81" t="s">
        <v>3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</row>
    <row r="7" spans="1:13" s="2" customFormat="1" ht="11.25" customHeight="1" x14ac:dyDescent="0.25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</row>
    <row r="8" spans="1:13" s="9" customFormat="1" x14ac:dyDescent="0.25">
      <c r="A8" s="3" t="s">
        <v>4</v>
      </c>
      <c r="B8" s="4"/>
      <c r="C8" s="5"/>
      <c r="D8" s="6"/>
      <c r="E8" s="7"/>
      <c r="F8" s="6"/>
      <c r="G8" s="6"/>
      <c r="H8" s="6"/>
      <c r="I8" s="8"/>
      <c r="J8" s="83" t="s">
        <v>5</v>
      </c>
      <c r="K8" s="83"/>
      <c r="L8" s="83"/>
      <c r="M8" s="83"/>
    </row>
    <row r="9" spans="1:13" s="11" customFormat="1" ht="20.25" customHeight="1" x14ac:dyDescent="0.25">
      <c r="A9" s="74" t="s">
        <v>6</v>
      </c>
      <c r="B9" s="69" t="s">
        <v>7</v>
      </c>
      <c r="C9" s="75" t="s">
        <v>8</v>
      </c>
      <c r="D9" s="74" t="s">
        <v>9</v>
      </c>
      <c r="E9" s="69" t="s">
        <v>10</v>
      </c>
      <c r="F9" s="74" t="s">
        <v>11</v>
      </c>
      <c r="G9" s="66"/>
      <c r="H9" s="10"/>
      <c r="I9" s="69" t="s">
        <v>12</v>
      </c>
      <c r="J9" s="70" t="s">
        <v>13</v>
      </c>
      <c r="K9" s="71"/>
      <c r="L9" s="71"/>
      <c r="M9" s="71"/>
    </row>
    <row r="10" spans="1:13" s="11" customFormat="1" ht="12.75" customHeight="1" x14ac:dyDescent="0.25">
      <c r="A10" s="74"/>
      <c r="B10" s="69"/>
      <c r="C10" s="76"/>
      <c r="D10" s="74"/>
      <c r="E10" s="69"/>
      <c r="F10" s="74"/>
      <c r="G10" s="67"/>
      <c r="H10" s="12"/>
      <c r="I10" s="69"/>
      <c r="J10" s="72" t="s">
        <v>14</v>
      </c>
      <c r="K10" s="73"/>
      <c r="L10" s="72" t="s">
        <v>15</v>
      </c>
      <c r="M10" s="73"/>
    </row>
    <row r="11" spans="1:13" s="11" customFormat="1" ht="13.5" customHeight="1" x14ac:dyDescent="0.25">
      <c r="A11" s="74"/>
      <c r="B11" s="69"/>
      <c r="C11" s="77"/>
      <c r="D11" s="74"/>
      <c r="E11" s="69"/>
      <c r="F11" s="74"/>
      <c r="G11" s="68"/>
      <c r="H11" s="13"/>
      <c r="I11" s="69"/>
      <c r="J11" s="14" t="s">
        <v>16</v>
      </c>
      <c r="K11" s="14" t="s">
        <v>17</v>
      </c>
      <c r="L11" s="14" t="s">
        <v>16</v>
      </c>
      <c r="M11" s="14" t="s">
        <v>17</v>
      </c>
    </row>
    <row r="12" spans="1:13" s="25" customFormat="1" ht="65.25" customHeight="1" x14ac:dyDescent="0.3">
      <c r="A12" s="15">
        <v>1</v>
      </c>
      <c r="B12" s="16" t="s">
        <v>18</v>
      </c>
      <c r="C12" s="17" t="s">
        <v>19</v>
      </c>
      <c r="D12" s="18" t="s">
        <v>20</v>
      </c>
      <c r="E12" s="19" t="s">
        <v>21</v>
      </c>
      <c r="F12" s="20" t="s">
        <v>22</v>
      </c>
      <c r="G12" s="21" t="s">
        <v>23</v>
      </c>
      <c r="H12" s="22" t="s">
        <v>24</v>
      </c>
      <c r="I12" s="23" t="s">
        <v>25</v>
      </c>
      <c r="J12" s="18">
        <v>0</v>
      </c>
      <c r="K12" s="24">
        <v>78.75</v>
      </c>
      <c r="L12" s="18">
        <v>0</v>
      </c>
      <c r="M12" s="24">
        <v>41.31</v>
      </c>
    </row>
    <row r="13" spans="1:13" s="25" customFormat="1" ht="65.25" customHeight="1" x14ac:dyDescent="0.3">
      <c r="A13" s="15">
        <v>2</v>
      </c>
      <c r="B13" s="16" t="s">
        <v>26</v>
      </c>
      <c r="C13" s="17"/>
      <c r="D13" s="18">
        <v>2</v>
      </c>
      <c r="E13" s="19" t="s">
        <v>27</v>
      </c>
      <c r="F13" s="20"/>
      <c r="G13" s="21"/>
      <c r="H13" s="22" t="s">
        <v>28</v>
      </c>
      <c r="I13" s="23" t="s">
        <v>29</v>
      </c>
      <c r="J13" s="18">
        <v>0</v>
      </c>
      <c r="K13" s="24">
        <v>74.599999999999994</v>
      </c>
      <c r="L13" s="18">
        <v>4</v>
      </c>
      <c r="M13" s="24">
        <v>43.19</v>
      </c>
    </row>
    <row r="14" spans="1:13" s="25" customFormat="1" ht="65.25" customHeight="1" x14ac:dyDescent="0.3">
      <c r="A14" s="15">
        <v>3</v>
      </c>
      <c r="B14" s="16" t="s">
        <v>30</v>
      </c>
      <c r="C14" s="17"/>
      <c r="D14" s="18">
        <v>2</v>
      </c>
      <c r="E14" s="19" t="s">
        <v>31</v>
      </c>
      <c r="F14" s="20"/>
      <c r="G14" s="21"/>
      <c r="H14" s="22" t="s">
        <v>28</v>
      </c>
      <c r="I14" s="23" t="s">
        <v>32</v>
      </c>
      <c r="J14" s="18">
        <v>0</v>
      </c>
      <c r="K14" s="24">
        <v>72.599999999999994</v>
      </c>
      <c r="L14" s="18">
        <v>6</v>
      </c>
      <c r="M14" s="24">
        <v>53.77</v>
      </c>
    </row>
    <row r="15" spans="1:13" s="25" customFormat="1" ht="65.25" customHeight="1" x14ac:dyDescent="0.3">
      <c r="A15" s="15">
        <v>4</v>
      </c>
      <c r="B15" s="16" t="s">
        <v>33</v>
      </c>
      <c r="C15" s="17" t="s">
        <v>34</v>
      </c>
      <c r="D15" s="18">
        <v>1</v>
      </c>
      <c r="E15" s="19" t="s">
        <v>35</v>
      </c>
      <c r="F15" s="20" t="s">
        <v>36</v>
      </c>
      <c r="G15" s="21" t="s">
        <v>37</v>
      </c>
      <c r="H15" s="22" t="s">
        <v>38</v>
      </c>
      <c r="I15" s="23" t="s">
        <v>39</v>
      </c>
      <c r="J15" s="18">
        <v>8</v>
      </c>
      <c r="K15" s="24">
        <v>74.83</v>
      </c>
      <c r="L15" s="18"/>
      <c r="M15" s="24"/>
    </row>
    <row r="16" spans="1:13" s="25" customFormat="1" ht="65.25" customHeight="1" x14ac:dyDescent="0.3">
      <c r="A16" s="15">
        <v>5</v>
      </c>
      <c r="B16" s="16" t="s">
        <v>40</v>
      </c>
      <c r="C16" s="17"/>
      <c r="D16" s="18">
        <v>2</v>
      </c>
      <c r="E16" s="19" t="s">
        <v>41</v>
      </c>
      <c r="F16" s="20"/>
      <c r="G16" s="21"/>
      <c r="H16" s="22" t="s">
        <v>24</v>
      </c>
      <c r="I16" s="23" t="s">
        <v>42</v>
      </c>
      <c r="J16" s="18">
        <v>12</v>
      </c>
      <c r="K16" s="24">
        <v>72.37</v>
      </c>
      <c r="L16" s="18"/>
      <c r="M16" s="24"/>
    </row>
    <row r="17" spans="1:14" s="25" customFormat="1" ht="65.25" customHeight="1" x14ac:dyDescent="0.3">
      <c r="A17" s="15">
        <v>6</v>
      </c>
      <c r="B17" s="16" t="s">
        <v>43</v>
      </c>
      <c r="C17" s="17" t="s">
        <v>44</v>
      </c>
      <c r="D17" s="18" t="s">
        <v>45</v>
      </c>
      <c r="E17" s="19" t="s">
        <v>46</v>
      </c>
      <c r="F17" s="20" t="s">
        <v>47</v>
      </c>
      <c r="G17" s="21" t="s">
        <v>48</v>
      </c>
      <c r="H17" s="22" t="s">
        <v>24</v>
      </c>
      <c r="I17" s="23" t="s">
        <v>49</v>
      </c>
      <c r="J17" s="18">
        <v>16</v>
      </c>
      <c r="K17" s="24">
        <v>69.44</v>
      </c>
      <c r="L17" s="18"/>
      <c r="M17" s="24"/>
    </row>
    <row r="18" spans="1:14" s="25" customFormat="1" ht="65.25" customHeight="1" x14ac:dyDescent="0.3">
      <c r="A18" s="15">
        <v>7</v>
      </c>
      <c r="B18" s="16" t="s">
        <v>33</v>
      </c>
      <c r="C18" s="17" t="s">
        <v>34</v>
      </c>
      <c r="D18" s="18">
        <v>1</v>
      </c>
      <c r="E18" s="19" t="s">
        <v>50</v>
      </c>
      <c r="F18" s="20" t="s">
        <v>51</v>
      </c>
      <c r="G18" s="21" t="s">
        <v>52</v>
      </c>
      <c r="H18" s="22" t="s">
        <v>38</v>
      </c>
      <c r="I18" s="23" t="s">
        <v>39</v>
      </c>
      <c r="J18" s="18">
        <v>16</v>
      </c>
      <c r="K18" s="24">
        <v>72.17</v>
      </c>
      <c r="L18" s="18"/>
      <c r="M18" s="24"/>
    </row>
    <row r="21" spans="1:14" x14ac:dyDescent="0.25">
      <c r="B21" s="65" t="s">
        <v>53</v>
      </c>
      <c r="C21" s="65"/>
      <c r="D21" s="65"/>
      <c r="E21" s="65"/>
      <c r="J21" s="27" t="s">
        <v>54</v>
      </c>
      <c r="K21" s="27"/>
      <c r="L21" s="27"/>
      <c r="M21" s="27"/>
      <c r="N21" s="27"/>
    </row>
    <row r="22" spans="1:14" x14ac:dyDescent="0.25">
      <c r="B22" s="65"/>
      <c r="C22" s="65"/>
      <c r="D22" s="65"/>
      <c r="E22" s="65"/>
      <c r="J22" s="27"/>
      <c r="K22" s="27"/>
      <c r="L22" s="27"/>
      <c r="M22" s="27"/>
      <c r="N22" s="27"/>
    </row>
    <row r="23" spans="1:14" x14ac:dyDescent="0.25">
      <c r="M23"/>
    </row>
    <row r="24" spans="1:14" x14ac:dyDescent="0.25">
      <c r="B24" s="65" t="s">
        <v>55</v>
      </c>
      <c r="C24" s="65"/>
      <c r="D24" s="65"/>
      <c r="E24" s="65"/>
      <c r="J24" s="65" t="s">
        <v>56</v>
      </c>
      <c r="K24" s="65"/>
      <c r="L24" s="65"/>
      <c r="M24" s="65"/>
      <c r="N24" s="65"/>
    </row>
    <row r="25" spans="1:14" x14ac:dyDescent="0.25">
      <c r="B25" s="65"/>
      <c r="C25" s="65"/>
      <c r="D25" s="65"/>
      <c r="E25" s="65"/>
      <c r="J25" s="65"/>
      <c r="K25" s="65"/>
      <c r="L25" s="65"/>
      <c r="M25" s="65"/>
      <c r="N25" s="65"/>
    </row>
    <row r="26" spans="1:14" x14ac:dyDescent="0.25">
      <c r="M26"/>
    </row>
  </sheetData>
  <mergeCells count="20">
    <mergeCell ref="J8:M8"/>
    <mergeCell ref="A1:M1"/>
    <mergeCell ref="A2:M4"/>
    <mergeCell ref="A5:M5"/>
    <mergeCell ref="A6:M6"/>
    <mergeCell ref="A7:K7"/>
    <mergeCell ref="A9:A11"/>
    <mergeCell ref="B9:B11"/>
    <mergeCell ref="C9:C11"/>
    <mergeCell ref="D9:D11"/>
    <mergeCell ref="E9:E11"/>
    <mergeCell ref="B24:E25"/>
    <mergeCell ref="J24:N25"/>
    <mergeCell ref="G9:G11"/>
    <mergeCell ref="I9:I11"/>
    <mergeCell ref="J9:M9"/>
    <mergeCell ref="J10:K10"/>
    <mergeCell ref="L10:M10"/>
    <mergeCell ref="B21:E22"/>
    <mergeCell ref="F9:F11"/>
  </mergeCells>
  <pageMargins left="0" right="0" top="0" bottom="0" header="0.31496062992125984" footer="0.31496062992125984"/>
  <pageSetup paperSize="9" scale="53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view="pageBreakPreview" zoomScale="90" zoomScaleNormal="100" zoomScaleSheetLayoutView="90" workbookViewId="0">
      <selection activeCell="A7" sqref="A7:A9"/>
    </sheetView>
  </sheetViews>
  <sheetFormatPr defaultRowHeight="15" x14ac:dyDescent="0.25"/>
  <cols>
    <col min="1" max="1" width="4.140625" style="31" customWidth="1"/>
    <col min="2" max="2" width="21.5703125" style="31" customWidth="1"/>
    <col min="3" max="3" width="9.85546875" style="31" customWidth="1"/>
    <col min="4" max="4" width="34.5703125" style="31" customWidth="1"/>
    <col min="5" max="5" width="20.28515625" style="31" customWidth="1"/>
    <col min="6" max="6" width="28.28515625" style="31" customWidth="1"/>
    <col min="7" max="7" width="5.5703125" style="31" customWidth="1"/>
    <col min="8" max="11" width="5.85546875" style="31" customWidth="1"/>
    <col min="12" max="12" width="8.28515625" style="31" customWidth="1"/>
    <col min="13" max="13" width="7.42578125" style="31" customWidth="1"/>
    <col min="14" max="14" width="12" style="31" customWidth="1"/>
    <col min="15" max="15" width="8.42578125" style="30" customWidth="1"/>
    <col min="16" max="16384" width="9.140625" style="31"/>
  </cols>
  <sheetData>
    <row r="1" spans="1:15" s="29" customFormat="1" ht="36" customHeight="1" x14ac:dyDescent="0.25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28"/>
    </row>
    <row r="2" spans="1:15" s="29" customFormat="1" ht="36" customHeight="1" x14ac:dyDescent="0.25">
      <c r="A2" s="97" t="s">
        <v>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28"/>
    </row>
    <row r="3" spans="1:15" ht="21.75" customHeight="1" x14ac:dyDescent="0.25">
      <c r="A3" s="98" t="s">
        <v>2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</row>
    <row r="4" spans="1:15" ht="24" customHeight="1" x14ac:dyDescent="0.25">
      <c r="A4" s="99" t="s">
        <v>57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</row>
    <row r="5" spans="1:15" s="33" customFormat="1" ht="24" customHeight="1" x14ac:dyDescent="0.2">
      <c r="A5" s="100" t="s">
        <v>58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32"/>
    </row>
    <row r="6" spans="1:15" s="38" customFormat="1" ht="23.25" customHeight="1" x14ac:dyDescent="0.25">
      <c r="A6" s="34" t="s">
        <v>4</v>
      </c>
      <c r="B6" s="35"/>
      <c r="C6" s="35"/>
      <c r="D6" s="36"/>
      <c r="E6" s="36"/>
      <c r="F6" s="36"/>
      <c r="G6" s="36"/>
      <c r="H6" s="36"/>
      <c r="I6" s="36"/>
      <c r="J6" s="101" t="s">
        <v>5</v>
      </c>
      <c r="K6" s="101"/>
      <c r="L6" s="101"/>
      <c r="M6" s="101"/>
      <c r="N6" s="101"/>
      <c r="O6" s="37"/>
    </row>
    <row r="7" spans="1:15" s="40" customFormat="1" ht="12.75" customHeight="1" x14ac:dyDescent="0.2">
      <c r="A7" s="92" t="s">
        <v>6</v>
      </c>
      <c r="B7" s="89" t="s">
        <v>59</v>
      </c>
      <c r="C7" s="93" t="s">
        <v>60</v>
      </c>
      <c r="D7" s="89" t="s">
        <v>10</v>
      </c>
      <c r="E7" s="93" t="s">
        <v>61</v>
      </c>
      <c r="F7" s="93" t="s">
        <v>12</v>
      </c>
      <c r="G7" s="86" t="s">
        <v>62</v>
      </c>
      <c r="H7" s="86" t="s">
        <v>63</v>
      </c>
      <c r="I7" s="86" t="s">
        <v>64</v>
      </c>
      <c r="J7" s="86" t="s">
        <v>65</v>
      </c>
      <c r="K7" s="86" t="s">
        <v>66</v>
      </c>
      <c r="L7" s="89" t="s">
        <v>13</v>
      </c>
      <c r="M7" s="89"/>
      <c r="N7" s="89"/>
      <c r="O7" s="39"/>
    </row>
    <row r="8" spans="1:15" s="40" customFormat="1" ht="18.75" customHeight="1" x14ac:dyDescent="0.2">
      <c r="A8" s="92"/>
      <c r="B8" s="89"/>
      <c r="C8" s="94"/>
      <c r="D8" s="89"/>
      <c r="E8" s="94"/>
      <c r="F8" s="94"/>
      <c r="G8" s="87"/>
      <c r="H8" s="87"/>
      <c r="I8" s="87"/>
      <c r="J8" s="87"/>
      <c r="K8" s="87"/>
      <c r="L8" s="90" t="s">
        <v>14</v>
      </c>
      <c r="M8" s="90"/>
      <c r="N8" s="91" t="s">
        <v>67</v>
      </c>
      <c r="O8" s="39"/>
    </row>
    <row r="9" spans="1:15" s="40" customFormat="1" ht="28.5" customHeight="1" x14ac:dyDescent="0.2">
      <c r="A9" s="92"/>
      <c r="B9" s="89"/>
      <c r="C9" s="95"/>
      <c r="D9" s="89"/>
      <c r="E9" s="95"/>
      <c r="F9" s="95"/>
      <c r="G9" s="88"/>
      <c r="H9" s="88"/>
      <c r="I9" s="88"/>
      <c r="J9" s="88"/>
      <c r="K9" s="88"/>
      <c r="L9" s="41" t="s">
        <v>68</v>
      </c>
      <c r="M9" s="41" t="s">
        <v>16</v>
      </c>
      <c r="N9" s="90"/>
      <c r="O9" s="39"/>
    </row>
    <row r="10" spans="1:15" s="50" customFormat="1" ht="57.75" customHeight="1" x14ac:dyDescent="0.25">
      <c r="A10" s="42">
        <v>1</v>
      </c>
      <c r="B10" s="43" t="s">
        <v>69</v>
      </c>
      <c r="C10" s="23" t="s">
        <v>45</v>
      </c>
      <c r="D10" s="44" t="s">
        <v>70</v>
      </c>
      <c r="E10" s="22" t="s">
        <v>71</v>
      </c>
      <c r="F10" s="23" t="s">
        <v>39</v>
      </c>
      <c r="G10" s="45">
        <v>8.5</v>
      </c>
      <c r="H10" s="45">
        <v>8.5</v>
      </c>
      <c r="I10" s="45">
        <v>7.8</v>
      </c>
      <c r="J10" s="45">
        <v>8.5</v>
      </c>
      <c r="K10" s="45">
        <v>8.6999999999999993</v>
      </c>
      <c r="L10" s="46">
        <f t="shared" ref="L10:L18" si="0">(G10*2+H10*2+I10*2+J10+K10)/8</f>
        <v>8.35</v>
      </c>
      <c r="M10" s="47"/>
      <c r="N10" s="48">
        <f t="shared" ref="N10:N18" si="1">L10-M10</f>
        <v>8.35</v>
      </c>
      <c r="O10" s="49"/>
    </row>
    <row r="11" spans="1:15" s="50" customFormat="1" ht="58.5" customHeight="1" x14ac:dyDescent="0.25">
      <c r="A11" s="42">
        <v>2</v>
      </c>
      <c r="B11" s="43" t="s">
        <v>72</v>
      </c>
      <c r="C11" s="23">
        <v>3</v>
      </c>
      <c r="D11" s="44" t="s">
        <v>73</v>
      </c>
      <c r="E11" s="22" t="s">
        <v>74</v>
      </c>
      <c r="F11" s="23" t="s">
        <v>75</v>
      </c>
      <c r="G11" s="45">
        <v>8.3000000000000007</v>
      </c>
      <c r="H11" s="45">
        <v>8.6</v>
      </c>
      <c r="I11" s="45">
        <v>8</v>
      </c>
      <c r="J11" s="45">
        <v>8</v>
      </c>
      <c r="K11" s="45">
        <v>8.4</v>
      </c>
      <c r="L11" s="46">
        <f t="shared" si="0"/>
        <v>8.2750000000000004</v>
      </c>
      <c r="M11" s="47">
        <v>0.5</v>
      </c>
      <c r="N11" s="48">
        <f t="shared" si="1"/>
        <v>7.7750000000000004</v>
      </c>
      <c r="O11" s="49"/>
    </row>
    <row r="12" spans="1:15" s="50" customFormat="1" ht="45" customHeight="1" x14ac:dyDescent="0.25">
      <c r="A12" s="42">
        <v>3</v>
      </c>
      <c r="B12" s="16" t="s">
        <v>30</v>
      </c>
      <c r="C12" s="18">
        <v>2</v>
      </c>
      <c r="D12" s="19" t="s">
        <v>31</v>
      </c>
      <c r="E12" s="22" t="s">
        <v>28</v>
      </c>
      <c r="F12" s="23" t="s">
        <v>32</v>
      </c>
      <c r="G12" s="45">
        <v>8.3000000000000007</v>
      </c>
      <c r="H12" s="45">
        <v>7.3</v>
      </c>
      <c r="I12" s="45">
        <v>7.2</v>
      </c>
      <c r="J12" s="45">
        <v>8</v>
      </c>
      <c r="K12" s="45">
        <v>7.5</v>
      </c>
      <c r="L12" s="46">
        <f t="shared" si="0"/>
        <v>7.6375000000000002</v>
      </c>
      <c r="M12" s="47"/>
      <c r="N12" s="48">
        <f t="shared" si="1"/>
        <v>7.6375000000000002</v>
      </c>
      <c r="O12" s="49"/>
    </row>
    <row r="13" spans="1:15" s="50" customFormat="1" ht="58.5" customHeight="1" x14ac:dyDescent="0.25">
      <c r="A13" s="42">
        <v>3</v>
      </c>
      <c r="B13" s="43" t="s">
        <v>40</v>
      </c>
      <c r="C13" s="23">
        <v>2</v>
      </c>
      <c r="D13" s="44" t="s">
        <v>41</v>
      </c>
      <c r="E13" s="22" t="s">
        <v>24</v>
      </c>
      <c r="F13" s="23" t="s">
        <v>42</v>
      </c>
      <c r="G13" s="45">
        <v>7.6</v>
      </c>
      <c r="H13" s="45">
        <v>7.5</v>
      </c>
      <c r="I13" s="45">
        <v>7.8</v>
      </c>
      <c r="J13" s="45">
        <v>7.5</v>
      </c>
      <c r="K13" s="45">
        <v>7.8</v>
      </c>
      <c r="L13" s="46">
        <f t="shared" si="0"/>
        <v>7.6374999999999993</v>
      </c>
      <c r="M13" s="47"/>
      <c r="N13" s="48">
        <f t="shared" si="1"/>
        <v>7.6374999999999993</v>
      </c>
      <c r="O13" s="49"/>
    </row>
    <row r="14" spans="1:15" s="50" customFormat="1" ht="51.75" customHeight="1" x14ac:dyDescent="0.25">
      <c r="A14" s="42">
        <v>5</v>
      </c>
      <c r="B14" s="16" t="s">
        <v>26</v>
      </c>
      <c r="C14" s="18">
        <v>2</v>
      </c>
      <c r="D14" s="19" t="s">
        <v>27</v>
      </c>
      <c r="E14" s="22" t="s">
        <v>28</v>
      </c>
      <c r="F14" s="23" t="s">
        <v>29</v>
      </c>
      <c r="G14" s="45">
        <v>7.5</v>
      </c>
      <c r="H14" s="45">
        <v>7</v>
      </c>
      <c r="I14" s="45">
        <v>6.9</v>
      </c>
      <c r="J14" s="45">
        <v>6.8</v>
      </c>
      <c r="K14" s="45">
        <v>6.9</v>
      </c>
      <c r="L14" s="46">
        <f t="shared" si="0"/>
        <v>7.0624999999999991</v>
      </c>
      <c r="M14" s="47"/>
      <c r="N14" s="48">
        <f t="shared" si="1"/>
        <v>7.0624999999999991</v>
      </c>
      <c r="O14" s="49"/>
    </row>
    <row r="15" spans="1:15" s="50" customFormat="1" ht="57" customHeight="1" x14ac:dyDescent="0.25">
      <c r="A15" s="42">
        <v>6</v>
      </c>
      <c r="B15" s="43" t="s">
        <v>72</v>
      </c>
      <c r="C15" s="23">
        <v>3</v>
      </c>
      <c r="D15" s="44" t="s">
        <v>76</v>
      </c>
      <c r="E15" s="22" t="s">
        <v>74</v>
      </c>
      <c r="F15" s="23" t="s">
        <v>75</v>
      </c>
      <c r="G15" s="45">
        <v>7.8</v>
      </c>
      <c r="H15" s="45">
        <v>8</v>
      </c>
      <c r="I15" s="45">
        <v>8</v>
      </c>
      <c r="J15" s="45">
        <v>7.5</v>
      </c>
      <c r="K15" s="45">
        <v>8</v>
      </c>
      <c r="L15" s="46">
        <f t="shared" si="0"/>
        <v>7.8875000000000002</v>
      </c>
      <c r="M15" s="47">
        <v>1</v>
      </c>
      <c r="N15" s="48">
        <f t="shared" si="1"/>
        <v>6.8875000000000002</v>
      </c>
      <c r="O15" s="49"/>
    </row>
    <row r="16" spans="1:15" s="50" customFormat="1" ht="51" customHeight="1" x14ac:dyDescent="0.25">
      <c r="A16" s="42">
        <v>7</v>
      </c>
      <c r="B16" s="43" t="s">
        <v>77</v>
      </c>
      <c r="C16" s="23">
        <v>2</v>
      </c>
      <c r="D16" s="44" t="s">
        <v>78</v>
      </c>
      <c r="E16" s="22" t="s">
        <v>79</v>
      </c>
      <c r="F16" s="23" t="s">
        <v>75</v>
      </c>
      <c r="G16" s="45">
        <v>7.2</v>
      </c>
      <c r="H16" s="45">
        <v>7</v>
      </c>
      <c r="I16" s="45">
        <v>7.5</v>
      </c>
      <c r="J16" s="45">
        <v>7.7</v>
      </c>
      <c r="K16" s="45">
        <v>7.5</v>
      </c>
      <c r="L16" s="46">
        <f t="shared" si="0"/>
        <v>7.3250000000000002</v>
      </c>
      <c r="M16" s="47">
        <v>0.5</v>
      </c>
      <c r="N16" s="48">
        <f t="shared" si="1"/>
        <v>6.8250000000000002</v>
      </c>
      <c r="O16" s="49"/>
    </row>
    <row r="17" spans="1:18" s="50" customFormat="1" ht="60" customHeight="1" x14ac:dyDescent="0.25">
      <c r="A17" s="42">
        <v>8</v>
      </c>
      <c r="B17" s="43" t="s">
        <v>80</v>
      </c>
      <c r="C17" s="23">
        <v>2</v>
      </c>
      <c r="D17" s="44" t="s">
        <v>81</v>
      </c>
      <c r="E17" s="22" t="s">
        <v>71</v>
      </c>
      <c r="F17" s="23" t="s">
        <v>39</v>
      </c>
      <c r="G17" s="45">
        <v>7.4</v>
      </c>
      <c r="H17" s="45">
        <v>7</v>
      </c>
      <c r="I17" s="45">
        <v>6.9</v>
      </c>
      <c r="J17" s="45">
        <v>7.6</v>
      </c>
      <c r="K17" s="45">
        <v>6.8</v>
      </c>
      <c r="L17" s="46">
        <f t="shared" si="0"/>
        <v>7.125</v>
      </c>
      <c r="M17" s="47">
        <v>0.5</v>
      </c>
      <c r="N17" s="48">
        <f t="shared" si="1"/>
        <v>6.625</v>
      </c>
      <c r="O17" s="49"/>
    </row>
    <row r="18" spans="1:18" s="50" customFormat="1" ht="49.5" customHeight="1" x14ac:dyDescent="0.25">
      <c r="A18" s="42">
        <v>9</v>
      </c>
      <c r="B18" s="43" t="s">
        <v>82</v>
      </c>
      <c r="C18" s="23" t="s">
        <v>45</v>
      </c>
      <c r="D18" s="44" t="s">
        <v>83</v>
      </c>
      <c r="E18" s="22" t="s">
        <v>79</v>
      </c>
      <c r="F18" s="23" t="s">
        <v>84</v>
      </c>
      <c r="G18" s="51">
        <v>6.8</v>
      </c>
      <c r="H18" s="51">
        <v>7.3</v>
      </c>
      <c r="I18" s="51">
        <v>6.8</v>
      </c>
      <c r="J18" s="51">
        <v>7</v>
      </c>
      <c r="K18" s="51">
        <v>7</v>
      </c>
      <c r="L18" s="46">
        <f t="shared" si="0"/>
        <v>6.9749999999999996</v>
      </c>
      <c r="M18" s="52">
        <v>2.5</v>
      </c>
      <c r="N18" s="48">
        <f t="shared" si="1"/>
        <v>4.4749999999999996</v>
      </c>
      <c r="O18" s="49"/>
    </row>
    <row r="19" spans="1:18" s="55" customFormat="1" ht="25.15" customHeight="1" x14ac:dyDescent="0.25">
      <c r="A19" s="53" t="s">
        <v>53</v>
      </c>
      <c r="B19" s="53"/>
      <c r="C19" s="54"/>
      <c r="D19" s="54"/>
      <c r="E19" s="54"/>
      <c r="F19" s="54"/>
      <c r="G19" s="54"/>
      <c r="H19" s="54"/>
      <c r="I19" s="84" t="s">
        <v>54</v>
      </c>
      <c r="J19" s="84"/>
      <c r="K19" s="84"/>
      <c r="L19" s="84"/>
      <c r="M19" s="84"/>
      <c r="N19" s="84"/>
      <c r="O19" s="54"/>
      <c r="P19" s="54"/>
      <c r="Q19" s="54"/>
    </row>
    <row r="20" spans="1:18" s="55" customFormat="1" ht="17.25" customHeight="1" x14ac:dyDescent="0.25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54"/>
    </row>
    <row r="21" spans="1:18" s="55" customFormat="1" ht="25.15" customHeight="1" x14ac:dyDescent="0.25">
      <c r="A21" s="53" t="s">
        <v>55</v>
      </c>
      <c r="B21" s="53"/>
      <c r="C21" s="54"/>
      <c r="D21" s="54"/>
      <c r="E21" s="54"/>
      <c r="F21" s="54"/>
      <c r="G21" s="54"/>
      <c r="H21" s="54"/>
      <c r="I21" s="85" t="s">
        <v>56</v>
      </c>
      <c r="J21" s="85"/>
      <c r="K21" s="85"/>
      <c r="L21" s="85"/>
      <c r="M21" s="85"/>
      <c r="N21" s="85"/>
      <c r="O21" s="54"/>
      <c r="P21" s="54"/>
      <c r="Q21" s="54"/>
      <c r="R21" s="31"/>
    </row>
  </sheetData>
  <mergeCells count="22">
    <mergeCell ref="F7:F9"/>
    <mergeCell ref="A1:N1"/>
    <mergeCell ref="A2:N2"/>
    <mergeCell ref="A3:N3"/>
    <mergeCell ref="A4:N4"/>
    <mergeCell ref="A5:N5"/>
    <mergeCell ref="J6:N6"/>
    <mergeCell ref="A7:A9"/>
    <mergeCell ref="B7:B9"/>
    <mergeCell ref="C7:C9"/>
    <mergeCell ref="D7:D9"/>
    <mergeCell ref="E7:E9"/>
    <mergeCell ref="I19:N19"/>
    <mergeCell ref="I21:N21"/>
    <mergeCell ref="G7:G9"/>
    <mergeCell ref="H7:H9"/>
    <mergeCell ref="I7:I9"/>
    <mergeCell ref="J7:J9"/>
    <mergeCell ref="K7:K9"/>
    <mergeCell ref="L7:N7"/>
    <mergeCell ref="L8:M8"/>
    <mergeCell ref="N8:N9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24"/>
  <sheetViews>
    <sheetView tabSelected="1" view="pageBreakPreview" zoomScaleSheetLayoutView="100" workbookViewId="0">
      <selection activeCell="E13" sqref="E13"/>
    </sheetView>
  </sheetViews>
  <sheetFormatPr defaultColWidth="8.85546875" defaultRowHeight="15" x14ac:dyDescent="0.25"/>
  <cols>
    <col min="1" max="1" width="5.42578125" style="26" customWidth="1"/>
    <col min="2" max="2" width="23" style="26" customWidth="1"/>
    <col min="3" max="3" width="7" style="26" hidden="1" customWidth="1"/>
    <col min="4" max="4" width="7.42578125" style="26" customWidth="1"/>
    <col min="5" max="5" width="42.42578125" style="26" customWidth="1"/>
    <col min="6" max="6" width="11.85546875" style="26" hidden="1" customWidth="1"/>
    <col min="7" max="7" width="18.7109375" style="26" hidden="1" customWidth="1"/>
    <col min="8" max="8" width="18.5703125" style="26" customWidth="1"/>
    <col min="9" max="9" width="30.28515625" style="26" customWidth="1"/>
    <col min="10" max="10" width="8" style="26" customWidth="1"/>
    <col min="11" max="11" width="8.42578125" style="26" customWidth="1"/>
    <col min="12" max="12" width="8.140625" customWidth="1"/>
    <col min="13" max="13" width="9.140625" bestFit="1" customWidth="1"/>
  </cols>
  <sheetData>
    <row r="1" spans="1:13" ht="27.75" customHeight="1" x14ac:dyDescent="0.25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3" ht="22.5" customHeight="1" x14ac:dyDescent="0.25">
      <c r="A2" s="79" t="s">
        <v>1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3" ht="27.75" customHeight="1" x14ac:dyDescent="0.25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3" ht="25.5" customHeight="1" x14ac:dyDescent="0.25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</row>
    <row r="5" spans="1:13" s="1" customFormat="1" ht="18.75" x14ac:dyDescent="0.3">
      <c r="A5" s="80" t="s">
        <v>2</v>
      </c>
      <c r="B5" s="80"/>
      <c r="C5" s="80"/>
      <c r="D5" s="80"/>
      <c r="E5" s="80"/>
      <c r="F5" s="80"/>
      <c r="G5" s="80"/>
      <c r="H5" s="80"/>
      <c r="I5" s="80"/>
      <c r="J5" s="80"/>
      <c r="K5" s="80"/>
    </row>
    <row r="6" spans="1:13" ht="20.25" x14ac:dyDescent="0.25">
      <c r="A6" s="81" t="s">
        <v>116</v>
      </c>
      <c r="B6" s="81"/>
      <c r="C6" s="81"/>
      <c r="D6" s="81"/>
      <c r="E6" s="81"/>
      <c r="F6" s="81"/>
      <c r="G6" s="81"/>
      <c r="H6" s="81"/>
      <c r="I6" s="81"/>
      <c r="J6" s="81"/>
      <c r="K6" s="81"/>
    </row>
    <row r="7" spans="1:13" s="2" customFormat="1" ht="11.25" customHeight="1" x14ac:dyDescent="0.25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</row>
    <row r="8" spans="1:13" s="9" customFormat="1" x14ac:dyDescent="0.25">
      <c r="A8" s="3" t="s">
        <v>4</v>
      </c>
      <c r="B8" s="4"/>
      <c r="C8" s="5"/>
      <c r="D8" s="6"/>
      <c r="E8" s="7"/>
      <c r="F8" s="6"/>
      <c r="G8" s="6"/>
      <c r="H8" s="6"/>
      <c r="I8" s="8"/>
      <c r="J8" s="83" t="s">
        <v>5</v>
      </c>
      <c r="K8" s="83"/>
      <c r="L8" s="83"/>
      <c r="M8" s="83"/>
    </row>
    <row r="9" spans="1:13" s="11" customFormat="1" ht="20.25" customHeight="1" x14ac:dyDescent="0.25">
      <c r="A9" s="74" t="s">
        <v>6</v>
      </c>
      <c r="B9" s="69" t="s">
        <v>7</v>
      </c>
      <c r="C9" s="75" t="s">
        <v>8</v>
      </c>
      <c r="D9" s="74" t="s">
        <v>9</v>
      </c>
      <c r="E9" s="69" t="s">
        <v>10</v>
      </c>
      <c r="F9" s="74" t="s">
        <v>11</v>
      </c>
      <c r="G9" s="66"/>
      <c r="H9" s="10"/>
      <c r="I9" s="69" t="s">
        <v>12</v>
      </c>
      <c r="J9" s="70" t="s">
        <v>13</v>
      </c>
      <c r="K9" s="71"/>
      <c r="L9" s="71"/>
      <c r="M9" s="71"/>
    </row>
    <row r="10" spans="1:13" s="11" customFormat="1" ht="12.75" customHeight="1" x14ac:dyDescent="0.25">
      <c r="A10" s="74"/>
      <c r="B10" s="69"/>
      <c r="C10" s="76"/>
      <c r="D10" s="74"/>
      <c r="E10" s="69"/>
      <c r="F10" s="74"/>
      <c r="G10" s="67"/>
      <c r="H10" s="12"/>
      <c r="I10" s="69"/>
      <c r="J10" s="72" t="s">
        <v>14</v>
      </c>
      <c r="K10" s="73"/>
      <c r="L10" s="72" t="s">
        <v>15</v>
      </c>
      <c r="M10" s="73"/>
    </row>
    <row r="11" spans="1:13" s="11" customFormat="1" ht="13.5" customHeight="1" x14ac:dyDescent="0.25">
      <c r="A11" s="74"/>
      <c r="B11" s="69"/>
      <c r="C11" s="77"/>
      <c r="D11" s="74"/>
      <c r="E11" s="69"/>
      <c r="F11" s="74"/>
      <c r="G11" s="68"/>
      <c r="H11" s="13"/>
      <c r="I11" s="69"/>
      <c r="J11" s="14" t="s">
        <v>16</v>
      </c>
      <c r="K11" s="14" t="s">
        <v>17</v>
      </c>
      <c r="L11" s="14" t="s">
        <v>16</v>
      </c>
      <c r="M11" s="14" t="s">
        <v>17</v>
      </c>
    </row>
    <row r="12" spans="1:13" s="62" customFormat="1" ht="45.75" customHeight="1" x14ac:dyDescent="0.25">
      <c r="A12" s="56">
        <v>1</v>
      </c>
      <c r="B12" s="16" t="s">
        <v>85</v>
      </c>
      <c r="C12" s="57" t="s">
        <v>86</v>
      </c>
      <c r="D12" s="58" t="s">
        <v>87</v>
      </c>
      <c r="E12" s="59" t="s">
        <v>117</v>
      </c>
      <c r="F12" s="22" t="s">
        <v>88</v>
      </c>
      <c r="G12" s="22" t="s">
        <v>89</v>
      </c>
      <c r="H12" s="22" t="s">
        <v>90</v>
      </c>
      <c r="I12" s="18" t="s">
        <v>25</v>
      </c>
      <c r="J12" s="18">
        <v>0</v>
      </c>
      <c r="K12" s="24">
        <v>52.89</v>
      </c>
      <c r="L12" s="60">
        <v>0</v>
      </c>
      <c r="M12" s="61">
        <v>32.18</v>
      </c>
    </row>
    <row r="13" spans="1:13" s="62" customFormat="1" ht="45.75" customHeight="1" x14ac:dyDescent="0.25">
      <c r="A13" s="56">
        <v>2</v>
      </c>
      <c r="B13" s="16" t="s">
        <v>91</v>
      </c>
      <c r="C13" s="57" t="s">
        <v>92</v>
      </c>
      <c r="D13" s="58">
        <v>1</v>
      </c>
      <c r="E13" s="63" t="s">
        <v>93</v>
      </c>
      <c r="F13" s="22" t="s">
        <v>94</v>
      </c>
      <c r="G13" s="22" t="s">
        <v>95</v>
      </c>
      <c r="H13" s="22" t="s">
        <v>90</v>
      </c>
      <c r="I13" s="18" t="s">
        <v>96</v>
      </c>
      <c r="J13" s="18">
        <v>0</v>
      </c>
      <c r="K13" s="24">
        <v>57.28</v>
      </c>
      <c r="L13" s="60">
        <v>0</v>
      </c>
      <c r="M13" s="61">
        <v>33.729999999999997</v>
      </c>
    </row>
    <row r="14" spans="1:13" s="62" customFormat="1" ht="45.75" customHeight="1" x14ac:dyDescent="0.25">
      <c r="A14" s="56">
        <v>3</v>
      </c>
      <c r="B14" s="16" t="s">
        <v>97</v>
      </c>
      <c r="C14" s="57"/>
      <c r="D14" s="58">
        <v>2</v>
      </c>
      <c r="E14" s="63" t="s">
        <v>98</v>
      </c>
      <c r="F14" s="22"/>
      <c r="G14" s="22" t="s">
        <v>99</v>
      </c>
      <c r="H14" s="22" t="s">
        <v>100</v>
      </c>
      <c r="I14" s="18" t="s">
        <v>101</v>
      </c>
      <c r="J14" s="18">
        <v>0</v>
      </c>
      <c r="K14" s="24">
        <v>59.23</v>
      </c>
      <c r="L14" s="60">
        <v>0</v>
      </c>
      <c r="M14" s="61">
        <v>35.57</v>
      </c>
    </row>
    <row r="15" spans="1:13" s="62" customFormat="1" ht="45.75" customHeight="1" x14ac:dyDescent="0.25">
      <c r="A15" s="56">
        <v>4</v>
      </c>
      <c r="B15" s="16" t="s">
        <v>102</v>
      </c>
      <c r="C15" s="57"/>
      <c r="D15" s="58" t="s">
        <v>20</v>
      </c>
      <c r="E15" s="63" t="s">
        <v>103</v>
      </c>
      <c r="F15" s="22"/>
      <c r="G15" s="22"/>
      <c r="H15" s="64" t="s">
        <v>24</v>
      </c>
      <c r="I15" s="18" t="s">
        <v>75</v>
      </c>
      <c r="J15" s="18">
        <v>0</v>
      </c>
      <c r="K15" s="24">
        <v>67.17</v>
      </c>
      <c r="L15" s="60">
        <v>0</v>
      </c>
      <c r="M15" s="61">
        <v>38.33</v>
      </c>
    </row>
    <row r="16" spans="1:13" s="62" customFormat="1" ht="45.75" customHeight="1" x14ac:dyDescent="0.25">
      <c r="A16" s="56">
        <v>5</v>
      </c>
      <c r="B16" s="16" t="s">
        <v>102</v>
      </c>
      <c r="C16" s="57"/>
      <c r="D16" s="58" t="s">
        <v>20</v>
      </c>
      <c r="E16" s="63" t="s">
        <v>104</v>
      </c>
      <c r="F16" s="22" t="s">
        <v>105</v>
      </c>
      <c r="G16" s="22" t="s">
        <v>106</v>
      </c>
      <c r="H16" s="64" t="s">
        <v>24</v>
      </c>
      <c r="I16" s="18" t="s">
        <v>75</v>
      </c>
      <c r="J16" s="18">
        <v>0</v>
      </c>
      <c r="K16" s="24">
        <v>64.930000000000007</v>
      </c>
      <c r="L16" s="60">
        <v>0</v>
      </c>
      <c r="M16" s="61">
        <v>38.54</v>
      </c>
    </row>
    <row r="17" spans="1:18" s="62" customFormat="1" ht="45.75" customHeight="1" x14ac:dyDescent="0.25">
      <c r="A17" s="56">
        <v>6</v>
      </c>
      <c r="B17" s="16" t="s">
        <v>107</v>
      </c>
      <c r="C17" s="57" t="s">
        <v>108</v>
      </c>
      <c r="D17" s="58" t="s">
        <v>45</v>
      </c>
      <c r="E17" s="63" t="s">
        <v>109</v>
      </c>
      <c r="F17" s="22"/>
      <c r="G17" s="22"/>
      <c r="H17" s="64" t="s">
        <v>24</v>
      </c>
      <c r="I17" s="18" t="s">
        <v>25</v>
      </c>
      <c r="J17" s="18">
        <v>4</v>
      </c>
      <c r="K17" s="24">
        <v>64.19</v>
      </c>
      <c r="L17" s="60"/>
      <c r="M17" s="61"/>
    </row>
    <row r="18" spans="1:18" s="62" customFormat="1" ht="51" customHeight="1" x14ac:dyDescent="0.25">
      <c r="A18" s="56">
        <v>7</v>
      </c>
      <c r="B18" s="16" t="s">
        <v>110</v>
      </c>
      <c r="C18" s="57"/>
      <c r="D18" s="58">
        <v>2</v>
      </c>
      <c r="E18" s="59" t="s">
        <v>111</v>
      </c>
      <c r="F18" s="22"/>
      <c r="G18" s="22" t="s">
        <v>99</v>
      </c>
      <c r="H18" s="22" t="s">
        <v>100</v>
      </c>
      <c r="I18" s="18" t="s">
        <v>101</v>
      </c>
      <c r="J18" s="18">
        <v>4</v>
      </c>
      <c r="K18" s="24">
        <v>66.92</v>
      </c>
      <c r="L18" s="60"/>
      <c r="M18" s="61"/>
    </row>
    <row r="19" spans="1:18" s="62" customFormat="1" ht="45.75" customHeight="1" x14ac:dyDescent="0.25">
      <c r="A19" s="56"/>
      <c r="B19" s="16" t="s">
        <v>112</v>
      </c>
      <c r="C19" s="57"/>
      <c r="D19" s="58" t="s">
        <v>113</v>
      </c>
      <c r="E19" s="63" t="s">
        <v>114</v>
      </c>
      <c r="F19" s="22"/>
      <c r="G19" s="22"/>
      <c r="H19" s="64" t="s">
        <v>24</v>
      </c>
      <c r="I19" s="18" t="s">
        <v>75</v>
      </c>
      <c r="J19" s="103" t="s">
        <v>115</v>
      </c>
      <c r="K19" s="104"/>
      <c r="L19" s="104"/>
      <c r="M19" s="105"/>
    </row>
    <row r="21" spans="1:18" s="55" customFormat="1" ht="25.15" customHeight="1" x14ac:dyDescent="0.25">
      <c r="A21" s="53" t="s">
        <v>53</v>
      </c>
      <c r="B21" s="53"/>
      <c r="C21" s="54"/>
      <c r="D21" s="54"/>
      <c r="E21" s="54"/>
      <c r="F21" s="54"/>
      <c r="G21" s="54"/>
      <c r="H21" s="54"/>
      <c r="I21" s="102" t="s">
        <v>54</v>
      </c>
      <c r="J21" s="102"/>
      <c r="K21" s="102"/>
      <c r="L21" s="102"/>
      <c r="M21" s="102"/>
      <c r="N21" s="102"/>
      <c r="O21" s="54"/>
      <c r="P21" s="54"/>
      <c r="Q21" s="54"/>
    </row>
    <row r="22" spans="1:18" s="55" customFormat="1" ht="17.25" customHeight="1" x14ac:dyDescent="0.25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54"/>
    </row>
    <row r="23" spans="1:18" s="55" customFormat="1" ht="25.15" customHeight="1" x14ac:dyDescent="0.25">
      <c r="A23" s="53" t="s">
        <v>55</v>
      </c>
      <c r="B23" s="53"/>
      <c r="C23" s="54"/>
      <c r="D23" s="54"/>
      <c r="E23" s="54"/>
      <c r="F23" s="54"/>
      <c r="G23" s="54"/>
      <c r="H23" s="54"/>
      <c r="I23" s="85" t="s">
        <v>56</v>
      </c>
      <c r="J23" s="85"/>
      <c r="K23" s="85"/>
      <c r="L23" s="85"/>
      <c r="M23" s="85"/>
      <c r="N23" s="85"/>
      <c r="O23" s="54"/>
      <c r="P23" s="54"/>
      <c r="Q23" s="54"/>
      <c r="R23" s="31"/>
    </row>
    <row r="24" spans="1:18" x14ac:dyDescent="0.25">
      <c r="K24"/>
    </row>
  </sheetData>
  <mergeCells count="20">
    <mergeCell ref="F9:F11"/>
    <mergeCell ref="A1:K1"/>
    <mergeCell ref="A2:K4"/>
    <mergeCell ref="A5:K5"/>
    <mergeCell ref="A6:K6"/>
    <mergeCell ref="A7:K7"/>
    <mergeCell ref="J8:M8"/>
    <mergeCell ref="A9:A11"/>
    <mergeCell ref="B9:B11"/>
    <mergeCell ref="C9:C11"/>
    <mergeCell ref="D9:D11"/>
    <mergeCell ref="E9:E11"/>
    <mergeCell ref="I21:N21"/>
    <mergeCell ref="I23:N23"/>
    <mergeCell ref="G9:G11"/>
    <mergeCell ref="I9:I11"/>
    <mergeCell ref="J9:M9"/>
    <mergeCell ref="J10:K10"/>
    <mergeCell ref="L10:M10"/>
    <mergeCell ref="J19:M19"/>
  </mergeCells>
  <pageMargins left="0" right="0" top="0" bottom="0" header="0.31496062992125984" footer="0.31496062992125984"/>
  <pageSetup paperSize="9" scale="60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М 9</vt:lpstr>
      <vt:lpstr>На стиль №10</vt:lpstr>
      <vt:lpstr>М 12</vt:lpstr>
      <vt:lpstr>'М 12'!Область_печати</vt:lpstr>
      <vt:lpstr>'М 9'!Область_печати</vt:lpstr>
      <vt:lpstr>'На стиль №10'!Область_печати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Gigabyte</dc:creator>
  <cp:lastModifiedBy>luda</cp:lastModifiedBy>
  <dcterms:created xsi:type="dcterms:W3CDTF">2016-02-14T11:35:06Z</dcterms:created>
  <dcterms:modified xsi:type="dcterms:W3CDTF">2016-02-14T13:00:14Z</dcterms:modified>
</cp:coreProperties>
</file>