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customProperty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480" yWindow="120" windowWidth="27800" windowHeight="12580"/>
  </bookViews>
  <sheets>
    <sheet name="М 1" sheetId="1" r:id="rId1"/>
    <sheet name="М 2, на стиль" sheetId="2" r:id="rId2"/>
    <sheet name="М 3" sheetId="3" r:id="rId3"/>
    <sheet name="М 4" sheetId="4" r:id="rId4"/>
  </sheets>
  <definedNames>
    <definedName name="АБУ_ШАБЕХ_Софи" localSheetId="0">#REF!</definedName>
    <definedName name="АБУ_ШАБЕХ_Софи" localSheetId="1">#REF!</definedName>
    <definedName name="АБУ_ШАБЕХ_Софи" localSheetId="2">#REF!</definedName>
    <definedName name="АБУ_ШАБЕХ_Софи" localSheetId="3">#REF!</definedName>
    <definedName name="АБУ_ШАБЕХ_Софи">#REF!</definedName>
    <definedName name="АЙР_КИСС_04__мер.__ганнов." localSheetId="0">#REF!</definedName>
    <definedName name="АЙР_КИСС_04__мер.__ганнов." localSheetId="1">#REF!</definedName>
    <definedName name="АЙР_КИСС_04__мер.__ганнов." localSheetId="2">#REF!</definedName>
    <definedName name="АЙР_КИСС_04__мер.__ганнов." localSheetId="3">#REF!</definedName>
    <definedName name="АЙР_КИСС_04__мер.__ганнов.">#REF!</definedName>
    <definedName name="КСК__Отрада__Московская_обл." localSheetId="0">#REF!</definedName>
    <definedName name="КСК__Отрада__Московская_обл." localSheetId="1">#REF!</definedName>
    <definedName name="КСК__Отрада__Московская_обл." localSheetId="2">#REF!</definedName>
    <definedName name="КСК__Отрада__Московская_обл." localSheetId="3">#REF!</definedName>
    <definedName name="КСК__Отрада__Московская_обл.">#REF!</definedName>
    <definedName name="_xlnm.Print_Area" localSheetId="0">'М 1'!$A$1:$N$47</definedName>
    <definedName name="_xlnm.Print_Area" localSheetId="1">'М 2, на стиль'!$A$1:$Q$49</definedName>
    <definedName name="_xlnm.Print_Area" localSheetId="2">'М 3'!$A$1:$I$61</definedName>
    <definedName name="_xlnm.Print_Area" localSheetId="3">'М 4'!$A$1:$K$39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8" i="2" l="1"/>
  <c r="Q48" i="2"/>
  <c r="O47" i="2"/>
  <c r="Q47" i="2"/>
  <c r="O46" i="2"/>
  <c r="Q46" i="2"/>
  <c r="O45" i="2"/>
  <c r="Q45" i="2"/>
  <c r="O44" i="2"/>
  <c r="Q44" i="2"/>
  <c r="O42" i="2"/>
  <c r="Q42" i="2"/>
  <c r="O41" i="2"/>
  <c r="Q41" i="2"/>
  <c r="O40" i="2"/>
  <c r="Q40" i="2"/>
  <c r="O38" i="2"/>
  <c r="Q38" i="2"/>
  <c r="O37" i="2"/>
  <c r="Q37" i="2"/>
  <c r="O36" i="2"/>
  <c r="Q36" i="2"/>
  <c r="O35" i="2"/>
  <c r="Q35" i="2"/>
  <c r="O34" i="2"/>
  <c r="Q34" i="2"/>
  <c r="O33" i="2"/>
  <c r="Q33" i="2"/>
  <c r="O31" i="2"/>
  <c r="Q31" i="2"/>
  <c r="O30" i="2"/>
  <c r="Q30" i="2"/>
  <c r="O29" i="2"/>
  <c r="Q29" i="2"/>
  <c r="O28" i="2"/>
  <c r="Q28" i="2"/>
  <c r="O27" i="2"/>
  <c r="Q27" i="2"/>
  <c r="O26" i="2"/>
  <c r="Q26" i="2"/>
  <c r="O25" i="2"/>
  <c r="Q25" i="2"/>
  <c r="O24" i="2"/>
  <c r="Q24" i="2"/>
  <c r="O22" i="2"/>
  <c r="Q22" i="2"/>
  <c r="O21" i="2"/>
  <c r="Q21" i="2"/>
  <c r="O20" i="2"/>
  <c r="Q20" i="2"/>
  <c r="O18" i="2"/>
  <c r="Q18" i="2"/>
  <c r="O17" i="2"/>
  <c r="Q17" i="2"/>
  <c r="O16" i="2"/>
  <c r="Q16" i="2"/>
  <c r="O14" i="2"/>
  <c r="Q14" i="2"/>
  <c r="O13" i="2"/>
  <c r="Q13" i="2"/>
  <c r="O12" i="2"/>
  <c r="Q12" i="2"/>
  <c r="O11" i="2"/>
  <c r="Q11" i="2"/>
</calcChain>
</file>

<file path=xl/sharedStrings.xml><?xml version="1.0" encoding="utf-8"?>
<sst xmlns="http://schemas.openxmlformats.org/spreadsheetml/2006/main" count="766" uniqueCount="366">
  <si>
    <t>Соревнования по конкуру</t>
  </si>
  <si>
    <t>СТАРТОВЫЙ ПРОТОКОЛ</t>
  </si>
  <si>
    <t>Маршрут № 1 - до 90 см «С перепрыжкой», ст. 9.8.2.2, 13.1.3, (Таб. «В»)</t>
  </si>
  <si>
    <t>"Максима Стейблс", Московская обл.</t>
  </si>
  <si>
    <t>07 ноября 2015 г.</t>
  </si>
  <si>
    <t>№ п/п</t>
  </si>
  <si>
    <t>Зачет</t>
  </si>
  <si>
    <t>№ сп.п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</si>
  <si>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</si>
  <si>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t>Членский билет</t>
  </si>
  <si>
    <t>Звание, разряд</t>
  </si>
  <si>
    <t>Кличка лошади, г.р.</t>
  </si>
  <si>
    <t>№ паспорта</t>
  </si>
  <si>
    <t>Команда</t>
  </si>
  <si>
    <t>Результат</t>
  </si>
  <si>
    <t>Маршрут</t>
  </si>
  <si>
    <t>Перепрыжка</t>
  </si>
  <si>
    <t>ш.о.</t>
  </si>
  <si>
    <t>Время</t>
  </si>
  <si>
    <t>ОК</t>
  </si>
  <si>
    <r>
      <t xml:space="preserve">БРЕСЛАВСКАЯ
</t>
    </r>
    <r>
      <rPr>
        <sz val="9"/>
        <rFont val="Times New Roman"/>
        <family val="1"/>
        <charset val="204"/>
      </rPr>
      <t>Владислава</t>
    </r>
  </si>
  <si>
    <t>МС</t>
  </si>
  <si>
    <r>
      <t xml:space="preserve">ВАЛЕРИЯ-09, </t>
    </r>
    <r>
      <rPr>
        <sz val="9"/>
        <rFont val="Times New Roman"/>
        <family val="1"/>
        <charset val="204"/>
      </rPr>
      <t>коб., ворон., KWPN</t>
    </r>
  </si>
  <si>
    <t>Maxima Stables</t>
  </si>
  <si>
    <t>Д</t>
  </si>
  <si>
    <r>
      <t xml:space="preserve">ИНШАКОВ
</t>
    </r>
    <r>
      <rPr>
        <sz val="8"/>
        <rFont val="Times New Roman"/>
        <family val="1"/>
        <charset val="204"/>
      </rPr>
      <t>Артем, 2003</t>
    </r>
  </si>
  <si>
    <r>
      <t xml:space="preserve">БУРГОМИСТР-05, </t>
    </r>
    <r>
      <rPr>
        <sz val="11"/>
        <rFont val="Times New Roman"/>
        <family val="1"/>
        <charset val="204"/>
      </rPr>
      <t>сер., мер., полукров., ПФ "Алабай"</t>
    </r>
  </si>
  <si>
    <t>012469</t>
  </si>
  <si>
    <t>Лапытова М.Н.</t>
  </si>
  <si>
    <t>КСК "Paradise"
МО Ногинский район</t>
  </si>
  <si>
    <r>
      <t xml:space="preserve">САМОХИНА
</t>
    </r>
    <r>
      <rPr>
        <sz val="9"/>
        <rFont val="Times New Roman"/>
        <family val="1"/>
        <charset val="204"/>
      </rPr>
      <t>Дарья, 2004</t>
    </r>
  </si>
  <si>
    <r>
      <t xml:space="preserve">АРИЕНА ХОВ СИТКЕ (135), </t>
    </r>
    <r>
      <rPr>
        <sz val="9"/>
        <rFont val="Times New Roman"/>
        <family val="1"/>
        <charset val="204"/>
      </rPr>
      <t>коб., гнед., Нью Форест</t>
    </r>
  </si>
  <si>
    <t>009917</t>
  </si>
  <si>
    <t xml:space="preserve">Самохин Р. </t>
  </si>
  <si>
    <t xml:space="preserve">КСК "Осиновая Роща"
Санкт-Петербург </t>
  </si>
  <si>
    <r>
      <t xml:space="preserve">СОРОКИНА
</t>
    </r>
    <r>
      <rPr>
        <sz val="9"/>
        <rFont val="Times New Roman"/>
        <family val="1"/>
        <charset val="204"/>
      </rPr>
      <t>Алина, 2001</t>
    </r>
  </si>
  <si>
    <t>б/р</t>
  </si>
  <si>
    <r>
      <t>МОБИЛЬНАЯ-02,</t>
    </r>
    <r>
      <rPr>
        <sz val="9"/>
        <rFont val="Times New Roman"/>
        <family val="1"/>
        <charset val="204"/>
      </rPr>
      <t xml:space="preserve"> коб., </t>
    </r>
  </si>
  <si>
    <t>Руско-балтийский клуб</t>
  </si>
  <si>
    <r>
      <t xml:space="preserve">НИКУЛИНА
</t>
    </r>
    <r>
      <rPr>
        <sz val="9"/>
        <rFont val="Times New Roman"/>
        <family val="1"/>
        <charset val="204"/>
      </rPr>
      <t>Анастасия, 2001</t>
    </r>
  </si>
  <si>
    <r>
      <t xml:space="preserve">МИСТЕР БАЛУ-05, </t>
    </r>
    <r>
      <rPr>
        <sz val="9"/>
        <rFont val="Times New Roman"/>
        <family val="1"/>
        <charset val="204"/>
      </rPr>
      <t>мер., рыж.
ольд.конк., Балу ду Роет</t>
    </r>
    <r>
      <rPr>
        <b/>
        <sz val="9"/>
        <rFont val="Times New Roman"/>
        <family val="1"/>
        <charset val="204"/>
      </rPr>
      <t xml:space="preserve">
</t>
    </r>
  </si>
  <si>
    <t>014782</t>
  </si>
  <si>
    <t>Нью С.Л.
Буткус А.А.</t>
  </si>
  <si>
    <t>ЦКО "Караван"
Калужская обл.</t>
  </si>
  <si>
    <r>
      <t xml:space="preserve">ДОНСКАЯ
</t>
    </r>
    <r>
      <rPr>
        <sz val="9"/>
        <rFont val="Times New Roman"/>
        <family val="1"/>
        <charset val="204"/>
      </rPr>
      <t>Александра, 1996</t>
    </r>
  </si>
  <si>
    <t>КМС</t>
  </si>
  <si>
    <r>
      <t xml:space="preserve">ДАРК ЛОРД-08, </t>
    </r>
    <r>
      <rPr>
        <sz val="9"/>
        <rFont val="Times New Roman"/>
        <family val="1"/>
        <charset val="204"/>
      </rPr>
      <t>жер., вор.-пег.
евр.струбук, Аверидж Ай</t>
    </r>
    <r>
      <rPr>
        <b/>
        <sz val="9"/>
        <rFont val="Times New Roman"/>
        <family val="1"/>
        <charset val="204"/>
      </rPr>
      <t xml:space="preserve">
</t>
    </r>
  </si>
  <si>
    <t>014637</t>
  </si>
  <si>
    <t xml:space="preserve">Майоров К.Е.
</t>
  </si>
  <si>
    <t>ЧВ
Московская обл.</t>
  </si>
  <si>
    <r>
      <t xml:space="preserve">ГОГОЛЬ
</t>
    </r>
    <r>
      <rPr>
        <sz val="9"/>
        <rFont val="Times New Roman"/>
        <family val="1"/>
        <charset val="204"/>
      </rPr>
      <t>Николай, 2001</t>
    </r>
  </si>
  <si>
    <t xml:space="preserve">
ВИНИТУ-03, гн. голл., Эмельон
</t>
  </si>
  <si>
    <t>002489</t>
  </si>
  <si>
    <t>Карпов А.С.</t>
  </si>
  <si>
    <t>ЧВ
Москва</t>
  </si>
  <si>
    <r>
      <t xml:space="preserve">БОЙКО
</t>
    </r>
    <r>
      <rPr>
        <sz val="9"/>
        <rFont val="Times New Roman"/>
        <family val="1"/>
        <charset val="204"/>
      </rPr>
      <t>Евгения, 2000</t>
    </r>
  </si>
  <si>
    <t>018500</t>
  </si>
  <si>
    <r>
      <t xml:space="preserve">БАХОР-05, </t>
    </r>
    <r>
      <rPr>
        <sz val="9"/>
        <rFont val="Times New Roman"/>
        <family val="1"/>
        <charset val="204"/>
      </rPr>
      <t>жер., гн., ган., Хроматик,
КСЦ "Паллада"</t>
    </r>
  </si>
  <si>
    <t>007638</t>
  </si>
  <si>
    <t>КСК "Эквиторус"
Московская обл.</t>
  </si>
  <si>
    <r>
      <t xml:space="preserve">КУЗЬМИНА
</t>
    </r>
    <r>
      <rPr>
        <sz val="10"/>
        <rFont val="Times New Roman"/>
        <family val="1"/>
        <charset val="204"/>
      </rPr>
      <t>Анастасия, 2006</t>
    </r>
  </si>
  <si>
    <r>
      <t xml:space="preserve">ИНТУРИСТ-04, </t>
    </r>
    <r>
      <rPr>
        <sz val="9"/>
        <rFont val="Times New Roman"/>
        <family val="1"/>
        <charset val="204"/>
      </rPr>
      <t>жер., св.-зол.-рыж.
буд., Избранник к/з им. С.М.Буденного</t>
    </r>
  </si>
  <si>
    <t>013203</t>
  </si>
  <si>
    <t xml:space="preserve">
Кузьмина А.А.
</t>
  </si>
  <si>
    <t>РЯДОМ С ГОГОЛЕМ</t>
  </si>
  <si>
    <r>
      <t xml:space="preserve">КОРОТКЕВИЧ
</t>
    </r>
    <r>
      <rPr>
        <sz val="9"/>
        <rFont val="Times New Roman"/>
        <family val="1"/>
        <charset val="204"/>
      </rPr>
      <t>Дарья, 1994</t>
    </r>
  </si>
  <si>
    <r>
      <t xml:space="preserve">АРГЕНТИНА-09, </t>
    </r>
    <r>
      <rPr>
        <sz val="9"/>
        <rFont val="Times New Roman"/>
        <family val="1"/>
        <charset val="204"/>
      </rPr>
      <t>коб., гнед., ганнов., Антинес, Россия</t>
    </r>
  </si>
  <si>
    <t>009806</t>
  </si>
  <si>
    <t>Иванова Л.</t>
  </si>
  <si>
    <t>ЛЮБ</t>
  </si>
  <si>
    <r>
      <t>ТРИШИНА</t>
    </r>
    <r>
      <rPr>
        <sz val="9"/>
        <rFont val="Times New Roman"/>
        <family val="1"/>
        <charset val="204"/>
      </rPr>
      <t xml:space="preserve">
Полина </t>
    </r>
  </si>
  <si>
    <r>
      <t xml:space="preserve">АФРОДИТА-02, </t>
    </r>
    <r>
      <rPr>
        <sz val="9"/>
        <rFont val="Times New Roman"/>
        <family val="1"/>
        <charset val="204"/>
      </rPr>
      <t xml:space="preserve">коб., гнед., латв. </t>
    </r>
  </si>
  <si>
    <r>
      <t xml:space="preserve">ОВЧИННИКОВА
</t>
    </r>
    <r>
      <rPr>
        <sz val="9"/>
        <rFont val="Times New Roman"/>
        <family val="1"/>
        <charset val="204"/>
      </rPr>
      <t>Анастасия, 2001</t>
    </r>
  </si>
  <si>
    <t>1ю.</t>
  </si>
  <si>
    <r>
      <t xml:space="preserve">
БИПОЛЬ-05 (147), </t>
    </r>
    <r>
      <rPr>
        <sz val="9"/>
        <rFont val="Times New Roman"/>
        <family val="1"/>
        <charset val="204"/>
      </rPr>
      <t xml:space="preserve">коб., ворон., б/п, Лесник-Отрада, Тверская обл. </t>
    </r>
  </si>
  <si>
    <t>007151</t>
  </si>
  <si>
    <t>Кузнецова Н.</t>
  </si>
  <si>
    <t>Пони-клуб "Пони-Академия", КИЦ "Инвакон", г. Москва</t>
  </si>
  <si>
    <r>
      <t xml:space="preserve">ПЕТРОВА
</t>
    </r>
    <r>
      <rPr>
        <sz val="9"/>
        <rFont val="Times New Roman"/>
        <family val="1"/>
        <charset val="204"/>
      </rPr>
      <t>Анна, 2000</t>
    </r>
  </si>
  <si>
    <r>
      <t xml:space="preserve">БУЛОНЬ ГЕО-03, </t>
    </r>
    <r>
      <rPr>
        <sz val="9"/>
        <rFont val="Times New Roman"/>
        <family val="1"/>
        <charset val="204"/>
      </rPr>
      <t>кобыла, т.-гн.
трак., Отлив к/з "Георгенбург"</t>
    </r>
  </si>
  <si>
    <t>000607</t>
  </si>
  <si>
    <r>
      <t xml:space="preserve">ТАРАКИНА
</t>
    </r>
    <r>
      <rPr>
        <sz val="9"/>
        <rFont val="Times New Roman"/>
        <family val="1"/>
        <charset val="204"/>
      </rPr>
      <t>Ева, 2001</t>
    </r>
  </si>
  <si>
    <t>1ю</t>
  </si>
  <si>
    <r>
      <t xml:space="preserve">КУАЙТ КАПИТОЛЬ-03, </t>
    </r>
    <r>
      <rPr>
        <sz val="9"/>
        <rFont val="Times New Roman"/>
        <family val="1"/>
        <charset val="204"/>
      </rPr>
      <t xml:space="preserve">жер., сер., ганнов. </t>
    </r>
  </si>
  <si>
    <t>Исачкин А В.</t>
  </si>
  <si>
    <t>КСК "Русский Алмаз"</t>
  </si>
  <si>
    <r>
      <t xml:space="preserve">ЛАЗАРЕВА
</t>
    </r>
    <r>
      <rPr>
        <sz val="9"/>
        <rFont val="Times New Roman"/>
        <family val="1"/>
        <charset val="204"/>
      </rPr>
      <t>Полина</t>
    </r>
  </si>
  <si>
    <r>
      <t>МОНОПОЛИЯ-08,</t>
    </r>
    <r>
      <rPr>
        <sz val="9"/>
        <rFont val="Times New Roman"/>
        <family val="1"/>
        <charset val="204"/>
      </rPr>
      <t xml:space="preserve"> коб., гнед., РВП</t>
    </r>
  </si>
  <si>
    <r>
      <t xml:space="preserve">БУРКОВА
</t>
    </r>
    <r>
      <rPr>
        <sz val="9"/>
        <rFont val="Times New Roman"/>
        <family val="1"/>
        <charset val="204"/>
      </rPr>
      <t>Арина, 2001</t>
    </r>
  </si>
  <si>
    <r>
      <t xml:space="preserve">ПОРФИР-06, </t>
    </r>
    <r>
      <rPr>
        <sz val="9"/>
        <rFont val="Times New Roman"/>
        <family val="1"/>
        <charset val="204"/>
      </rPr>
      <t>жер., гнед., РВП, Румянец</t>
    </r>
  </si>
  <si>
    <r>
      <t xml:space="preserve">СТРУЯНСКАЯ
</t>
    </r>
    <r>
      <rPr>
        <sz val="9"/>
        <rFont val="Times New Roman"/>
        <family val="1"/>
        <charset val="204"/>
      </rPr>
      <t>Юлия</t>
    </r>
  </si>
  <si>
    <r>
      <t xml:space="preserve">БАРКАЛОВА
</t>
    </r>
    <r>
      <rPr>
        <sz val="9"/>
        <rFont val="Times New Roman"/>
        <family val="1"/>
        <charset val="204"/>
      </rPr>
      <t>Варвара, 2001</t>
    </r>
  </si>
  <si>
    <t>014783</t>
  </si>
  <si>
    <t>КФХ "Пегас"</t>
  </si>
  <si>
    <r>
      <t xml:space="preserve">ДЕНИСОВА
</t>
    </r>
    <r>
      <rPr>
        <sz val="9"/>
        <rFont val="Times New Roman"/>
        <family val="1"/>
        <charset val="204"/>
      </rPr>
      <t>Елена</t>
    </r>
  </si>
  <si>
    <r>
      <t xml:space="preserve">РЯЗАНЦЕВА
</t>
    </r>
    <r>
      <rPr>
        <sz val="9"/>
        <rFont val="Times New Roman"/>
        <family val="1"/>
        <charset val="204"/>
      </rPr>
      <t>Влада, 2000</t>
    </r>
  </si>
  <si>
    <r>
      <t xml:space="preserve">
КРЕДО-07,</t>
    </r>
    <r>
      <rPr>
        <sz val="9"/>
        <rFont val="Times New Roman"/>
        <family val="1"/>
        <charset val="204"/>
      </rPr>
      <t xml:space="preserve"> жеребец, гн.
голш., Concreto</t>
    </r>
    <r>
      <rPr>
        <b/>
        <sz val="9"/>
        <rFont val="Times New Roman"/>
        <family val="1"/>
        <charset val="204"/>
      </rPr>
      <t xml:space="preserve">
</t>
    </r>
  </si>
  <si>
    <t>008432</t>
  </si>
  <si>
    <t>Планерная, О.О.
..</t>
  </si>
  <si>
    <t>Юность Москвы 
Планерная</t>
  </si>
  <si>
    <r>
      <t xml:space="preserve">ИЛЮХИНА
</t>
    </r>
    <r>
      <rPr>
        <sz val="9"/>
        <rFont val="Times New Roman"/>
        <family val="1"/>
        <charset val="204"/>
      </rPr>
      <t>Яна</t>
    </r>
  </si>
  <si>
    <r>
      <t xml:space="preserve">НЕРЕСТ-03, </t>
    </r>
    <r>
      <rPr>
        <sz val="9"/>
        <rFont val="Times New Roman"/>
        <family val="1"/>
        <charset val="204"/>
      </rPr>
      <t xml:space="preserve">мер., гнед., тракено-буден. </t>
    </r>
  </si>
  <si>
    <r>
      <t xml:space="preserve">БРЫКОВА
</t>
    </r>
    <r>
      <rPr>
        <sz val="9"/>
        <rFont val="Times New Roman"/>
        <family val="1"/>
        <charset val="204"/>
      </rPr>
      <t>Кристина</t>
    </r>
  </si>
  <si>
    <r>
      <t xml:space="preserve">РЕДФОКС-04, </t>
    </r>
    <r>
      <rPr>
        <sz val="9"/>
        <rFont val="Times New Roman"/>
        <family val="1"/>
        <charset val="204"/>
      </rPr>
      <t xml:space="preserve">буд., </t>
    </r>
  </si>
  <si>
    <r>
      <t xml:space="preserve">ВРУНОВА
</t>
    </r>
    <r>
      <rPr>
        <sz val="9"/>
        <rFont val="Times New Roman"/>
        <family val="1"/>
        <charset val="204"/>
      </rPr>
      <t>Александра, 2002</t>
    </r>
  </si>
  <si>
    <r>
      <t xml:space="preserve">МОХНАЧЕВА
</t>
    </r>
    <r>
      <rPr>
        <sz val="9"/>
        <rFont val="Times New Roman"/>
        <family val="1"/>
        <charset val="204"/>
      </rPr>
      <t>Елизавета, 2001</t>
    </r>
  </si>
  <si>
    <t>ЭСТЕБАН-09</t>
  </si>
  <si>
    <r>
      <t xml:space="preserve">ПОКРОВ-07, </t>
    </r>
    <r>
      <rPr>
        <sz val="9"/>
        <rFont val="Times New Roman"/>
        <family val="1"/>
        <charset val="204"/>
      </rPr>
      <t>мер., рыж.
полукр., Верхолаз 1</t>
    </r>
    <r>
      <rPr>
        <b/>
        <sz val="9"/>
        <rFont val="Times New Roman"/>
        <family val="1"/>
        <charset val="204"/>
      </rPr>
      <t xml:space="preserve">
</t>
    </r>
  </si>
  <si>
    <t>014204</t>
  </si>
  <si>
    <t xml:space="preserve">Воронцова М.В.
</t>
  </si>
  <si>
    <t>ДКК "Забава"</t>
  </si>
  <si>
    <r>
      <t xml:space="preserve">ВОРОНЦОВА
</t>
    </r>
    <r>
      <rPr>
        <sz val="9"/>
        <rFont val="Times New Roman"/>
        <family val="1"/>
        <charset val="204"/>
      </rPr>
      <t>Арина, 2002</t>
    </r>
  </si>
  <si>
    <r>
      <t xml:space="preserve">БАРБАРИСКА-06, </t>
    </r>
    <r>
      <rPr>
        <sz val="9"/>
        <rFont val="Times New Roman"/>
        <family val="1"/>
        <charset val="204"/>
      </rPr>
      <t xml:space="preserve">коб., рыж., помесь </t>
    </r>
  </si>
  <si>
    <r>
      <t xml:space="preserve">ПОДГОРНАЯ
</t>
    </r>
    <r>
      <rPr>
        <sz val="9"/>
        <rFont val="Times New Roman"/>
        <family val="1"/>
        <charset val="204"/>
      </rPr>
      <t>Алена, 2000</t>
    </r>
  </si>
  <si>
    <r>
      <t xml:space="preserve">ВЫГОДА-06, </t>
    </r>
    <r>
      <rPr>
        <sz val="9"/>
        <rFont val="Times New Roman"/>
        <family val="1"/>
        <charset val="204"/>
      </rPr>
      <t xml:space="preserve">коб., спорт., помесь </t>
    </r>
  </si>
  <si>
    <r>
      <t xml:space="preserve">ВАСИЛЬЕВА
</t>
    </r>
    <r>
      <rPr>
        <sz val="9"/>
        <rFont val="Times New Roman"/>
        <family val="1"/>
        <charset val="204"/>
      </rPr>
      <t>Валерия, 2005</t>
    </r>
  </si>
  <si>
    <r>
      <t xml:space="preserve">КАЛИФОРНИЯ-08, </t>
    </r>
    <r>
      <rPr>
        <sz val="9"/>
        <rFont val="Times New Roman"/>
        <family val="1"/>
        <charset val="204"/>
      </rPr>
      <t xml:space="preserve">кобыла, гн.
голш., Кон Эйр
</t>
    </r>
  </si>
  <si>
    <t>014227</t>
  </si>
  <si>
    <t xml:space="preserve">Васильев Б.О.
</t>
  </si>
  <si>
    <r>
      <t xml:space="preserve">ОПЕНОВ
</t>
    </r>
    <r>
      <rPr>
        <sz val="9"/>
        <rFont val="Times New Roman"/>
        <family val="1"/>
        <charset val="204"/>
      </rPr>
      <t>Илья, 2000</t>
    </r>
  </si>
  <si>
    <t xml:space="preserve">ХЕППИ БОЙ-06, </t>
  </si>
  <si>
    <r>
      <t xml:space="preserve">КОРПУХИН
</t>
    </r>
    <r>
      <rPr>
        <sz val="9"/>
        <rFont val="Times New Roman"/>
        <family val="1"/>
        <charset val="204"/>
      </rPr>
      <t>Александр</t>
    </r>
  </si>
  <si>
    <t>ДЖАМАЙКА-08</t>
  </si>
  <si>
    <t>КСК "Алмаз"</t>
  </si>
  <si>
    <t>В КОНЕЦ</t>
  </si>
  <si>
    <r>
      <t xml:space="preserve">ОРЛОВА
</t>
    </r>
    <r>
      <rPr>
        <sz val="9"/>
        <rFont val="Times New Roman"/>
        <family val="1"/>
        <charset val="204"/>
      </rPr>
      <t>Анастасия, 2002</t>
    </r>
  </si>
  <si>
    <r>
      <t xml:space="preserve">ДАНЗАС-02, </t>
    </r>
    <r>
      <rPr>
        <sz val="9"/>
        <rFont val="Times New Roman"/>
        <family val="1"/>
        <charset val="204"/>
      </rPr>
      <t xml:space="preserve">мер., карач., ворон. </t>
    </r>
  </si>
  <si>
    <t>КСК "Галоп"
Московская обл.</t>
  </si>
  <si>
    <r>
      <t xml:space="preserve">ИНШАКОВ
</t>
    </r>
    <r>
      <rPr>
        <sz val="9"/>
        <rFont val="Times New Roman"/>
        <family val="1"/>
        <charset val="204"/>
      </rPr>
      <t>Артем, 2003</t>
    </r>
  </si>
  <si>
    <r>
      <t xml:space="preserve">ПЕРСЕЙ-07 (137), </t>
    </r>
    <r>
      <rPr>
        <sz val="9"/>
        <rFont val="Times New Roman"/>
        <family val="1"/>
        <charset val="204"/>
      </rPr>
      <t xml:space="preserve">мер., рыже-чалый, спорт.пони, </t>
    </r>
  </si>
  <si>
    <t>012470</t>
  </si>
  <si>
    <r>
      <t xml:space="preserve">ЭШЛИ-05, (137), </t>
    </r>
    <r>
      <rPr>
        <sz val="9"/>
        <rFont val="Times New Roman"/>
        <family val="1"/>
        <charset val="204"/>
      </rPr>
      <t>коб., ворон., Аладин</t>
    </r>
  </si>
  <si>
    <t>011208</t>
  </si>
  <si>
    <t>Судьи на стиль: Варнавский Александр, Владимир Белецкий, Михаил Сафронов</t>
  </si>
  <si>
    <t>Горки Сухаревские, "Максима Стейблз" МО</t>
  </si>
  <si>
    <t>№ п.п</t>
  </si>
  <si>
    <t>№ м.с.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</si>
  <si>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</si>
  <si>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t>№ чл.б.</t>
  </si>
  <si>
    <t>Разряд</t>
  </si>
  <si>
    <t>Владелец</t>
  </si>
  <si>
    <t>Посадка (х 2)</t>
  </si>
  <si>
    <t>Траектория
(х 2)</t>
  </si>
  <si>
    <t>Темп
(х 2)</t>
  </si>
  <si>
    <t>Средства управления</t>
  </si>
  <si>
    <t>Общее впечатление</t>
  </si>
  <si>
    <t>Итого
баллов</t>
  </si>
  <si>
    <t>ср. балл</t>
  </si>
  <si>
    <t>80 см</t>
  </si>
  <si>
    <r>
      <t xml:space="preserve">БИПОЛЬ-05 (147), </t>
    </r>
    <r>
      <rPr>
        <sz val="9"/>
        <rFont val="Times New Roman"/>
        <family val="1"/>
        <charset val="204"/>
      </rPr>
      <t xml:space="preserve">коб., ворон., б/п, Лесник-Отрада, Тверская обл. </t>
    </r>
  </si>
  <si>
    <r>
      <t xml:space="preserve">СЕРДЕЧНОВ
</t>
    </r>
    <r>
      <rPr>
        <sz val="9"/>
        <rFont val="Times New Roman"/>
        <family val="1"/>
        <charset val="204"/>
      </rPr>
      <t>Герман, 2005</t>
    </r>
  </si>
  <si>
    <r>
      <t xml:space="preserve">САН ДИЕГО-08, </t>
    </r>
    <r>
      <rPr>
        <sz val="9"/>
        <rFont val="Times New Roman"/>
        <family val="1"/>
        <charset val="204"/>
      </rPr>
      <t>жеребец, рыж.-пег.
класс пони, Дивный
ООО "Поворот В.П."</t>
    </r>
  </si>
  <si>
    <t>012302</t>
  </si>
  <si>
    <r>
      <t xml:space="preserve">БРЭГАРУ
</t>
    </r>
    <r>
      <rPr>
        <sz val="9"/>
        <rFont val="Times New Roman"/>
        <family val="1"/>
        <charset val="204"/>
      </rPr>
      <t>Александра, 2002</t>
    </r>
  </si>
  <si>
    <r>
      <t xml:space="preserve">АРЖАЕВА
</t>
    </r>
    <r>
      <rPr>
        <sz val="9"/>
        <rFont val="Times New Roman"/>
        <family val="1"/>
        <charset val="204"/>
      </rPr>
      <t>Ольга, 2004</t>
    </r>
  </si>
  <si>
    <r>
      <t xml:space="preserve">ВЬЮГА (148)-98, </t>
    </r>
    <r>
      <rPr>
        <sz val="9"/>
        <rFont val="Times New Roman"/>
        <family val="1"/>
        <charset val="204"/>
      </rPr>
      <t>коб., ворон., буден., Град, Ставропольский к/з</t>
    </r>
  </si>
  <si>
    <t>012821</t>
  </si>
  <si>
    <t>Аржаева Н.</t>
  </si>
  <si>
    <t>КФХ "Ольгино"
Московская обл.</t>
  </si>
  <si>
    <r>
      <t xml:space="preserve">ГУРАРИ
</t>
    </r>
    <r>
      <rPr>
        <sz val="9"/>
        <rFont val="Times New Roman"/>
        <family val="1"/>
        <charset val="204"/>
      </rPr>
      <t>Анастасия, 2003</t>
    </r>
  </si>
  <si>
    <t>007152</t>
  </si>
  <si>
    <t>100 см</t>
  </si>
  <si>
    <r>
      <t xml:space="preserve">
МИСТЕР БАЛУ-05, </t>
    </r>
    <r>
      <rPr>
        <sz val="9"/>
        <rFont val="Times New Roman"/>
        <family val="1"/>
        <charset val="204"/>
      </rPr>
      <t>мер., рыж.
ольд.конк., Балу ду Роет</t>
    </r>
    <r>
      <rPr>
        <b/>
        <sz val="9"/>
        <rFont val="Times New Roman"/>
        <family val="1"/>
        <charset val="204"/>
      </rPr>
      <t xml:space="preserve">
</t>
    </r>
  </si>
  <si>
    <r>
      <t xml:space="preserve">СЕРГЕЕВА
</t>
    </r>
    <r>
      <rPr>
        <sz val="9"/>
        <rFont val="Times New Roman"/>
        <family val="1"/>
        <charset val="204"/>
      </rPr>
      <t>Тамара, 2001</t>
    </r>
  </si>
  <si>
    <r>
      <t xml:space="preserve">ЗАКИР-03, </t>
    </r>
    <r>
      <rPr>
        <sz val="9"/>
        <rFont val="Times New Roman"/>
        <family val="1"/>
        <charset val="204"/>
      </rPr>
      <t>жеребец, вор.
орл., Каньон (Наместник - Конопля)
Чесменский к/з</t>
    </r>
  </si>
  <si>
    <t>005700</t>
  </si>
  <si>
    <r>
      <t xml:space="preserve">НАХОДКА-07, (165), </t>
    </r>
    <r>
      <rPr>
        <sz val="9"/>
        <rFont val="Times New Roman"/>
        <family val="1"/>
        <charset val="204"/>
      </rPr>
      <t>коб., темно-гнед., тракено-буден., Нарцис</t>
    </r>
  </si>
  <si>
    <t>001735</t>
  </si>
  <si>
    <t>Спиридонова А.</t>
  </si>
  <si>
    <r>
      <t xml:space="preserve">
КАЛИФОРНИЯ-08, </t>
    </r>
    <r>
      <rPr>
        <sz val="9"/>
        <rFont val="Times New Roman"/>
        <family val="1"/>
        <charset val="204"/>
      </rPr>
      <t xml:space="preserve">кобыла, гн.
голш., Кон Эйр
</t>
    </r>
  </si>
  <si>
    <r>
      <t xml:space="preserve">БУРДАСОВА
</t>
    </r>
    <r>
      <rPr>
        <sz val="10"/>
        <rFont val="Times New Roman"/>
        <family val="1"/>
        <charset val="204"/>
      </rPr>
      <t>Анна, 2001</t>
    </r>
  </si>
  <si>
    <r>
      <t>КАЛЛАМАРИ-07</t>
    </r>
    <r>
      <rPr>
        <sz val="10"/>
        <rFont val="Times New Roman"/>
        <family val="1"/>
        <charset val="204"/>
      </rPr>
      <t>, мер., сер., голл.тепл., Massimo</t>
    </r>
  </si>
  <si>
    <t>008713</t>
  </si>
  <si>
    <t>Писарева Н.В.</t>
  </si>
  <si>
    <r>
      <t xml:space="preserve">МАКАРОВА
</t>
    </r>
    <r>
      <rPr>
        <sz val="9"/>
        <rFont val="Times New Roman"/>
        <family val="1"/>
        <charset val="204"/>
      </rPr>
      <t>Наталья, 2001</t>
    </r>
  </si>
  <si>
    <r>
      <t xml:space="preserve">ГОРЛУШКИНА
</t>
    </r>
    <r>
      <rPr>
        <sz val="9"/>
        <rFont val="Times New Roman"/>
        <family val="1"/>
        <charset val="204"/>
      </rPr>
      <t>Марина, 2003</t>
    </r>
  </si>
  <si>
    <t>2ю.</t>
  </si>
  <si>
    <r>
      <t xml:space="preserve">КРИВОШЕЕВА
</t>
    </r>
    <r>
      <rPr>
        <sz val="9"/>
        <rFont val="Times New Roman"/>
        <family val="1"/>
        <charset val="204"/>
      </rPr>
      <t>Валерия, 2002</t>
    </r>
  </si>
  <si>
    <t>ГРЕД-99</t>
  </si>
  <si>
    <r>
      <t xml:space="preserve">ТАРАСОВА
</t>
    </r>
    <r>
      <rPr>
        <sz val="9"/>
        <rFont val="Times New Roman"/>
        <family val="1"/>
        <charset val="204"/>
      </rPr>
      <t>Алиса, 2002</t>
    </r>
  </si>
  <si>
    <r>
      <t xml:space="preserve">ПЕТИ
</t>
    </r>
    <r>
      <rPr>
        <sz val="9"/>
        <rFont val="Times New Roman"/>
        <family val="1"/>
        <charset val="204"/>
      </rPr>
      <t>Дарья, 2001</t>
    </r>
  </si>
  <si>
    <r>
      <t xml:space="preserve">
ОЛИМПИЯ-04, </t>
    </r>
    <r>
      <rPr>
        <sz val="9"/>
        <rFont val="Times New Roman"/>
        <family val="1"/>
        <charset val="204"/>
      </rPr>
      <t>кобыла, рыж.
буд., Страл де Гибо</t>
    </r>
    <r>
      <rPr>
        <b/>
        <sz val="9"/>
        <rFont val="Times New Roman"/>
        <family val="1"/>
        <charset val="204"/>
      </rPr>
      <t xml:space="preserve">
</t>
    </r>
  </si>
  <si>
    <t>002452</t>
  </si>
  <si>
    <r>
      <t xml:space="preserve">ЯКУБОВИЧ
</t>
    </r>
    <r>
      <rPr>
        <sz val="9"/>
        <rFont val="Times New Roman"/>
        <family val="1"/>
        <charset val="204"/>
      </rPr>
      <t>Екатерина, 2001</t>
    </r>
  </si>
  <si>
    <r>
      <t>ЛА-ПАСС-01,</t>
    </r>
    <r>
      <rPr>
        <sz val="9"/>
        <rFont val="Times New Roman"/>
        <family val="1"/>
        <charset val="204"/>
      </rPr>
      <t xml:space="preserve"> мер., ольденб. </t>
    </r>
  </si>
  <si>
    <r>
      <t xml:space="preserve">ШЕХОВЦОВА
</t>
    </r>
    <r>
      <rPr>
        <sz val="9"/>
        <rFont val="Times New Roman"/>
        <family val="1"/>
        <charset val="204"/>
      </rPr>
      <t>Екатерина, 2002</t>
    </r>
  </si>
  <si>
    <r>
      <t xml:space="preserve">ХАНИБАС-07, </t>
    </r>
    <r>
      <rPr>
        <sz val="9"/>
        <rFont val="Times New Roman"/>
        <family val="1"/>
        <charset val="204"/>
      </rPr>
      <t>мер., гнед.,
полукр., Хромпик ЗАО "Заря"</t>
    </r>
  </si>
  <si>
    <t>012899</t>
  </si>
  <si>
    <t>Шишкина Е.И.</t>
  </si>
  <si>
    <t>ЦСК
Москва</t>
  </si>
  <si>
    <r>
      <t xml:space="preserve">КОЗЫРЕВА
</t>
    </r>
    <r>
      <rPr>
        <sz val="9"/>
        <rFont val="Times New Roman"/>
        <family val="1"/>
        <charset val="204"/>
      </rPr>
      <t>Луиза, 2003</t>
    </r>
  </si>
  <si>
    <r>
      <t xml:space="preserve">
ЗАКИР-03, </t>
    </r>
    <r>
      <rPr>
        <sz val="9"/>
        <rFont val="Times New Roman"/>
        <family val="1"/>
        <charset val="204"/>
      </rPr>
      <t>жеребец, вор.
орл., Каньон (Наместник - Конопля)
Чесменский к/з</t>
    </r>
  </si>
  <si>
    <t>005701</t>
  </si>
  <si>
    <r>
      <t xml:space="preserve">ПОНАМАРЕВ
</t>
    </r>
    <r>
      <rPr>
        <sz val="9"/>
        <rFont val="Times New Roman"/>
        <family val="1"/>
        <charset val="204"/>
      </rPr>
      <t>Никита, 2001</t>
    </r>
  </si>
  <si>
    <r>
      <t xml:space="preserve">СЛЕДОПЫТ-01, </t>
    </r>
    <r>
      <rPr>
        <sz val="9"/>
        <rFont val="Times New Roman"/>
        <family val="1"/>
        <charset val="204"/>
      </rPr>
      <t xml:space="preserve">мер.. гнед., </t>
    </r>
  </si>
  <si>
    <t>КФХ "Дар"</t>
  </si>
  <si>
    <r>
      <t>КРАВЦОВА</t>
    </r>
    <r>
      <rPr>
        <sz val="9"/>
        <rFont val="Times New Roman"/>
        <family val="1"/>
        <charset val="204"/>
      </rPr>
      <t xml:space="preserve"> 
Есения, 2002</t>
    </r>
  </si>
  <si>
    <t>009702</t>
  </si>
  <si>
    <r>
      <t>ФРЕСКА-99</t>
    </r>
    <r>
      <rPr>
        <sz val="10"/>
        <rFont val="Times New Roman"/>
        <family val="1"/>
        <charset val="204"/>
      </rPr>
      <t>, коб., гнед., РВП, Стяг, Россия</t>
    </r>
  </si>
  <si>
    <t>001512</t>
  </si>
  <si>
    <t>КСК "Всадница"
Московская обл.</t>
  </si>
  <si>
    <r>
      <t>ФИЛАТОВА</t>
    </r>
    <r>
      <rPr>
        <sz val="9"/>
        <rFont val="Times New Roman"/>
        <family val="1"/>
        <charset val="204"/>
      </rPr>
      <t xml:space="preserve"> 
Анна, 2000</t>
    </r>
  </si>
  <si>
    <t>024800</t>
  </si>
  <si>
    <r>
      <t xml:space="preserve">ГАЛЕНКАН-06, </t>
    </r>
    <r>
      <rPr>
        <sz val="9"/>
        <rFont val="Times New Roman"/>
        <family val="1"/>
        <charset val="204"/>
      </rPr>
      <t>мер., темно-гнед., бельг.теплокр., Бельгия</t>
    </r>
  </si>
  <si>
    <t>103VS81</t>
  </si>
  <si>
    <r>
      <t xml:space="preserve">МАГНАТ
</t>
    </r>
    <r>
      <rPr>
        <sz val="9"/>
        <rFont val="Times New Roman"/>
        <family val="1"/>
        <charset val="204"/>
      </rPr>
      <t>Михаил, 2001</t>
    </r>
  </si>
  <si>
    <r>
      <t xml:space="preserve">КАРЗАНО-08, </t>
    </r>
    <r>
      <rPr>
        <sz val="9"/>
        <rFont val="Times New Roman"/>
        <family val="1"/>
        <charset val="204"/>
      </rPr>
      <t xml:space="preserve">мер., сер., вестф. </t>
    </r>
  </si>
  <si>
    <r>
      <t xml:space="preserve">РЕУЦКИЙ
</t>
    </r>
    <r>
      <rPr>
        <sz val="9"/>
        <rFont val="Times New Roman"/>
        <family val="1"/>
        <charset val="204"/>
      </rPr>
      <t>Геннадий, 2003</t>
    </r>
  </si>
  <si>
    <r>
      <t xml:space="preserve">БАГУЛЬНИК-02, </t>
    </r>
    <r>
      <rPr>
        <sz val="9"/>
        <rFont val="Times New Roman"/>
        <family val="1"/>
        <charset val="204"/>
      </rPr>
      <t xml:space="preserve">мер., бурый, буден. </t>
    </r>
  </si>
  <si>
    <t>КСК "Конное подворье"</t>
  </si>
  <si>
    <r>
      <t xml:space="preserve">
ЦЕНТО ПРИМО-02,</t>
    </r>
    <r>
      <rPr>
        <sz val="9"/>
        <rFont val="Times New Roman"/>
        <family val="1"/>
        <charset val="204"/>
      </rPr>
      <t xml:space="preserve"> мер., темно-гнед., ольденб., Германия</t>
    </r>
  </si>
  <si>
    <t>009905</t>
  </si>
  <si>
    <t xml:space="preserve">РОИЛС-03 </t>
  </si>
  <si>
    <r>
      <t xml:space="preserve">УДАЧИНА
</t>
    </r>
    <r>
      <rPr>
        <sz val="9"/>
        <rFont val="Times New Roman"/>
        <family val="1"/>
        <charset val="204"/>
      </rPr>
      <t>Людмила, 2001</t>
    </r>
  </si>
  <si>
    <r>
      <t>ЭНТУЗИАСТ-04,</t>
    </r>
    <r>
      <rPr>
        <sz val="9"/>
        <rFont val="Times New Roman"/>
        <family val="1"/>
        <charset val="204"/>
      </rPr>
      <t xml:space="preserve"> жер., кар.
рус.верх., Элькуш
Старожиловский к/з</t>
    </r>
  </si>
  <si>
    <t>011137</t>
  </si>
  <si>
    <t>Удачина Е.В.</t>
  </si>
  <si>
    <t>Маршрут № 3 - до 105 см «Эстафета», ст. 16.10.2 (Таб. «С»)</t>
  </si>
  <si>
    <t>Лесные разбойники</t>
  </si>
  <si>
    <r>
      <t xml:space="preserve">ПАНФИЛОВА
</t>
    </r>
    <r>
      <rPr>
        <sz val="9"/>
        <rFont val="Times New Roman"/>
        <family val="1"/>
        <charset val="204"/>
      </rPr>
      <t>Анастасия, 2001</t>
    </r>
  </si>
  <si>
    <r>
      <t xml:space="preserve">ХАКЕР-02, </t>
    </r>
    <r>
      <rPr>
        <sz val="9"/>
        <rFont val="Times New Roman"/>
        <family val="1"/>
        <charset val="204"/>
      </rPr>
      <t xml:space="preserve">мер., сер., тракено-рыс, </t>
    </r>
  </si>
  <si>
    <t>003004</t>
  </si>
  <si>
    <t xml:space="preserve">Панфилов Д. </t>
  </si>
  <si>
    <r>
      <rPr>
        <b/>
        <sz val="9"/>
        <color indexed="8"/>
        <rFont val="Times New Roman"/>
        <family val="1"/>
        <charset val="204"/>
      </rPr>
      <t>ТРИШИНА</t>
    </r>
    <r>
      <rPr>
        <sz val="9"/>
        <color indexed="8"/>
        <rFont val="Times New Roman"/>
        <family val="1"/>
        <charset val="204"/>
      </rPr>
      <t xml:space="preserve">
Полина </t>
    </r>
  </si>
  <si>
    <t>Dream Team</t>
  </si>
  <si>
    <t>Ураган</t>
  </si>
  <si>
    <r>
      <t xml:space="preserve">ЧЕБЫШЕВ
</t>
    </r>
    <r>
      <rPr>
        <sz val="10"/>
        <rFont val="Times New Roman"/>
        <family val="1"/>
        <charset val="204"/>
      </rPr>
      <t>Николай</t>
    </r>
  </si>
  <si>
    <r>
      <t xml:space="preserve">ХЕЛЬФА-04, </t>
    </r>
    <r>
      <rPr>
        <sz val="10"/>
        <rFont val="Times New Roman"/>
        <family val="1"/>
        <charset val="204"/>
      </rPr>
      <t xml:space="preserve">коб., ворон., тракен. </t>
    </r>
  </si>
  <si>
    <t>Спиридонова С.</t>
  </si>
  <si>
    <r>
      <t xml:space="preserve">АНТОНОВА
</t>
    </r>
    <r>
      <rPr>
        <sz val="9"/>
        <rFont val="Times New Roman"/>
        <family val="1"/>
        <charset val="204"/>
      </rPr>
      <t>Инна</t>
    </r>
  </si>
  <si>
    <r>
      <t xml:space="preserve">БАККАРАТ-08, </t>
    </r>
    <r>
      <rPr>
        <sz val="9"/>
        <rFont val="Times New Roman"/>
        <family val="1"/>
        <charset val="204"/>
      </rPr>
      <t xml:space="preserve">жер., гнед., голштин., </t>
    </r>
  </si>
  <si>
    <r>
      <t xml:space="preserve">ФИЛАТОВА
</t>
    </r>
    <r>
      <rPr>
        <sz val="9"/>
        <rFont val="Times New Roman"/>
        <family val="1"/>
        <charset val="204"/>
      </rPr>
      <t>Анна, 2000</t>
    </r>
  </si>
  <si>
    <r>
      <t xml:space="preserve">РОЛТОН-04, </t>
    </r>
    <r>
      <rPr>
        <sz val="9"/>
        <rFont val="Times New Roman"/>
        <family val="1"/>
        <charset val="204"/>
      </rPr>
      <t xml:space="preserve">жер., </t>
    </r>
  </si>
  <si>
    <r>
      <t xml:space="preserve">РОТАРЬ
</t>
    </r>
    <r>
      <rPr>
        <sz val="9"/>
        <rFont val="Times New Roman"/>
        <family val="1"/>
        <charset val="204"/>
      </rPr>
      <t>Денис</t>
    </r>
  </si>
  <si>
    <t>005588</t>
  </si>
  <si>
    <r>
      <t xml:space="preserve">ПЕРФЕКТО-03, </t>
    </r>
    <r>
      <rPr>
        <sz val="9"/>
        <rFont val="Times New Roman"/>
        <family val="1"/>
        <charset val="204"/>
      </rPr>
      <t>мер., гнед.
вестф., Посандо</t>
    </r>
    <r>
      <rPr>
        <b/>
        <sz val="9"/>
        <rFont val="Times New Roman"/>
        <family val="1"/>
        <charset val="204"/>
      </rPr>
      <t xml:space="preserve">
</t>
    </r>
  </si>
  <si>
    <t>012463</t>
  </si>
  <si>
    <t>Ротарь Д.М.</t>
  </si>
  <si>
    <t>Дельфин и Русалка не пара не пара ……не пара!</t>
  </si>
  <si>
    <r>
      <t xml:space="preserve">ИЗМАЙЛОВА
</t>
    </r>
    <r>
      <rPr>
        <sz val="9"/>
        <rFont val="Times New Roman"/>
        <family val="1"/>
        <charset val="204"/>
      </rPr>
      <t>Наталья, 2000</t>
    </r>
  </si>
  <si>
    <t>БОЙКА-05</t>
  </si>
  <si>
    <r>
      <t xml:space="preserve">БАУЛО
</t>
    </r>
    <r>
      <rPr>
        <sz val="10"/>
        <rFont val="Times New Roman"/>
        <family val="1"/>
        <charset val="204"/>
      </rPr>
      <t>Денис</t>
    </r>
  </si>
  <si>
    <t>002193</t>
  </si>
  <si>
    <t>40 градусов</t>
  </si>
  <si>
    <r>
      <t xml:space="preserve">ПОДГОРНОВА
</t>
    </r>
    <r>
      <rPr>
        <sz val="9"/>
        <rFont val="Times New Roman"/>
        <family val="1"/>
        <charset val="204"/>
      </rPr>
      <t>Алена, 2000</t>
    </r>
  </si>
  <si>
    <r>
      <t xml:space="preserve">ВЫГОДА-06, </t>
    </r>
    <r>
      <rPr>
        <sz val="9"/>
        <rFont val="Times New Roman"/>
        <family val="1"/>
        <charset val="204"/>
      </rPr>
      <t>коб., спорт.помесь</t>
    </r>
  </si>
  <si>
    <r>
      <t xml:space="preserve">ЧЕРНЫЙ
</t>
    </r>
    <r>
      <rPr>
        <sz val="9"/>
        <rFont val="Times New Roman"/>
        <family val="1"/>
        <charset val="204"/>
      </rPr>
      <t>Кирилл</t>
    </r>
  </si>
  <si>
    <r>
      <t xml:space="preserve">КВАТРО-06, </t>
    </r>
    <r>
      <rPr>
        <sz val="9"/>
        <rFont val="Times New Roman"/>
        <family val="1"/>
        <charset val="204"/>
      </rPr>
      <t xml:space="preserve">мер., гнед., </t>
    </r>
  </si>
  <si>
    <t>Людмила</t>
  </si>
  <si>
    <r>
      <t xml:space="preserve">ВИНОГРАДОВА
</t>
    </r>
    <r>
      <rPr>
        <sz val="9"/>
        <rFont val="Times New Roman"/>
        <family val="1"/>
        <charset val="204"/>
      </rPr>
      <t>Татьяна, 2003</t>
    </r>
  </si>
  <si>
    <r>
      <t xml:space="preserve">АВТОГРАФ-00, </t>
    </r>
    <r>
      <rPr>
        <sz val="9"/>
        <rFont val="Times New Roman"/>
        <family val="1"/>
        <charset val="204"/>
      </rPr>
      <t xml:space="preserve">мер., сер., </t>
    </r>
  </si>
  <si>
    <r>
      <t xml:space="preserve">ВАСИЛЬЕВ
</t>
    </r>
    <r>
      <rPr>
        <sz val="10"/>
        <rFont val="Times New Roman"/>
        <family val="1"/>
        <charset val="204"/>
      </rPr>
      <t>Борис</t>
    </r>
  </si>
  <si>
    <t>000672</t>
  </si>
  <si>
    <t>МСМК</t>
  </si>
  <si>
    <r>
      <t xml:space="preserve">ЛЕДИ ПКЗ-07, </t>
    </r>
    <r>
      <rPr>
        <sz val="9"/>
        <rFont val="Times New Roman"/>
        <family val="1"/>
        <charset val="204"/>
      </rPr>
      <t>коб., гнед.,
вестф., Lancer</t>
    </r>
    <r>
      <rPr>
        <b/>
        <sz val="9"/>
        <rFont val="Times New Roman"/>
        <family val="1"/>
        <charset val="204"/>
      </rPr>
      <t xml:space="preserve">
</t>
    </r>
  </si>
  <si>
    <t>008806</t>
  </si>
  <si>
    <t xml:space="preserve">
Маркелова Е.Ю.
</t>
  </si>
  <si>
    <t>Юность Москвы Планерная</t>
  </si>
  <si>
    <r>
      <t xml:space="preserve">ЧУМАЧЕНКО
</t>
    </r>
    <r>
      <rPr>
        <sz val="10"/>
        <rFont val="Times New Roman"/>
        <family val="1"/>
        <charset val="204"/>
      </rPr>
      <t>Марина, 2000</t>
    </r>
  </si>
  <si>
    <t>017100</t>
  </si>
  <si>
    <r>
      <t>ОВАЦИЯ-01,</t>
    </r>
    <r>
      <rPr>
        <sz val="9"/>
        <rFont val="Times New Roman"/>
        <family val="1"/>
        <charset val="204"/>
      </rPr>
      <t xml:space="preserve"> коб., гнед.,
трак., Оппель</t>
    </r>
    <r>
      <rPr>
        <b/>
        <sz val="9"/>
        <rFont val="Times New Roman"/>
        <family val="1"/>
        <charset val="204"/>
      </rPr>
      <t xml:space="preserve">
</t>
    </r>
  </si>
  <si>
    <t>002027</t>
  </si>
  <si>
    <t xml:space="preserve">
Малинин В.Д.
</t>
  </si>
  <si>
    <r>
      <t xml:space="preserve">МАЛИНИН
</t>
    </r>
    <r>
      <rPr>
        <sz val="9"/>
        <rFont val="Times New Roman"/>
        <family val="1"/>
        <charset val="204"/>
      </rPr>
      <t>Виталий</t>
    </r>
  </si>
  <si>
    <r>
      <t xml:space="preserve">ЭСМЕРАЛЬДА-04, </t>
    </r>
    <r>
      <rPr>
        <sz val="9"/>
        <rFont val="Times New Roman"/>
        <family val="1"/>
        <charset val="204"/>
      </rPr>
      <t>кобыла, гн.
латв., Зэб Элемент</t>
    </r>
    <r>
      <rPr>
        <b/>
        <sz val="9"/>
        <rFont val="Times New Roman"/>
        <family val="1"/>
        <charset val="204"/>
      </rPr>
      <t xml:space="preserve">
</t>
    </r>
  </si>
  <si>
    <t>012501</t>
  </si>
  <si>
    <r>
      <t xml:space="preserve">КРЫЛОВА
</t>
    </r>
    <r>
      <rPr>
        <sz val="9"/>
        <rFont val="Times New Roman"/>
        <family val="1"/>
        <charset val="204"/>
      </rPr>
      <t>Анастасия, 2000</t>
    </r>
  </si>
  <si>
    <r>
      <t xml:space="preserve">БОМБЕЙ-02, </t>
    </r>
    <r>
      <rPr>
        <sz val="9"/>
        <rFont val="Times New Roman"/>
        <family val="1"/>
        <charset val="204"/>
      </rPr>
      <t xml:space="preserve">жеребец, т.-гн.
ган., Бриг
</t>
    </r>
  </si>
  <si>
    <t>001772</t>
  </si>
  <si>
    <r>
      <t xml:space="preserve">СИНИЦКАЯ
</t>
    </r>
    <r>
      <rPr>
        <sz val="10"/>
        <rFont val="Times New Roman"/>
        <family val="1"/>
        <charset val="204"/>
      </rPr>
      <t>Екатерина</t>
    </r>
  </si>
  <si>
    <t>023794</t>
  </si>
  <si>
    <r>
      <t>КАМИЯКИ-07,</t>
    </r>
    <r>
      <rPr>
        <sz val="10"/>
        <rFont val="Times New Roman"/>
        <family val="1"/>
        <charset val="204"/>
      </rPr>
      <t xml:space="preserve"> коб., гнед., KWPN, Апгрей</t>
    </r>
  </si>
  <si>
    <t>014152</t>
  </si>
  <si>
    <t>Синицкая Е.</t>
  </si>
  <si>
    <t>Феколка</t>
  </si>
  <si>
    <t>Акуна Матата</t>
  </si>
  <si>
    <t>Журнал "Коневодитель"</t>
  </si>
  <si>
    <r>
      <t xml:space="preserve">СЕДЕЛЬНИКОВА
</t>
    </r>
    <r>
      <rPr>
        <sz val="9"/>
        <rFont val="Times New Roman"/>
        <family val="1"/>
        <charset val="204"/>
      </rPr>
      <t>Наталья</t>
    </r>
    <r>
      <rPr>
        <b/>
        <sz val="9"/>
        <rFont val="Times New Roman"/>
        <family val="1"/>
        <charset val="204"/>
      </rPr>
      <t xml:space="preserve"> 
</t>
    </r>
  </si>
  <si>
    <r>
      <t xml:space="preserve">БРИСТОЛЬ-04, </t>
    </r>
    <r>
      <rPr>
        <sz val="9"/>
        <rFont val="Times New Roman"/>
        <family val="1"/>
        <charset val="204"/>
      </rPr>
      <t xml:space="preserve">мер., карак., полукров. </t>
    </r>
  </si>
  <si>
    <t>013574</t>
  </si>
  <si>
    <t xml:space="preserve">Погонова А.Д.
</t>
  </si>
  <si>
    <t xml:space="preserve">Ржевский и Наполеон </t>
  </si>
  <si>
    <r>
      <t xml:space="preserve">ДАДОНОВ
</t>
    </r>
    <r>
      <rPr>
        <sz val="9"/>
        <rFont val="Times New Roman"/>
        <family val="1"/>
        <charset val="204"/>
      </rPr>
      <t>Сергей</t>
    </r>
  </si>
  <si>
    <r>
      <t xml:space="preserve">КАСИНИО-09, </t>
    </r>
    <r>
      <rPr>
        <sz val="9"/>
        <rFont val="Times New Roman"/>
        <family val="1"/>
        <charset val="204"/>
      </rPr>
      <t xml:space="preserve">жер., сер., голштин., </t>
    </r>
  </si>
  <si>
    <r>
      <t xml:space="preserve">СОЛДАТКИНА
</t>
    </r>
    <r>
      <rPr>
        <sz val="9"/>
        <rFont val="Times New Roman"/>
        <family val="1"/>
        <charset val="204"/>
      </rPr>
      <t>Полина, 1997</t>
    </r>
  </si>
  <si>
    <r>
      <t xml:space="preserve">ПОТАМИЯ-03, </t>
    </r>
    <r>
      <rPr>
        <sz val="9"/>
        <rFont val="Times New Roman"/>
        <family val="1"/>
        <charset val="204"/>
      </rPr>
      <t>коб., рыж., тракен., Кировский к/з</t>
    </r>
  </si>
  <si>
    <t>009370</t>
  </si>
  <si>
    <t>Кржижановская Ю.А.</t>
  </si>
  <si>
    <t>Антидепрессанты</t>
  </si>
  <si>
    <r>
      <t xml:space="preserve">РУМАК
</t>
    </r>
    <r>
      <rPr>
        <sz val="9"/>
        <rFont val="Times New Roman"/>
        <family val="1"/>
        <charset val="204"/>
      </rPr>
      <t>Дарья, 2001</t>
    </r>
  </si>
  <si>
    <r>
      <t xml:space="preserve">ТЕНГА-99, </t>
    </r>
    <r>
      <rPr>
        <sz val="9"/>
        <rFont val="Times New Roman"/>
        <family val="1"/>
        <charset val="204"/>
      </rPr>
      <t xml:space="preserve">коб., ворон., англо-текин. </t>
    </r>
  </si>
  <si>
    <t>Black boys and red girls</t>
  </si>
  <si>
    <r>
      <t xml:space="preserve">ПОЛЕНОК
</t>
    </r>
    <r>
      <rPr>
        <sz val="9"/>
        <rFont val="Times New Roman"/>
        <family val="1"/>
        <charset val="204"/>
      </rPr>
      <t>Дарья</t>
    </r>
  </si>
  <si>
    <r>
      <t xml:space="preserve">ПЛЕЙБОЙ-04, </t>
    </r>
    <r>
      <rPr>
        <sz val="9"/>
        <rFont val="Times New Roman"/>
        <family val="1"/>
        <charset val="204"/>
      </rPr>
      <t>мер., вор.
буд., Победит (Пенал - Богатель)
АРСДЮСШОР, г.Майкоп</t>
    </r>
  </si>
  <si>
    <t>004229</t>
  </si>
  <si>
    <t>Поленок Д.М.</t>
  </si>
  <si>
    <r>
      <t xml:space="preserve">ПРОЗОРОВА
</t>
    </r>
    <r>
      <rPr>
        <sz val="10"/>
        <rFont val="Times New Roman"/>
        <family val="1"/>
        <charset val="204"/>
      </rPr>
      <t>Светлана</t>
    </r>
  </si>
  <si>
    <r>
      <t xml:space="preserve">САМУРАЙ-01, </t>
    </r>
    <r>
      <rPr>
        <sz val="10"/>
        <rFont val="Times New Roman"/>
        <family val="1"/>
        <charset val="204"/>
      </rPr>
      <t xml:space="preserve">мер., солов., буден. </t>
    </r>
  </si>
  <si>
    <t>005132</t>
  </si>
  <si>
    <t>Чекрыдин С.</t>
  </si>
  <si>
    <t>Доярки</t>
  </si>
  <si>
    <r>
      <t>КИСЕЛЕВА</t>
    </r>
    <r>
      <rPr>
        <sz val="9"/>
        <rFont val="Times New Roman"/>
        <family val="1"/>
        <charset val="204"/>
      </rPr>
      <t xml:space="preserve">
Ксения, 2002</t>
    </r>
  </si>
  <si>
    <r>
      <t>ГАЛС-97,</t>
    </r>
    <r>
      <rPr>
        <sz val="9"/>
        <rFont val="Times New Roman"/>
        <family val="1"/>
        <charset val="204"/>
      </rPr>
      <t xml:space="preserve"> жер., рыж., б/п</t>
    </r>
  </si>
  <si>
    <t>Агапова А.</t>
  </si>
  <si>
    <r>
      <t xml:space="preserve">ЧЕБЫШЕВА
</t>
    </r>
    <r>
      <rPr>
        <sz val="9"/>
        <rFont val="Times New Roman"/>
        <family val="1"/>
        <charset val="204"/>
      </rPr>
      <t>Анна</t>
    </r>
  </si>
  <si>
    <r>
      <t xml:space="preserve">КОНКРЕТНАЯ-99, </t>
    </r>
    <r>
      <rPr>
        <sz val="9"/>
        <rFont val="Times New Roman"/>
        <family val="1"/>
        <charset val="204"/>
      </rPr>
      <t xml:space="preserve">коб., сер.,  помесь., Кагул </t>
    </r>
  </si>
  <si>
    <t>Логичная конкретность</t>
  </si>
  <si>
    <r>
      <t xml:space="preserve">КОРОБОВА
</t>
    </r>
    <r>
      <rPr>
        <sz val="9"/>
        <rFont val="Times New Roman"/>
        <family val="1"/>
        <charset val="204"/>
      </rPr>
      <t>Елена, 2000</t>
    </r>
  </si>
  <si>
    <r>
      <t xml:space="preserve">ЛОГИЧНЫЙ-03, </t>
    </r>
    <r>
      <rPr>
        <sz val="9"/>
        <rFont val="Times New Roman"/>
        <family val="1"/>
        <charset val="204"/>
      </rPr>
      <t xml:space="preserve">мер., сер., орловск. рыс., </t>
    </r>
  </si>
  <si>
    <t>Хованская Е.</t>
  </si>
  <si>
    <t>рядом с доярками</t>
  </si>
  <si>
    <r>
      <t xml:space="preserve">ЯКОБ
</t>
    </r>
    <r>
      <rPr>
        <sz val="9"/>
        <rFont val="Times New Roman"/>
        <family val="1"/>
        <charset val="204"/>
      </rPr>
      <t>Николай</t>
    </r>
  </si>
  <si>
    <r>
      <t xml:space="preserve">КАМЕЛОТ ВЭЛ-10, </t>
    </r>
    <r>
      <rPr>
        <sz val="9"/>
        <rFont val="Times New Roman"/>
        <family val="1"/>
        <charset val="204"/>
      </rPr>
      <t>жер., гн.
ган., Коринф
ГЗК Кировская</t>
    </r>
  </si>
  <si>
    <t>007766</t>
  </si>
  <si>
    <t xml:space="preserve">Лазарева П.А.
</t>
  </si>
  <si>
    <r>
      <t>КВАШЕНКО</t>
    </r>
    <r>
      <rPr>
        <sz val="9"/>
        <rFont val="Times New Roman"/>
        <family val="1"/>
        <charset val="204"/>
      </rPr>
      <t xml:space="preserve">
Екатерина, 1994</t>
    </r>
  </si>
  <si>
    <r>
      <t xml:space="preserve">РИСК-08, </t>
    </r>
    <r>
      <rPr>
        <sz val="9"/>
        <rFont val="Times New Roman"/>
        <family val="1"/>
        <charset val="204"/>
      </rPr>
      <t>мер., светло-рыж., буден., Раздан, ООО "Агро-фирма Целина"</t>
    </r>
  </si>
  <si>
    <t>Будильник team</t>
  </si>
  <si>
    <t>Азарт</t>
  </si>
  <si>
    <r>
      <t xml:space="preserve">ВАСИЛЕНЬКАЯ
</t>
    </r>
    <r>
      <rPr>
        <sz val="9"/>
        <rFont val="Times New Roman"/>
        <family val="1"/>
        <charset val="204"/>
      </rPr>
      <t>Валерия, 1995</t>
    </r>
  </si>
  <si>
    <r>
      <t xml:space="preserve">РОЛЕКС СТАР-05, </t>
    </r>
    <r>
      <rPr>
        <sz val="9"/>
        <rFont val="Times New Roman"/>
        <family val="1"/>
        <charset val="204"/>
      </rPr>
      <t>жер., вор., ольден., Миро Ролекс, Германия</t>
    </r>
  </si>
  <si>
    <t>004792</t>
  </si>
  <si>
    <t>Газ Мяс</t>
  </si>
  <si>
    <r>
      <t xml:space="preserve">ПЕТРОВ
</t>
    </r>
    <r>
      <rPr>
        <sz val="9"/>
        <rFont val="Times New Roman"/>
        <family val="1"/>
        <charset val="204"/>
      </rPr>
      <t>Виктор</t>
    </r>
  </si>
  <si>
    <r>
      <t xml:space="preserve">КОЛУМБИЯ-08, </t>
    </r>
    <r>
      <rPr>
        <sz val="10"/>
        <rFont val="Times New Roman"/>
        <family val="1"/>
        <charset val="204"/>
      </rPr>
      <t xml:space="preserve">коб., гнед., голштин. </t>
    </r>
  </si>
  <si>
    <t>Петров В.</t>
  </si>
  <si>
    <t>Maxima girls</t>
  </si>
  <si>
    <r>
      <t xml:space="preserve">КУРГУЗОВА
</t>
    </r>
    <r>
      <rPr>
        <sz val="9"/>
        <rFont val="Times New Roman"/>
        <family val="1"/>
        <charset val="204"/>
      </rPr>
      <t>Наталья</t>
    </r>
  </si>
  <si>
    <t>005280</t>
  </si>
  <si>
    <r>
      <t xml:space="preserve">ХОЛДИНГ-01, </t>
    </r>
    <r>
      <rPr>
        <sz val="9"/>
        <rFont val="Times New Roman"/>
        <family val="1"/>
        <charset val="204"/>
      </rPr>
      <t xml:space="preserve">мер., карак., тракен. </t>
    </r>
  </si>
  <si>
    <t>С</t>
  </si>
  <si>
    <t xml:space="preserve">ВИНСТОН </t>
  </si>
  <si>
    <t>КСК "Алмаз"
Московская обл.</t>
  </si>
  <si>
    <t xml:space="preserve">
Раживин Б.В.
</t>
  </si>
  <si>
    <t>009392</t>
  </si>
  <si>
    <r>
      <t xml:space="preserve">КАРИНА АКОНТИ-09, </t>
    </r>
    <r>
      <rPr>
        <sz val="9"/>
        <rFont val="Times New Roman"/>
        <family val="1"/>
        <charset val="204"/>
      </rPr>
      <t>коб., сер., вестф., Карамзин, к/з "Вестфален-Свит</t>
    </r>
  </si>
  <si>
    <t>КСК "Толстая лошадь"</t>
  </si>
  <si>
    <t>012924</t>
  </si>
  <si>
    <r>
      <t xml:space="preserve">
КАРА МИЯ-05, </t>
    </r>
    <r>
      <rPr>
        <sz val="9"/>
        <rFont val="Times New Roman"/>
        <family val="1"/>
        <charset val="204"/>
      </rPr>
      <t>кобыла, сер.
голш., Карано</t>
    </r>
    <r>
      <rPr>
        <b/>
        <sz val="9"/>
        <rFont val="Times New Roman"/>
        <family val="1"/>
        <charset val="204"/>
      </rPr>
      <t xml:space="preserve">
</t>
    </r>
  </si>
  <si>
    <t>ОУСЦ
 Планерная</t>
  </si>
  <si>
    <t xml:space="preserve">
Планерная, О.О.
</t>
  </si>
  <si>
    <t>012296</t>
  </si>
  <si>
    <r>
      <t xml:space="preserve">КАСЭЙЛ МОН ФЕРАТО-08, </t>
    </r>
    <r>
      <rPr>
        <sz val="9"/>
        <rFont val="Times New Roman"/>
        <family val="1"/>
        <charset val="204"/>
      </rPr>
      <t>коб., гнед.,
рус.полукр., Квазимодо</t>
    </r>
    <r>
      <rPr>
        <b/>
        <sz val="9"/>
        <rFont val="Times New Roman"/>
        <family val="1"/>
        <charset val="204"/>
      </rPr>
      <t xml:space="preserve">
</t>
    </r>
  </si>
  <si>
    <t>Антонова И.</t>
  </si>
  <si>
    <r>
      <t xml:space="preserve">РОЛТОН-04, </t>
    </r>
    <r>
      <rPr>
        <sz val="9"/>
        <rFont val="Times New Roman"/>
        <family val="1"/>
        <charset val="204"/>
      </rPr>
      <t xml:space="preserve">жер., буден., </t>
    </r>
  </si>
  <si>
    <r>
      <t xml:space="preserve">ПАЛИТРА-06, </t>
    </r>
    <r>
      <rPr>
        <sz val="9"/>
        <rFont val="Times New Roman"/>
        <family val="1"/>
        <charset val="204"/>
      </rPr>
      <t>коб., рыж., УВП</t>
    </r>
  </si>
  <si>
    <r>
      <t xml:space="preserve">ВОЛНОГРАФ-06, </t>
    </r>
    <r>
      <rPr>
        <sz val="10"/>
        <rFont val="Times New Roman"/>
        <family val="1"/>
        <charset val="204"/>
      </rPr>
      <t xml:space="preserve">жер., караковый, ганнов., </t>
    </r>
  </si>
  <si>
    <t>ЧВ
Санкт-Петербург</t>
  </si>
  <si>
    <r>
      <t xml:space="preserve">ЭСТАВАЛ-09, </t>
    </r>
    <r>
      <rPr>
        <sz val="9"/>
        <rFont val="Times New Roman"/>
        <family val="1"/>
        <charset val="204"/>
      </rPr>
      <t xml:space="preserve"> мер., т.гнед., голл.тепл.,
Казаль, Нимдерланы</t>
    </r>
  </si>
  <si>
    <r>
      <t xml:space="preserve">ПОЛУДА
</t>
    </r>
    <r>
      <rPr>
        <sz val="9"/>
        <rFont val="Times New Roman"/>
        <family val="1"/>
        <charset val="204"/>
      </rPr>
      <t>Валерия, 1999</t>
    </r>
  </si>
  <si>
    <r>
      <t xml:space="preserve">ПОГОНОВА
</t>
    </r>
    <r>
      <rPr>
        <sz val="10"/>
        <rFont val="Times New Roman"/>
        <family val="1"/>
        <charset val="204"/>
      </rPr>
      <t>Анастасия, 1999</t>
    </r>
  </si>
  <si>
    <t>Международный конный центр</t>
  </si>
  <si>
    <t xml:space="preserve">Быков А.В.
</t>
  </si>
  <si>
    <t>003690</t>
  </si>
  <si>
    <r>
      <t xml:space="preserve">
ЭРОС-04, </t>
    </r>
    <r>
      <rPr>
        <sz val="9"/>
        <rFont val="Times New Roman"/>
        <family val="1"/>
        <charset val="204"/>
      </rPr>
      <t>мер., гнед.,
бельг., Олимпик Рамиро</t>
    </r>
    <r>
      <rPr>
        <b/>
        <sz val="9"/>
        <rFont val="Times New Roman"/>
        <family val="1"/>
        <charset val="204"/>
      </rPr>
      <t xml:space="preserve">
</t>
    </r>
  </si>
  <si>
    <r>
      <t xml:space="preserve">БЫКОВ
</t>
    </r>
    <r>
      <rPr>
        <sz val="9"/>
        <rFont val="Times New Roman"/>
        <family val="1"/>
        <charset val="204"/>
      </rPr>
      <t>Алексей</t>
    </r>
  </si>
  <si>
    <t>КСК "Гларион"
Кемеровская обл.</t>
  </si>
  <si>
    <t>Кельберг Д.С.</t>
  </si>
  <si>
    <t>007330</t>
  </si>
  <si>
    <r>
      <t xml:space="preserve">ЙОХАНС КРАУС-06, </t>
    </r>
    <r>
      <rPr>
        <sz val="9"/>
        <rFont val="Times New Roman"/>
        <family val="1"/>
        <charset val="204"/>
      </rPr>
      <t>жер., гнед., ольденб.</t>
    </r>
    <r>
      <rPr>
        <b/>
        <sz val="9"/>
        <rFont val="Times New Roman"/>
        <family val="1"/>
        <charset val="204"/>
      </rPr>
      <t xml:space="preserve"> </t>
    </r>
  </si>
  <si>
    <t>002889</t>
  </si>
  <si>
    <r>
      <t xml:space="preserve">КЕЛЬБЕРГ
</t>
    </r>
    <r>
      <rPr>
        <sz val="9"/>
        <rFont val="Times New Roman"/>
        <family val="1"/>
        <charset val="204"/>
      </rPr>
      <t>Дарья</t>
    </r>
  </si>
  <si>
    <t>Маршрут № 4 - до 125 см «Гран При», (Таб. «С»)</t>
  </si>
  <si>
    <t>Маршрут № 2,  80-100 см, с гандигапом,  "На стиль всадника"</t>
  </si>
  <si>
    <t>КУБОК "GOLD MUSTANG"</t>
  </si>
  <si>
    <r>
      <t xml:space="preserve"> </t>
    </r>
    <r>
      <rPr>
        <b/>
        <i/>
        <sz val="14"/>
        <rFont val="Times New Roman"/>
        <family val="1"/>
        <charset val="204"/>
      </rPr>
      <t>ЖЕРЕБЬЕВКА СОСТОИТСЯ 07.11. ПЕРЕД НАЧАЛОМ МАРШРУТА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</si>
</sst>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&quot;р.&quot;;[Red]\-#,##0&quot;р.&quot;"/>
    <numFmt numFmtId="165" formatCode="_-* #,##0.00_р_._-;\-* #,##0.00_р_._-;_-* &quot;-&quot;??_р_._-;_-@_-"/>
    <numFmt numFmtId="166" formatCode="_-* #,##0.00\ _р_._-;\-* #,##0.00\ _р_._-;_-* &quot;-&quot;??\ _р_._-;_-@_-"/>
    <numFmt numFmtId="167" formatCode="0.0;[Red]0.0"/>
    <numFmt numFmtId="168" formatCode="0.00;[Red]0.00"/>
    <numFmt numFmtId="169" formatCode="#,##0_ ;\-#,##0\ "/>
  </numFmts>
  <fonts count="62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2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2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sz val="10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24"/>
      <name val="Monotype Corsiva"/>
      <family val="4"/>
      <charset val="204"/>
    </font>
    <font>
      <i/>
      <sz val="20"/>
      <name val="Arial"/>
      <family val="2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0">
    <xf numFmtId="0" fontId="0" fillId="0" borderId="0"/>
    <xf numFmtId="0" fontId="2" fillId="0" borderId="0"/>
    <xf numFmtId="0" fontId="14" fillId="0" borderId="0"/>
    <xf numFmtId="0" fontId="20" fillId="0" borderId="0"/>
    <xf numFmtId="0" fontId="2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31" fillId="9" borderId="9" applyNumberFormat="0" applyAlignment="0" applyProtection="0"/>
    <xf numFmtId="0" fontId="32" fillId="22" borderId="10" applyNumberFormat="0" applyAlignment="0" applyProtection="0"/>
    <xf numFmtId="0" fontId="33" fillId="22" borderId="9" applyNumberFormat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23" borderId="15" applyNumberFormat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1" fillId="0" borderId="0"/>
    <xf numFmtId="0" fontId="41" fillId="0" borderId="0"/>
    <xf numFmtId="0" fontId="2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42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20" fillId="25" borderId="16" applyNumberFormat="0" applyFont="0" applyAlignment="0" applyProtection="0"/>
    <xf numFmtId="0" fontId="44" fillId="0" borderId="17" applyNumberFormat="0" applyFill="0" applyAlignment="0" applyProtection="0"/>
    <xf numFmtId="0" fontId="45" fillId="0" borderId="0" applyNumberFormat="0" applyFill="0" applyBorder="0" applyAlignment="0" applyProtection="0"/>
    <xf numFmtId="166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6" borderId="0" applyNumberFormat="0" applyBorder="0" applyAlignment="0" applyProtection="0"/>
  </cellStyleXfs>
  <cellXfs count="140">
    <xf numFmtId="0" fontId="0" fillId="0" borderId="0" xfId="0"/>
    <xf numFmtId="0" fontId="7" fillId="0" borderId="0" xfId="0" applyFont="1"/>
    <xf numFmtId="0" fontId="0" fillId="0" borderId="0" xfId="0" applyFont="1"/>
    <xf numFmtId="0" fontId="10" fillId="0" borderId="1" xfId="1" applyFont="1" applyBorder="1" applyAlignment="1" applyProtection="1">
      <protection locked="0"/>
    </xf>
    <xf numFmtId="0" fontId="11" fillId="0" borderId="1" xfId="1" applyFont="1" applyBorder="1" applyAlignment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2" fillId="0" borderId="0" xfId="1" applyFont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2" fillId="0" borderId="0" xfId="2" applyFont="1" applyAlignment="1"/>
    <xf numFmtId="0" fontId="15" fillId="0" borderId="0" xfId="0" applyFont="1"/>
    <xf numFmtId="0" fontId="4" fillId="0" borderId="0" xfId="0" applyFont="1"/>
    <xf numFmtId="0" fontId="11" fillId="2" borderId="2" xfId="2" applyFont="1" applyFill="1" applyBorder="1" applyAlignment="1">
      <alignment horizontal="center" vertical="center"/>
    </xf>
    <xf numFmtId="0" fontId="16" fillId="0" borderId="2" xfId="1" applyFont="1" applyFill="1" applyBorder="1" applyAlignment="1" applyProtection="1">
      <alignment horizontal="center" vertical="center" wrapText="1"/>
      <protection locked="0"/>
    </xf>
    <xf numFmtId="0" fontId="18" fillId="0" borderId="2" xfId="1" applyFont="1" applyFill="1" applyBorder="1" applyAlignment="1" applyProtection="1">
      <alignment horizontal="center" vertical="center" wrapText="1"/>
      <protection locked="0"/>
    </xf>
    <xf numFmtId="0" fontId="19" fillId="0" borderId="2" xfId="1" applyFont="1" applyFill="1" applyBorder="1" applyAlignment="1" applyProtection="1">
      <alignment horizontal="center" vertical="center"/>
      <protection locked="0"/>
    </xf>
    <xf numFmtId="0" fontId="21" fillId="0" borderId="2" xfId="3" applyFont="1" applyFill="1" applyBorder="1" applyAlignment="1" applyProtection="1">
      <alignment horizontal="left" vertical="center" wrapText="1"/>
      <protection locked="0"/>
    </xf>
    <xf numFmtId="49" fontId="23" fillId="0" borderId="2" xfId="0" applyNumberFormat="1" applyFont="1" applyFill="1" applyBorder="1" applyAlignment="1">
      <alignment horizontal="center" vertical="center" wrapText="1"/>
    </xf>
    <xf numFmtId="164" fontId="2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4" applyFont="1" applyFill="1" applyBorder="1" applyAlignment="1">
      <alignment horizontal="left" vertical="center" wrapText="1"/>
    </xf>
    <xf numFmtId="0" fontId="22" fillId="0" borderId="2" xfId="3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/>
    <xf numFmtId="0" fontId="25" fillId="0" borderId="0" xfId="0" applyFont="1" applyFill="1"/>
    <xf numFmtId="49" fontId="21" fillId="0" borderId="2" xfId="0" applyNumberFormat="1" applyFont="1" applyFill="1" applyBorder="1" applyAlignment="1">
      <alignment horizontal="left" vertical="center" wrapText="1"/>
    </xf>
    <xf numFmtId="0" fontId="26" fillId="0" borderId="2" xfId="3" applyFont="1" applyFill="1" applyBorder="1" applyAlignment="1" applyProtection="1">
      <alignment horizontal="center" vertical="center" wrapText="1"/>
      <protection locked="0"/>
    </xf>
    <xf numFmtId="164" fontId="26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left" vertical="top" wrapText="1"/>
    </xf>
    <xf numFmtId="0" fontId="21" fillId="0" borderId="2" xfId="4" applyFont="1" applyFill="1" applyBorder="1" applyAlignment="1">
      <alignment horizontal="left" vertical="top" wrapText="1"/>
    </xf>
    <xf numFmtId="49" fontId="2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>
      <alignment horizontal="center" vertical="center" wrapText="1"/>
    </xf>
    <xf numFmtId="0" fontId="28" fillId="0" borderId="2" xfId="1" applyFont="1" applyFill="1" applyBorder="1" applyAlignment="1" applyProtection="1">
      <alignment horizontal="center" vertical="center" wrapText="1"/>
      <protection locked="0"/>
    </xf>
    <xf numFmtId="0" fontId="19" fillId="3" borderId="2" xfId="1" applyFont="1" applyFill="1" applyBorder="1" applyAlignment="1" applyProtection="1">
      <alignment horizontal="centerContinuous" vertical="center" wrapText="1"/>
      <protection locked="0"/>
    </xf>
    <xf numFmtId="0" fontId="21" fillId="3" borderId="2" xfId="3" applyFont="1" applyFill="1" applyBorder="1" applyAlignment="1" applyProtection="1">
      <alignment horizontal="left" vertical="center" wrapText="1"/>
      <protection locked="0"/>
    </xf>
    <xf numFmtId="49" fontId="23" fillId="3" borderId="2" xfId="0" applyNumberFormat="1" applyFont="1" applyFill="1" applyBorder="1" applyAlignment="1">
      <alignment horizontal="center" vertical="center" wrapText="1"/>
    </xf>
    <xf numFmtId="164" fontId="26" fillId="3" borderId="2" xfId="3" applyNumberFormat="1" applyFont="1" applyFill="1" applyBorder="1" applyAlignment="1" applyProtection="1">
      <alignment horizontal="center" vertical="center" wrapText="1"/>
      <protection locked="0"/>
    </xf>
    <xf numFmtId="49" fontId="21" fillId="3" borderId="2" xfId="0" applyNumberFormat="1" applyFont="1" applyFill="1" applyBorder="1" applyAlignment="1">
      <alignment horizontal="left" vertical="center" wrapText="1"/>
    </xf>
    <xf numFmtId="0" fontId="22" fillId="3" borderId="2" xfId="3" applyFont="1" applyFill="1" applyBorder="1" applyAlignment="1" applyProtection="1">
      <alignment horizontal="center" vertical="center" wrapText="1"/>
      <protection locked="0"/>
    </xf>
    <xf numFmtId="0" fontId="13" fillId="0" borderId="0" xfId="2" applyFont="1"/>
    <xf numFmtId="0" fontId="48" fillId="0" borderId="0" xfId="55" applyFont="1" applyAlignment="1">
      <alignment horizontal="left" vertical="center"/>
    </xf>
    <xf numFmtId="0" fontId="48" fillId="0" borderId="0" xfId="55" applyFont="1" applyAlignment="1">
      <alignment vertical="center"/>
    </xf>
    <xf numFmtId="0" fontId="50" fillId="0" borderId="0" xfId="55" applyFont="1" applyAlignment="1">
      <alignment horizontal="left"/>
    </xf>
    <xf numFmtId="0" fontId="50" fillId="0" borderId="0" xfId="55" applyFont="1"/>
    <xf numFmtId="0" fontId="12" fillId="0" borderId="0" xfId="55" applyFont="1" applyAlignment="1">
      <alignment horizontal="left"/>
    </xf>
    <xf numFmtId="0" fontId="12" fillId="0" borderId="0" xfId="55" applyFont="1"/>
    <xf numFmtId="0" fontId="19" fillId="0" borderId="0" xfId="1" applyFont="1" applyAlignment="1" applyProtection="1">
      <alignment horizontal="left"/>
      <protection locked="0"/>
    </xf>
    <xf numFmtId="0" fontId="5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  <protection locked="0"/>
    </xf>
    <xf numFmtId="0" fontId="53" fillId="0" borderId="0" xfId="55" applyFont="1" applyAlignment="1">
      <alignment horizontal="left"/>
    </xf>
    <xf numFmtId="0" fontId="53" fillId="0" borderId="0" xfId="55" applyFont="1" applyAlignment="1"/>
    <xf numFmtId="0" fontId="22" fillId="0" borderId="0" xfId="55" applyFont="1" applyFill="1" applyAlignment="1">
      <alignment horizontal="left"/>
    </xf>
    <xf numFmtId="0" fontId="22" fillId="0" borderId="0" xfId="55" applyFont="1" applyFill="1"/>
    <xf numFmtId="0" fontId="16" fillId="0" borderId="2" xfId="1" applyFont="1" applyFill="1" applyBorder="1" applyAlignment="1" applyProtection="1">
      <alignment horizontal="center" vertical="center"/>
      <protection locked="0"/>
    </xf>
    <xf numFmtId="0" fontId="55" fillId="3" borderId="2" xfId="1" applyFont="1" applyFill="1" applyBorder="1" applyAlignment="1" applyProtection="1">
      <alignment horizontal="center" vertical="center"/>
      <protection locked="0"/>
    </xf>
    <xf numFmtId="0" fontId="26" fillId="3" borderId="2" xfId="3" applyFont="1" applyFill="1" applyBorder="1" applyAlignment="1" applyProtection="1">
      <alignment horizontal="center" vertical="center" wrapText="1"/>
      <protection locked="0"/>
    </xf>
    <xf numFmtId="167" fontId="12" fillId="0" borderId="2" xfId="54" applyNumberFormat="1" applyFont="1" applyFill="1" applyBorder="1" applyAlignment="1" applyProtection="1">
      <alignment horizontal="center" vertical="center" wrapText="1"/>
      <protection locked="0"/>
    </xf>
    <xf numFmtId="168" fontId="16" fillId="0" borderId="2" xfId="55" applyNumberFormat="1" applyFont="1" applyFill="1" applyBorder="1" applyAlignment="1">
      <alignment horizontal="center" vertical="center"/>
    </xf>
    <xf numFmtId="167" fontId="16" fillId="0" borderId="2" xfId="55" applyNumberFormat="1" applyFont="1" applyFill="1" applyBorder="1" applyAlignment="1">
      <alignment horizontal="center" vertical="center"/>
    </xf>
    <xf numFmtId="168" fontId="54" fillId="0" borderId="2" xfId="1" applyNumberFormat="1" applyFont="1" applyFill="1" applyBorder="1" applyAlignment="1" applyProtection="1">
      <alignment horizontal="center" vertical="center"/>
      <protection locked="0"/>
    </xf>
    <xf numFmtId="0" fontId="22" fillId="0" borderId="0" xfId="55" applyFont="1" applyFill="1" applyAlignment="1">
      <alignment horizontal="left" vertical="center"/>
    </xf>
    <xf numFmtId="0" fontId="22" fillId="0" borderId="0" xfId="55" applyFont="1" applyFill="1" applyAlignment="1">
      <alignment horizontal="center" vertical="center"/>
    </xf>
    <xf numFmtId="49" fontId="22" fillId="3" borderId="2" xfId="3" applyNumberFormat="1" applyFont="1" applyFill="1" applyBorder="1" applyAlignment="1" applyProtection="1">
      <alignment horizontal="center" vertical="center" wrapText="1"/>
      <protection locked="0"/>
    </xf>
    <xf numFmtId="49" fontId="21" fillId="3" borderId="2" xfId="0" applyNumberFormat="1" applyFont="1" applyFill="1" applyBorder="1" applyAlignment="1">
      <alignment horizontal="left" vertical="top" wrapText="1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167" fontId="13" fillId="0" borderId="2" xfId="54" applyNumberFormat="1" applyFont="1" applyFill="1" applyBorder="1" applyAlignment="1" applyProtection="1">
      <alignment horizontal="centerContinuous" vertical="center" wrapText="1"/>
      <protection locked="0"/>
    </xf>
    <xf numFmtId="168" fontId="16" fillId="0" borderId="2" xfId="55" applyNumberFormat="1" applyFont="1" applyFill="1" applyBorder="1" applyAlignment="1">
      <alignment horizontal="centerContinuous" vertical="center"/>
    </xf>
    <xf numFmtId="167" fontId="16" fillId="0" borderId="2" xfId="55" applyNumberFormat="1" applyFont="1" applyFill="1" applyBorder="1" applyAlignment="1">
      <alignment horizontal="centerContinuous" vertical="center"/>
    </xf>
    <xf numFmtId="168" fontId="16" fillId="0" borderId="2" xfId="1" applyNumberFormat="1" applyFont="1" applyFill="1" applyBorder="1" applyAlignment="1" applyProtection="1">
      <alignment horizontal="centerContinuous" vertical="center"/>
      <protection locked="0"/>
    </xf>
    <xf numFmtId="0" fontId="22" fillId="26" borderId="0" xfId="55" applyFont="1" applyFill="1" applyAlignment="1">
      <alignment horizontal="center" vertical="center"/>
    </xf>
    <xf numFmtId="0" fontId="56" fillId="0" borderId="0" xfId="55" applyFont="1" applyAlignment="1">
      <alignment horizontal="left"/>
    </xf>
    <xf numFmtId="0" fontId="55" fillId="0" borderId="2" xfId="1" applyFont="1" applyFill="1" applyBorder="1" applyAlignment="1" applyProtection="1">
      <alignment horizontal="center" vertical="center"/>
      <protection locked="0"/>
    </xf>
    <xf numFmtId="0" fontId="56" fillId="0" borderId="0" xfId="55" applyFont="1" applyFill="1" applyAlignment="1">
      <alignment horizontal="left"/>
    </xf>
    <xf numFmtId="49" fontId="2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23" fillId="3" borderId="2" xfId="0" applyNumberFormat="1" applyFont="1" applyFill="1" applyBorder="1" applyAlignment="1">
      <alignment horizontal="center" vertical="top" wrapText="1"/>
    </xf>
    <xf numFmtId="0" fontId="6" fillId="0" borderId="0" xfId="55" applyFont="1" applyAlignment="1">
      <alignment horizontal="left"/>
    </xf>
    <xf numFmtId="0" fontId="57" fillId="0" borderId="0" xfId="55" applyFont="1"/>
    <xf numFmtId="0" fontId="6" fillId="0" borderId="0" xfId="55" applyFont="1" applyFill="1" applyAlignment="1">
      <alignment horizontal="center" vertical="center"/>
    </xf>
    <xf numFmtId="0" fontId="47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49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10" fillId="0" borderId="1" xfId="2" applyFont="1" applyFill="1" applyBorder="1" applyAlignment="1">
      <alignment horizontal="right"/>
    </xf>
    <xf numFmtId="0" fontId="16" fillId="2" borderId="4" xfId="2" applyFont="1" applyFill="1" applyBorder="1" applyAlignment="1">
      <alignment horizontal="center" vertical="center"/>
    </xf>
    <xf numFmtId="164" fontId="22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59" fillId="3" borderId="0" xfId="0" applyFont="1" applyFill="1"/>
    <xf numFmtId="0" fontId="25" fillId="3" borderId="0" xfId="0" applyFont="1" applyFill="1"/>
    <xf numFmtId="0" fontId="24" fillId="3" borderId="0" xfId="0" applyFont="1" applyFill="1"/>
    <xf numFmtId="0" fontId="21" fillId="0" borderId="2" xfId="0" applyFont="1" applyFill="1" applyBorder="1" applyAlignment="1">
      <alignment horizontal="left" vertical="top" wrapText="1"/>
    </xf>
    <xf numFmtId="169" fontId="2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26" fillId="3" borderId="2" xfId="0" applyNumberFormat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  <protection locked="0"/>
    </xf>
    <xf numFmtId="0" fontId="22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2" xfId="1" applyFont="1" applyFill="1" applyBorder="1" applyAlignment="1" applyProtection="1">
      <alignment horizontal="center" vertical="center" textRotation="90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>
      <alignment horizontal="right"/>
    </xf>
    <xf numFmtId="0" fontId="16" fillId="2" borderId="3" xfId="1" applyFont="1" applyFill="1" applyBorder="1" applyAlignment="1" applyProtection="1">
      <alignment horizontal="center" vertical="center" textRotation="90" wrapText="1"/>
      <protection locked="0"/>
    </xf>
    <xf numFmtId="0" fontId="16" fillId="2" borderId="6" xfId="1" applyFont="1" applyFill="1" applyBorder="1" applyAlignment="1" applyProtection="1">
      <alignment horizontal="center" vertical="center" textRotation="90" wrapText="1"/>
      <protection locked="0"/>
    </xf>
    <xf numFmtId="0" fontId="16" fillId="2" borderId="8" xfId="1" applyFont="1" applyFill="1" applyBorder="1" applyAlignment="1" applyProtection="1">
      <alignment horizontal="center" vertical="center" textRotation="90" wrapTex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6" fillId="2" borderId="6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 applyProtection="1">
      <alignment horizontal="center" vertical="center" wrapText="1"/>
      <protection locked="0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21" fillId="2" borderId="3" xfId="1" applyFont="1" applyFill="1" applyBorder="1" applyAlignment="1" applyProtection="1">
      <alignment horizontal="center" vertical="center" wrapText="1"/>
      <protection locked="0"/>
    </xf>
    <xf numFmtId="0" fontId="21" fillId="2" borderId="6" xfId="1" applyFont="1" applyFill="1" applyBorder="1" applyAlignment="1" applyProtection="1">
      <alignment horizontal="center" vertical="center" wrapText="1"/>
      <protection locked="0"/>
    </xf>
    <xf numFmtId="0" fontId="21" fillId="2" borderId="8" xfId="1" applyFont="1" applyFill="1" applyBorder="1" applyAlignment="1" applyProtection="1">
      <alignment horizontal="center" vertical="center" wrapText="1"/>
      <protection locked="0"/>
    </xf>
    <xf numFmtId="0" fontId="21" fillId="2" borderId="2" xfId="1" applyFont="1" applyFill="1" applyBorder="1" applyAlignment="1" applyProtection="1">
      <alignment horizontal="center" vertical="center" wrapText="1"/>
      <protection locked="0"/>
    </xf>
    <xf numFmtId="0" fontId="47" fillId="0" borderId="0" xfId="1" applyFont="1" applyAlignment="1" applyProtection="1">
      <alignment horizontal="center" vertical="top" wrapText="1"/>
      <protection locked="0"/>
    </xf>
    <xf numFmtId="0" fontId="49" fillId="0" borderId="0" xfId="1" applyFont="1" applyAlignment="1" applyProtection="1">
      <alignment horizontal="center" vertical="center"/>
      <protection locked="0"/>
    </xf>
    <xf numFmtId="0" fontId="51" fillId="0" borderId="0" xfId="1" applyFont="1" applyAlignment="1" applyProtection="1">
      <alignment horizontal="center" vertical="center"/>
      <protection locked="0"/>
    </xf>
    <xf numFmtId="0" fontId="19" fillId="0" borderId="1" xfId="1" applyFont="1" applyBorder="1" applyAlignment="1" applyProtection="1">
      <alignment horizontal="right"/>
      <protection locked="0"/>
    </xf>
    <xf numFmtId="0" fontId="54" fillId="0" borderId="4" xfId="1" applyFont="1" applyFill="1" applyBorder="1" applyAlignment="1" applyProtection="1">
      <alignment horizontal="center" vertical="center" wrapText="1"/>
      <protection locked="0"/>
    </xf>
    <xf numFmtId="0" fontId="54" fillId="0" borderId="5" xfId="1" applyFont="1" applyFill="1" applyBorder="1" applyAlignment="1" applyProtection="1">
      <alignment horizontal="center" vertical="center" wrapText="1"/>
      <protection locked="0"/>
    </xf>
    <xf numFmtId="0" fontId="54" fillId="0" borderId="7" xfId="1" applyFont="1" applyFill="1" applyBorder="1" applyAlignment="1" applyProtection="1">
      <alignment horizontal="center" vertical="center" wrapText="1"/>
      <protection locked="0"/>
    </xf>
    <xf numFmtId="0" fontId="22" fillId="2" borderId="3" xfId="1" applyFont="1" applyFill="1" applyBorder="1" applyAlignment="1" applyProtection="1">
      <alignment horizontal="center" vertical="center" textRotation="90" wrapText="1"/>
      <protection locked="0"/>
    </xf>
    <xf numFmtId="0" fontId="22" fillId="2" borderId="6" xfId="1" applyFont="1" applyFill="1" applyBorder="1" applyAlignment="1" applyProtection="1">
      <alignment horizontal="center" vertical="center" textRotation="90" wrapText="1"/>
      <protection locked="0"/>
    </xf>
    <xf numFmtId="0" fontId="22" fillId="2" borderId="8" xfId="1" applyFont="1" applyFill="1" applyBorder="1" applyAlignment="1" applyProtection="1">
      <alignment horizontal="center" vertical="center" textRotation="90" wrapText="1"/>
      <protection locked="0"/>
    </xf>
    <xf numFmtId="0" fontId="22" fillId="2" borderId="2" xfId="1" applyFont="1" applyFill="1" applyBorder="1" applyAlignment="1" applyProtection="1">
      <alignment horizontal="center" vertical="center"/>
      <protection locked="0"/>
    </xf>
    <xf numFmtId="0" fontId="22" fillId="2" borderId="2" xfId="1" applyFont="1" applyFill="1" applyBorder="1" applyAlignment="1" applyProtection="1">
      <alignment horizontal="center" vertical="center" wrapText="1"/>
      <protection locked="0"/>
    </xf>
    <xf numFmtId="0" fontId="21" fillId="2" borderId="2" xfId="1" applyFont="1" applyFill="1" applyBorder="1" applyAlignment="1" applyProtection="1">
      <alignment horizontal="center" vertical="center" textRotation="90" wrapText="1"/>
      <protection locked="0"/>
    </xf>
    <xf numFmtId="0" fontId="21" fillId="2" borderId="3" xfId="1" applyFont="1" applyFill="1" applyBorder="1" applyAlignment="1" applyProtection="1">
      <alignment horizontal="center" vertical="center" textRotation="90" wrapText="1"/>
      <protection locked="0"/>
    </xf>
    <xf numFmtId="0" fontId="21" fillId="2" borderId="6" xfId="1" applyFont="1" applyFill="1" applyBorder="1" applyAlignment="1" applyProtection="1">
      <alignment horizontal="center" vertical="center" textRotation="90" wrapText="1"/>
      <protection locked="0"/>
    </xf>
    <xf numFmtId="0" fontId="21" fillId="2" borderId="8" xfId="1" applyFont="1" applyFill="1" applyBorder="1" applyAlignment="1" applyProtection="1">
      <alignment horizontal="center" vertical="center" textRotation="90" wrapText="1"/>
      <protection locked="0"/>
    </xf>
    <xf numFmtId="0" fontId="17" fillId="2" borderId="18" xfId="2" applyFont="1" applyFill="1" applyBorder="1" applyAlignment="1">
      <alignment horizontal="center" vertical="center"/>
    </xf>
    <xf numFmtId="0" fontId="17" fillId="2" borderId="19" xfId="2" applyFont="1" applyFill="1" applyBorder="1" applyAlignment="1">
      <alignment horizontal="center" vertical="center"/>
    </xf>
    <xf numFmtId="0" fontId="58" fillId="3" borderId="3" xfId="1" applyFont="1" applyFill="1" applyBorder="1" applyAlignment="1" applyProtection="1">
      <alignment horizontal="center" vertical="center" wrapText="1"/>
      <protection locked="0"/>
    </xf>
    <xf numFmtId="0" fontId="58" fillId="3" borderId="8" xfId="1" applyFont="1" applyFill="1" applyBorder="1" applyAlignment="1" applyProtection="1">
      <alignment horizontal="center" vertical="center" wrapText="1"/>
      <protection locked="0"/>
    </xf>
    <xf numFmtId="0" fontId="13" fillId="3" borderId="3" xfId="3" applyFont="1" applyFill="1" applyBorder="1" applyAlignment="1" applyProtection="1">
      <alignment horizontal="center" vertical="center" wrapText="1"/>
      <protection locked="0"/>
    </xf>
    <xf numFmtId="0" fontId="13" fillId="3" borderId="8" xfId="3" applyFont="1" applyFill="1" applyBorder="1" applyAlignment="1" applyProtection="1">
      <alignment horizontal="center" vertical="center" wrapText="1"/>
      <protection locked="0"/>
    </xf>
    <xf numFmtId="0" fontId="22" fillId="0" borderId="3" xfId="3" applyFont="1" applyFill="1" applyBorder="1" applyAlignment="1" applyProtection="1">
      <alignment horizontal="center" vertical="center" wrapText="1"/>
      <protection locked="0"/>
    </xf>
    <xf numFmtId="0" fontId="22" fillId="0" borderId="8" xfId="3" applyFont="1" applyFill="1" applyBorder="1" applyAlignment="1" applyProtection="1">
      <alignment horizontal="center" vertical="center" wrapText="1"/>
      <protection locked="0"/>
    </xf>
  </cellXfs>
  <cellStyles count="70">
    <cellStyle name="20% - Акцент1 2" xfId="5"/>
    <cellStyle name="20% - Акцент1 2 2" xfId="6"/>
    <cellStyle name="20% - Акцент2 2" xfId="7"/>
    <cellStyle name="20% - Акцент2 2 2" xfId="8"/>
    <cellStyle name="20% - Акцент3 2" xfId="9"/>
    <cellStyle name="20% - Акцент3 2 2" xfId="10"/>
    <cellStyle name="20% - Акцент4 2" xfId="11"/>
    <cellStyle name="20% - Акцент4 2 2" xfId="12"/>
    <cellStyle name="20% - Акцент5 2" xfId="13"/>
    <cellStyle name="20% - Акцент5 2 2" xfId="14"/>
    <cellStyle name="20% - Акцент6 2" xfId="15"/>
    <cellStyle name="20% - Акцент6 2 2" xfId="16"/>
    <cellStyle name="40% - Акцент1 2" xfId="17"/>
    <cellStyle name="40% - Акцент1 2 2" xfId="18"/>
    <cellStyle name="40% - Акцент2 2" xfId="19"/>
    <cellStyle name="40% - Акцент2 2 2" xfId="20"/>
    <cellStyle name="40% - Акцент3 2" xfId="21"/>
    <cellStyle name="40% - Акцент3 2 2" xfId="22"/>
    <cellStyle name="40% - Акцент4 2" xfId="23"/>
    <cellStyle name="40% - Акцент4 2 2" xfId="24"/>
    <cellStyle name="40% - Акцент5 2" xfId="25"/>
    <cellStyle name="40% - Акцент5 2 2" xfId="26"/>
    <cellStyle name="40% - Акцент6 2" xfId="27"/>
    <cellStyle name="40% - Акцент6 2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Акцент1 2" xfId="35"/>
    <cellStyle name="Акцент2 2" xfId="36"/>
    <cellStyle name="Акцент3 2" xfId="37"/>
    <cellStyle name="Акцент4 2" xfId="38"/>
    <cellStyle name="Акцент5 2" xfId="39"/>
    <cellStyle name="Акцент6 2" xfId="40"/>
    <cellStyle name="Ввод  2" xfId="41"/>
    <cellStyle name="Вывод 2" xfId="42"/>
    <cellStyle name="Вычисление 2" xfId="43"/>
    <cellStyle name="Заголовок 1 2" xfId="44"/>
    <cellStyle name="Заголовок 2 2" xfId="45"/>
    <cellStyle name="Заголовок 3 2" xfId="46"/>
    <cellStyle name="Заголовок 4 2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2" xfId="3"/>
    <cellStyle name="Обычный 2 2" xfId="52"/>
    <cellStyle name="Обычный 2 2 2" xfId="53"/>
    <cellStyle name="Обычный 2 2 3" xfId="54"/>
    <cellStyle name="Обычный 2 3" xfId="55"/>
    <cellStyle name="Обычный 3" xfId="2"/>
    <cellStyle name="Обычный 3 2" xfId="56"/>
    <cellStyle name="Обычный 3 3" xfId="57"/>
    <cellStyle name="Обычный 4" xfId="58"/>
    <cellStyle name="Обычный 4 2" xfId="59"/>
    <cellStyle name="Обычный 5" xfId="60"/>
    <cellStyle name="Обычный 5 2" xfId="61"/>
    <cellStyle name="Обычный_конкур f 2" xfId="4"/>
    <cellStyle name="Обычный_Лист Microsoft Excel" xfId="1"/>
    <cellStyle name="Плохой 2" xfId="62"/>
    <cellStyle name="Пояснение 2" xfId="63"/>
    <cellStyle name="Примечание 2" xfId="64"/>
    <cellStyle name="Связанная ячейка 2" xfId="65"/>
    <cellStyle name="Текст предупреждения 2" xfId="66"/>
    <cellStyle name="Финансовый 2" xfId="67"/>
    <cellStyle name="Финансовый 3" xfId="68"/>
    <cellStyle name="Хороший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3</xdr:col>
      <xdr:colOff>85725</xdr:colOff>
      <xdr:row>5</xdr:row>
      <xdr:rowOff>247650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85725</xdr:colOff>
      <xdr:row>0</xdr:row>
      <xdr:rowOff>104775</xdr:rowOff>
    </xdr:from>
    <xdr:to>
      <xdr:col>13</xdr:col>
      <xdr:colOff>419100</xdr:colOff>
      <xdr:row>6</xdr:row>
      <xdr:rowOff>28575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04775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381000</xdr:colOff>
      <xdr:row>4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266700</xdr:colOff>
      <xdr:row>0</xdr:row>
      <xdr:rowOff>152400</xdr:rowOff>
    </xdr:from>
    <xdr:to>
      <xdr:col>16</xdr:col>
      <xdr:colOff>419100</xdr:colOff>
      <xdr:row>4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52400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676275</xdr:colOff>
      <xdr:row>3</xdr:row>
      <xdr:rowOff>161925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180975</xdr:rowOff>
    </xdr:from>
    <xdr:to>
      <xdr:col>8</xdr:col>
      <xdr:colOff>1028700</xdr:colOff>
      <xdr:row>4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80975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85725</xdr:rowOff>
    </xdr:from>
    <xdr:ext cx="904875" cy="1428750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9048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161925</xdr:colOff>
      <xdr:row>0</xdr:row>
      <xdr:rowOff>104775</xdr:rowOff>
    </xdr:from>
    <xdr:ext cx="914400" cy="1457325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04775"/>
          <a:ext cx="9144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O46"/>
  <sheetViews>
    <sheetView tabSelected="1" view="pageBreakPreview" topLeftCell="A4" zoomScaleSheetLayoutView="100" workbookViewId="0">
      <selection activeCell="S19" sqref="S19"/>
    </sheetView>
  </sheetViews>
  <sheetFormatPr baseColWidth="10" defaultColWidth="8.83203125" defaultRowHeight="14" x14ac:dyDescent="0"/>
  <cols>
    <col min="1" max="1" width="3.5" style="37" customWidth="1"/>
    <col min="2" max="2" width="6.33203125" style="37" customWidth="1"/>
    <col min="3" max="3" width="4.6640625" style="37" customWidth="1"/>
    <col min="4" max="4" width="22.5" style="37" customWidth="1"/>
    <col min="5" max="5" width="7" style="37" hidden="1" customWidth="1"/>
    <col min="6" max="6" width="7.5" style="37" customWidth="1"/>
    <col min="7" max="7" width="39.83203125" style="37" customWidth="1"/>
    <col min="8" max="8" width="6.5" style="37" hidden="1" customWidth="1"/>
    <col min="9" max="9" width="7.83203125" style="37" hidden="1" customWidth="1"/>
    <col min="10" max="10" width="28.6640625" style="37" customWidth="1"/>
    <col min="11" max="14" width="8.6640625" style="37" customWidth="1"/>
  </cols>
  <sheetData>
    <row r="1" spans="1:15" ht="27.7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5" ht="22.5" customHeight="1">
      <c r="A2" s="96" t="s">
        <v>364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27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5" ht="3.7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5" s="1" customFormat="1" ht="18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5" ht="18">
      <c r="A6" s="98" t="s">
        <v>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5" s="2" customFormat="1" ht="11.25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5" s="9" customFormat="1">
      <c r="A8" s="3" t="s">
        <v>3</v>
      </c>
      <c r="B8" s="3"/>
      <c r="C8" s="3"/>
      <c r="D8" s="4"/>
      <c r="E8" s="5"/>
      <c r="F8" s="6"/>
      <c r="G8" s="7"/>
      <c r="H8" s="6"/>
      <c r="I8" s="6"/>
      <c r="J8" s="8"/>
      <c r="K8" s="100" t="s">
        <v>4</v>
      </c>
      <c r="L8" s="100"/>
      <c r="M8" s="100"/>
      <c r="N8" s="100"/>
    </row>
    <row r="9" spans="1:15" s="10" customFormat="1" ht="20.25" customHeight="1">
      <c r="A9" s="94" t="s">
        <v>5</v>
      </c>
      <c r="B9" s="101" t="s">
        <v>6</v>
      </c>
      <c r="C9" s="101" t="s">
        <v>7</v>
      </c>
      <c r="D9" s="104" t="s">
        <v>8</v>
      </c>
      <c r="E9" s="105" t="s">
        <v>9</v>
      </c>
      <c r="F9" s="94" t="s">
        <v>10</v>
      </c>
      <c r="G9" s="104" t="s">
        <v>11</v>
      </c>
      <c r="H9" s="94" t="s">
        <v>12</v>
      </c>
      <c r="I9" s="101"/>
      <c r="J9" s="104" t="s">
        <v>13</v>
      </c>
      <c r="K9" s="108" t="s">
        <v>14</v>
      </c>
      <c r="L9" s="109"/>
      <c r="M9" s="109"/>
      <c r="N9" s="109"/>
    </row>
    <row r="10" spans="1:15" s="10" customFormat="1" ht="12.75" customHeight="1">
      <c r="A10" s="94"/>
      <c r="B10" s="102"/>
      <c r="C10" s="102"/>
      <c r="D10" s="104"/>
      <c r="E10" s="106"/>
      <c r="F10" s="94"/>
      <c r="G10" s="104"/>
      <c r="H10" s="94"/>
      <c r="I10" s="102"/>
      <c r="J10" s="104"/>
      <c r="K10" s="110" t="s">
        <v>15</v>
      </c>
      <c r="L10" s="111"/>
      <c r="M10" s="110" t="s">
        <v>16</v>
      </c>
      <c r="N10" s="111"/>
    </row>
    <row r="11" spans="1:15" s="10" customFormat="1" ht="13.5" customHeight="1">
      <c r="A11" s="94"/>
      <c r="B11" s="103"/>
      <c r="C11" s="103"/>
      <c r="D11" s="104"/>
      <c r="E11" s="107"/>
      <c r="F11" s="94"/>
      <c r="G11" s="104"/>
      <c r="H11" s="94"/>
      <c r="I11" s="103"/>
      <c r="J11" s="104"/>
      <c r="K11" s="11" t="s">
        <v>17</v>
      </c>
      <c r="L11" s="11" t="s">
        <v>18</v>
      </c>
      <c r="M11" s="11" t="s">
        <v>17</v>
      </c>
      <c r="N11" s="11" t="s">
        <v>18</v>
      </c>
    </row>
    <row r="12" spans="1:15" s="21" customFormat="1" ht="37.5" customHeight="1">
      <c r="A12" s="12">
        <v>1</v>
      </c>
      <c r="B12" s="13" t="s">
        <v>19</v>
      </c>
      <c r="C12" s="14">
        <v>8</v>
      </c>
      <c r="D12" s="15" t="s">
        <v>20</v>
      </c>
      <c r="E12" s="16"/>
      <c r="F12" s="17" t="s">
        <v>21</v>
      </c>
      <c r="G12" s="18" t="s">
        <v>22</v>
      </c>
      <c r="H12" s="16"/>
      <c r="I12" s="16"/>
      <c r="J12" s="19" t="s">
        <v>23</v>
      </c>
      <c r="K12" s="19"/>
      <c r="L12" s="19"/>
      <c r="M12" s="19"/>
      <c r="N12" s="19"/>
      <c r="O12" s="20">
        <v>1</v>
      </c>
    </row>
    <row r="13" spans="1:15" s="21" customFormat="1" ht="37.5" customHeight="1">
      <c r="A13" s="12">
        <v>2</v>
      </c>
      <c r="B13" s="13" t="s">
        <v>24</v>
      </c>
      <c r="C13" s="14">
        <v>43</v>
      </c>
      <c r="D13" s="15" t="s">
        <v>25</v>
      </c>
      <c r="E13" s="16"/>
      <c r="F13" s="19">
        <v>3</v>
      </c>
      <c r="G13" s="22" t="s">
        <v>26</v>
      </c>
      <c r="H13" s="16" t="s">
        <v>27</v>
      </c>
      <c r="I13" s="16" t="s">
        <v>28</v>
      </c>
      <c r="J13" s="19" t="s">
        <v>29</v>
      </c>
      <c r="K13" s="19"/>
      <c r="L13" s="19"/>
      <c r="M13" s="19"/>
      <c r="N13" s="19"/>
      <c r="O13" s="20"/>
    </row>
    <row r="14" spans="1:15" s="21" customFormat="1" ht="37.5" customHeight="1">
      <c r="A14" s="12">
        <v>3</v>
      </c>
      <c r="B14" s="13" t="s">
        <v>24</v>
      </c>
      <c r="C14" s="14">
        <v>61</v>
      </c>
      <c r="D14" s="15" t="s">
        <v>30</v>
      </c>
      <c r="E14" s="16"/>
      <c r="F14" s="23">
        <v>3</v>
      </c>
      <c r="G14" s="18" t="s">
        <v>31</v>
      </c>
      <c r="H14" s="16" t="s">
        <v>32</v>
      </c>
      <c r="I14" s="16" t="s">
        <v>33</v>
      </c>
      <c r="J14" s="19" t="s">
        <v>34</v>
      </c>
      <c r="K14" s="19"/>
      <c r="L14" s="19"/>
      <c r="M14" s="19"/>
      <c r="N14" s="19"/>
      <c r="O14" s="20"/>
    </row>
    <row r="15" spans="1:15" s="21" customFormat="1" ht="37.5" customHeight="1">
      <c r="A15" s="12">
        <v>4</v>
      </c>
      <c r="B15" s="13" t="s">
        <v>24</v>
      </c>
      <c r="C15" s="14">
        <v>69</v>
      </c>
      <c r="D15" s="15" t="s">
        <v>35</v>
      </c>
      <c r="E15" s="16"/>
      <c r="F15" s="24" t="s">
        <v>36</v>
      </c>
      <c r="G15" s="18" t="s">
        <v>37</v>
      </c>
      <c r="H15" s="16"/>
      <c r="I15" s="25"/>
      <c r="J15" s="19" t="s">
        <v>38</v>
      </c>
      <c r="K15" s="19"/>
      <c r="L15" s="19"/>
      <c r="M15" s="19"/>
      <c r="N15" s="19"/>
      <c r="O15" s="20"/>
    </row>
    <row r="16" spans="1:15" s="21" customFormat="1" ht="37.5" customHeight="1">
      <c r="A16" s="12">
        <v>5</v>
      </c>
      <c r="B16" s="13" t="s">
        <v>24</v>
      </c>
      <c r="C16" s="14">
        <v>51</v>
      </c>
      <c r="D16" s="15" t="s">
        <v>39</v>
      </c>
      <c r="E16" s="16"/>
      <c r="F16" s="19">
        <v>2</v>
      </c>
      <c r="G16" s="26" t="s">
        <v>40</v>
      </c>
      <c r="H16" s="16" t="s">
        <v>41</v>
      </c>
      <c r="I16" s="16" t="s">
        <v>42</v>
      </c>
      <c r="J16" s="19" t="s">
        <v>43</v>
      </c>
      <c r="K16" s="19"/>
      <c r="L16" s="19"/>
      <c r="M16" s="19"/>
      <c r="N16" s="19"/>
      <c r="O16" s="20">
        <v>1</v>
      </c>
    </row>
    <row r="17" spans="1:15" s="21" customFormat="1" ht="37.5" customHeight="1">
      <c r="A17" s="12">
        <v>6</v>
      </c>
      <c r="B17" s="13" t="s">
        <v>19</v>
      </c>
      <c r="C17" s="14">
        <v>14</v>
      </c>
      <c r="D17" s="15" t="s">
        <v>44</v>
      </c>
      <c r="E17" s="16"/>
      <c r="F17" s="17" t="s">
        <v>45</v>
      </c>
      <c r="G17" s="27" t="s">
        <v>46</v>
      </c>
      <c r="H17" s="16" t="s">
        <v>47</v>
      </c>
      <c r="I17" s="16" t="s">
        <v>48</v>
      </c>
      <c r="J17" s="19" t="s">
        <v>49</v>
      </c>
      <c r="K17" s="19"/>
      <c r="L17" s="19"/>
      <c r="M17" s="19"/>
      <c r="N17" s="19"/>
      <c r="O17" s="20"/>
    </row>
    <row r="18" spans="1:15" s="21" customFormat="1" ht="37.5" customHeight="1">
      <c r="A18" s="12">
        <v>7</v>
      </c>
      <c r="B18" s="13" t="s">
        <v>24</v>
      </c>
      <c r="C18" s="14">
        <v>16</v>
      </c>
      <c r="D18" s="15" t="s">
        <v>50</v>
      </c>
      <c r="E18" s="16"/>
      <c r="F18" s="23"/>
      <c r="G18" s="18" t="s">
        <v>51</v>
      </c>
      <c r="H18" s="16" t="s">
        <v>52</v>
      </c>
      <c r="I18" s="16" t="s">
        <v>53</v>
      </c>
      <c r="J18" s="19" t="s">
        <v>54</v>
      </c>
      <c r="K18" s="19"/>
      <c r="L18" s="19"/>
      <c r="M18" s="19"/>
      <c r="N18" s="19"/>
      <c r="O18" s="20"/>
    </row>
    <row r="19" spans="1:15" s="21" customFormat="1" ht="37.5" customHeight="1">
      <c r="A19" s="12">
        <v>8</v>
      </c>
      <c r="B19" s="13" t="s">
        <v>24</v>
      </c>
      <c r="C19" s="14">
        <v>77</v>
      </c>
      <c r="D19" s="15" t="s">
        <v>55</v>
      </c>
      <c r="E19" s="16" t="s">
        <v>56</v>
      </c>
      <c r="F19" s="19">
        <v>2</v>
      </c>
      <c r="G19" s="22" t="s">
        <v>57</v>
      </c>
      <c r="H19" s="16" t="s">
        <v>58</v>
      </c>
      <c r="I19" s="16"/>
      <c r="J19" s="19" t="s">
        <v>59</v>
      </c>
      <c r="K19" s="19"/>
      <c r="L19" s="19"/>
      <c r="M19" s="19"/>
      <c r="N19" s="19"/>
      <c r="O19" s="20"/>
    </row>
    <row r="20" spans="1:15" s="21" customFormat="1" ht="37.5" customHeight="1">
      <c r="A20" s="12">
        <v>9</v>
      </c>
      <c r="B20" s="13" t="s">
        <v>24</v>
      </c>
      <c r="C20" s="14">
        <v>15</v>
      </c>
      <c r="D20" s="15" t="s">
        <v>60</v>
      </c>
      <c r="E20" s="16"/>
      <c r="F20" s="19" t="s">
        <v>36</v>
      </c>
      <c r="G20" s="18" t="s">
        <v>61</v>
      </c>
      <c r="H20" s="16" t="s">
        <v>62</v>
      </c>
      <c r="I20" s="16" t="s">
        <v>63</v>
      </c>
      <c r="J20" s="19" t="s">
        <v>54</v>
      </c>
      <c r="K20" s="19"/>
      <c r="L20" s="19"/>
      <c r="M20" s="19"/>
      <c r="N20" s="19"/>
      <c r="O20" s="20" t="s">
        <v>64</v>
      </c>
    </row>
    <row r="21" spans="1:15" s="21" customFormat="1" ht="37.5" customHeight="1">
      <c r="A21" s="12">
        <v>10</v>
      </c>
      <c r="B21" s="13" t="s">
        <v>19</v>
      </c>
      <c r="C21" s="14">
        <v>59</v>
      </c>
      <c r="D21" s="15" t="s">
        <v>65</v>
      </c>
      <c r="E21" s="16"/>
      <c r="F21" s="23">
        <v>2</v>
      </c>
      <c r="G21" s="18" t="s">
        <v>66</v>
      </c>
      <c r="H21" s="16" t="s">
        <v>67</v>
      </c>
      <c r="I21" s="16" t="s">
        <v>68</v>
      </c>
      <c r="J21" s="19" t="s">
        <v>34</v>
      </c>
      <c r="K21" s="19"/>
      <c r="L21" s="19"/>
      <c r="M21" s="19"/>
      <c r="N21" s="19"/>
      <c r="O21" s="20">
        <v>1</v>
      </c>
    </row>
    <row r="22" spans="1:15" s="21" customFormat="1" ht="37.5" customHeight="1">
      <c r="A22" s="12">
        <v>11</v>
      </c>
      <c r="B22" s="13" t="s">
        <v>69</v>
      </c>
      <c r="C22" s="14">
        <v>1</v>
      </c>
      <c r="D22" s="15" t="s">
        <v>70</v>
      </c>
      <c r="E22" s="16"/>
      <c r="F22" s="23" t="s">
        <v>36</v>
      </c>
      <c r="G22" s="18" t="s">
        <v>71</v>
      </c>
      <c r="H22" s="16"/>
      <c r="I22" s="16"/>
      <c r="J22" s="19" t="s">
        <v>23</v>
      </c>
      <c r="K22" s="19"/>
      <c r="L22" s="19"/>
      <c r="M22" s="19"/>
      <c r="N22" s="19"/>
      <c r="O22" s="20"/>
    </row>
    <row r="23" spans="1:15" s="21" customFormat="1" ht="37.5" customHeight="1">
      <c r="A23" s="12">
        <v>12</v>
      </c>
      <c r="B23" s="13" t="s">
        <v>24</v>
      </c>
      <c r="C23" s="14">
        <v>45</v>
      </c>
      <c r="D23" s="15" t="s">
        <v>72</v>
      </c>
      <c r="E23" s="16"/>
      <c r="F23" s="23" t="s">
        <v>73</v>
      </c>
      <c r="G23" s="27" t="s">
        <v>74</v>
      </c>
      <c r="H23" s="16" t="s">
        <v>75</v>
      </c>
      <c r="I23" s="16" t="s">
        <v>76</v>
      </c>
      <c r="J23" s="23" t="s">
        <v>77</v>
      </c>
      <c r="K23" s="19"/>
      <c r="L23" s="19"/>
      <c r="M23" s="19"/>
      <c r="N23" s="19"/>
      <c r="O23" s="20"/>
    </row>
    <row r="24" spans="1:15" s="21" customFormat="1" ht="37.5" customHeight="1">
      <c r="A24" s="12">
        <v>13</v>
      </c>
      <c r="B24" s="13" t="s">
        <v>24</v>
      </c>
      <c r="C24" s="14">
        <v>65</v>
      </c>
      <c r="D24" s="15" t="s">
        <v>78</v>
      </c>
      <c r="E24" s="16"/>
      <c r="F24" s="24" t="s">
        <v>36</v>
      </c>
      <c r="G24" s="18" t="s">
        <v>79</v>
      </c>
      <c r="H24" s="16" t="s">
        <v>80</v>
      </c>
      <c r="I24" s="18"/>
      <c r="J24" s="19" t="s">
        <v>23</v>
      </c>
      <c r="K24" s="19"/>
      <c r="L24" s="19"/>
      <c r="M24" s="19"/>
      <c r="N24" s="19"/>
      <c r="O24" s="20"/>
    </row>
    <row r="25" spans="1:15" s="21" customFormat="1" ht="37.5" customHeight="1">
      <c r="A25" s="12">
        <v>14</v>
      </c>
      <c r="B25" s="13" t="s">
        <v>24</v>
      </c>
      <c r="C25" s="14">
        <v>37</v>
      </c>
      <c r="D25" s="15" t="s">
        <v>81</v>
      </c>
      <c r="E25" s="16"/>
      <c r="F25" s="23" t="s">
        <v>82</v>
      </c>
      <c r="G25" s="18" t="s">
        <v>83</v>
      </c>
      <c r="H25" s="16"/>
      <c r="I25" s="16" t="s">
        <v>84</v>
      </c>
      <c r="J25" s="19" t="s">
        <v>85</v>
      </c>
      <c r="K25" s="19"/>
      <c r="L25" s="19"/>
      <c r="M25" s="19"/>
      <c r="N25" s="19"/>
      <c r="O25" s="20"/>
    </row>
    <row r="26" spans="1:15" s="21" customFormat="1" ht="37.5" customHeight="1">
      <c r="A26" s="12">
        <v>15</v>
      </c>
      <c r="B26" s="13" t="s">
        <v>69</v>
      </c>
      <c r="C26" s="14">
        <v>79</v>
      </c>
      <c r="D26" s="15" t="s">
        <v>86</v>
      </c>
      <c r="E26" s="16"/>
      <c r="F26" s="17"/>
      <c r="G26" s="18" t="s">
        <v>87</v>
      </c>
      <c r="H26" s="16"/>
      <c r="I26" s="16"/>
      <c r="J26" s="19" t="s">
        <v>59</v>
      </c>
      <c r="K26" s="19"/>
      <c r="L26" s="19"/>
      <c r="M26" s="19"/>
      <c r="N26" s="19"/>
      <c r="O26" s="20"/>
    </row>
    <row r="27" spans="1:15" s="21" customFormat="1" ht="37.5" customHeight="1">
      <c r="A27" s="12">
        <v>16</v>
      </c>
      <c r="B27" s="13" t="s">
        <v>24</v>
      </c>
      <c r="C27" s="14">
        <v>78</v>
      </c>
      <c r="D27" s="15" t="s">
        <v>88</v>
      </c>
      <c r="E27" s="16"/>
      <c r="F27" s="19">
        <v>2</v>
      </c>
      <c r="G27" s="22" t="s">
        <v>89</v>
      </c>
      <c r="H27" s="16"/>
      <c r="I27" s="16"/>
      <c r="J27" s="19" t="s">
        <v>59</v>
      </c>
      <c r="K27" s="19"/>
      <c r="L27" s="19"/>
      <c r="M27" s="19"/>
      <c r="N27" s="19"/>
      <c r="O27" s="20"/>
    </row>
    <row r="28" spans="1:15" s="21" customFormat="1" ht="37.5" customHeight="1">
      <c r="A28" s="12">
        <v>17</v>
      </c>
      <c r="B28" s="13" t="s">
        <v>69</v>
      </c>
      <c r="C28" s="14">
        <v>71</v>
      </c>
      <c r="D28" s="15" t="s">
        <v>90</v>
      </c>
      <c r="E28" s="16"/>
      <c r="F28" s="19">
        <v>3</v>
      </c>
      <c r="G28" s="18" t="s">
        <v>37</v>
      </c>
      <c r="H28" s="16"/>
      <c r="I28" s="25"/>
      <c r="J28" s="19" t="s">
        <v>38</v>
      </c>
      <c r="K28" s="19"/>
      <c r="L28" s="19"/>
      <c r="M28" s="19"/>
      <c r="N28" s="19"/>
      <c r="O28" s="20"/>
    </row>
    <row r="29" spans="1:15" s="21" customFormat="1" ht="37.5" customHeight="1">
      <c r="A29" s="12">
        <v>18</v>
      </c>
      <c r="B29" s="13" t="s">
        <v>24</v>
      </c>
      <c r="C29" s="14">
        <v>52</v>
      </c>
      <c r="D29" s="15" t="s">
        <v>91</v>
      </c>
      <c r="E29" s="16"/>
      <c r="F29" s="19">
        <v>3</v>
      </c>
      <c r="G29" s="26" t="s">
        <v>40</v>
      </c>
      <c r="H29" s="16" t="s">
        <v>92</v>
      </c>
      <c r="I29" s="16" t="s">
        <v>42</v>
      </c>
      <c r="J29" s="19" t="s">
        <v>93</v>
      </c>
      <c r="K29" s="19"/>
      <c r="L29" s="19"/>
      <c r="M29" s="19"/>
      <c r="N29" s="19"/>
      <c r="O29" s="20">
        <v>2</v>
      </c>
    </row>
    <row r="30" spans="1:15" s="21" customFormat="1" ht="37.5" customHeight="1">
      <c r="A30" s="12">
        <v>19</v>
      </c>
      <c r="B30" s="13" t="s">
        <v>69</v>
      </c>
      <c r="C30" s="14">
        <v>49</v>
      </c>
      <c r="D30" s="15" t="s">
        <v>94</v>
      </c>
      <c r="E30" s="16"/>
      <c r="F30" s="24" t="s">
        <v>36</v>
      </c>
      <c r="G30" s="27" t="s">
        <v>46</v>
      </c>
      <c r="H30" s="16" t="s">
        <v>47</v>
      </c>
      <c r="I30" s="16" t="s">
        <v>48</v>
      </c>
      <c r="J30" s="19" t="s">
        <v>49</v>
      </c>
      <c r="K30" s="19"/>
      <c r="L30" s="19"/>
      <c r="M30" s="19"/>
      <c r="N30" s="19"/>
      <c r="O30" s="20"/>
    </row>
    <row r="31" spans="1:15" s="21" customFormat="1" ht="37.5" customHeight="1">
      <c r="A31" s="12">
        <v>20</v>
      </c>
      <c r="B31" s="13" t="s">
        <v>24</v>
      </c>
      <c r="C31" s="14">
        <v>60</v>
      </c>
      <c r="D31" s="15" t="s">
        <v>30</v>
      </c>
      <c r="E31" s="16"/>
      <c r="F31" s="23">
        <v>3</v>
      </c>
      <c r="G31" s="18" t="s">
        <v>66</v>
      </c>
      <c r="H31" s="16" t="s">
        <v>67</v>
      </c>
      <c r="I31" s="16" t="s">
        <v>68</v>
      </c>
      <c r="J31" s="19" t="s">
        <v>34</v>
      </c>
      <c r="K31" s="19"/>
      <c r="L31" s="19"/>
      <c r="M31" s="19"/>
      <c r="N31" s="19"/>
      <c r="O31" s="20">
        <v>2</v>
      </c>
    </row>
    <row r="32" spans="1:15" s="21" customFormat="1" ht="37.5" customHeight="1">
      <c r="A32" s="12">
        <v>21</v>
      </c>
      <c r="B32" s="13" t="s">
        <v>24</v>
      </c>
      <c r="C32" s="14">
        <v>29</v>
      </c>
      <c r="D32" s="15" t="s">
        <v>95</v>
      </c>
      <c r="E32" s="16"/>
      <c r="F32" s="23" t="s">
        <v>36</v>
      </c>
      <c r="G32" s="22" t="s">
        <v>96</v>
      </c>
      <c r="H32" s="16" t="s">
        <v>97</v>
      </c>
      <c r="I32" s="16" t="s">
        <v>98</v>
      </c>
      <c r="J32" s="19" t="s">
        <v>99</v>
      </c>
      <c r="K32" s="19"/>
      <c r="L32" s="19"/>
      <c r="M32" s="19"/>
      <c r="N32" s="19"/>
      <c r="O32" s="20"/>
    </row>
    <row r="33" spans="1:15" s="21" customFormat="1" ht="37.5" customHeight="1">
      <c r="A33" s="12">
        <v>22</v>
      </c>
      <c r="B33" s="13" t="s">
        <v>69</v>
      </c>
      <c r="C33" s="14">
        <v>32</v>
      </c>
      <c r="D33" s="15" t="s">
        <v>100</v>
      </c>
      <c r="E33" s="16"/>
      <c r="F33" s="19">
        <v>2</v>
      </c>
      <c r="G33" s="18" t="s">
        <v>101</v>
      </c>
      <c r="H33" s="16"/>
      <c r="I33" s="16"/>
      <c r="J33" s="19" t="s">
        <v>23</v>
      </c>
      <c r="K33" s="19"/>
      <c r="L33" s="19"/>
      <c r="M33" s="19"/>
      <c r="N33" s="19"/>
      <c r="O33" s="20"/>
    </row>
    <row r="34" spans="1:15" s="21" customFormat="1" ht="37.5" customHeight="1">
      <c r="A34" s="12">
        <v>23</v>
      </c>
      <c r="B34" s="13" t="s">
        <v>69</v>
      </c>
      <c r="C34" s="14">
        <v>70</v>
      </c>
      <c r="D34" s="15" t="s">
        <v>102</v>
      </c>
      <c r="E34" s="16"/>
      <c r="F34" s="19">
        <v>2</v>
      </c>
      <c r="G34" s="22" t="s">
        <v>103</v>
      </c>
      <c r="H34" s="16"/>
      <c r="I34" s="16"/>
      <c r="J34" s="19" t="s">
        <v>38</v>
      </c>
      <c r="K34" s="19"/>
      <c r="L34" s="19"/>
      <c r="M34" s="19"/>
      <c r="N34" s="19"/>
      <c r="O34" s="20"/>
    </row>
    <row r="35" spans="1:15" s="21" customFormat="1" ht="37.5" customHeight="1">
      <c r="A35" s="12">
        <v>24</v>
      </c>
      <c r="B35" s="13" t="s">
        <v>24</v>
      </c>
      <c r="C35" s="14">
        <v>68</v>
      </c>
      <c r="D35" s="15" t="s">
        <v>104</v>
      </c>
      <c r="E35" s="16"/>
      <c r="F35" s="24" t="s">
        <v>36</v>
      </c>
      <c r="G35" s="22" t="s">
        <v>103</v>
      </c>
      <c r="H35" s="16"/>
      <c r="I35" s="16"/>
      <c r="J35" s="19" t="s">
        <v>38</v>
      </c>
      <c r="K35" s="19"/>
      <c r="L35" s="19"/>
      <c r="M35" s="19"/>
      <c r="N35" s="19"/>
      <c r="O35" s="20"/>
    </row>
    <row r="36" spans="1:15" s="21" customFormat="1" ht="37.5" customHeight="1">
      <c r="A36" s="12">
        <v>25</v>
      </c>
      <c r="B36" s="13" t="s">
        <v>24</v>
      </c>
      <c r="C36" s="14">
        <v>66</v>
      </c>
      <c r="D36" s="15" t="s">
        <v>105</v>
      </c>
      <c r="E36" s="16"/>
      <c r="F36" s="23"/>
      <c r="G36" s="18" t="s">
        <v>106</v>
      </c>
      <c r="H36" s="16"/>
      <c r="I36" s="16"/>
      <c r="J36" s="19" t="s">
        <v>23</v>
      </c>
      <c r="K36" s="19"/>
      <c r="L36" s="19"/>
      <c r="M36" s="19"/>
      <c r="N36" s="19"/>
      <c r="O36" s="20"/>
    </row>
    <row r="37" spans="1:15" s="21" customFormat="1" ht="37.5" customHeight="1">
      <c r="A37" s="12">
        <v>26</v>
      </c>
      <c r="B37" s="13" t="s">
        <v>19</v>
      </c>
      <c r="C37" s="14">
        <v>9</v>
      </c>
      <c r="D37" s="15" t="s">
        <v>20</v>
      </c>
      <c r="E37" s="16"/>
      <c r="F37" s="17" t="s">
        <v>21</v>
      </c>
      <c r="G37" s="27" t="s">
        <v>107</v>
      </c>
      <c r="H37" s="16" t="s">
        <v>108</v>
      </c>
      <c r="I37" s="16" t="s">
        <v>109</v>
      </c>
      <c r="J37" s="19" t="s">
        <v>110</v>
      </c>
      <c r="K37" s="19"/>
      <c r="L37" s="19"/>
      <c r="M37" s="19"/>
      <c r="N37" s="19"/>
      <c r="O37" s="20">
        <v>2</v>
      </c>
    </row>
    <row r="38" spans="1:15" s="21" customFormat="1" ht="37.5" customHeight="1">
      <c r="A38" s="12">
        <v>27</v>
      </c>
      <c r="B38" s="13" t="s">
        <v>24</v>
      </c>
      <c r="C38" s="14">
        <v>10</v>
      </c>
      <c r="D38" s="15" t="s">
        <v>111</v>
      </c>
      <c r="E38" s="16"/>
      <c r="F38" s="17" t="s">
        <v>36</v>
      </c>
      <c r="G38" s="18" t="s">
        <v>112</v>
      </c>
      <c r="H38" s="16"/>
      <c r="I38" s="16"/>
      <c r="J38" s="19" t="s">
        <v>23</v>
      </c>
      <c r="K38" s="19"/>
      <c r="L38" s="19"/>
      <c r="M38" s="19"/>
      <c r="N38" s="19"/>
      <c r="O38" s="20"/>
    </row>
    <row r="39" spans="1:15" s="21" customFormat="1" ht="37.5" customHeight="1">
      <c r="A39" s="12">
        <v>28</v>
      </c>
      <c r="B39" s="13" t="s">
        <v>24</v>
      </c>
      <c r="C39" s="14">
        <v>76</v>
      </c>
      <c r="D39" s="15" t="s">
        <v>113</v>
      </c>
      <c r="E39" s="16"/>
      <c r="F39" s="19"/>
      <c r="G39" s="18" t="s">
        <v>114</v>
      </c>
      <c r="H39" s="16"/>
      <c r="I39" s="25"/>
      <c r="J39" s="19" t="s">
        <v>93</v>
      </c>
      <c r="K39" s="19"/>
      <c r="L39" s="19"/>
      <c r="M39" s="19"/>
      <c r="N39" s="19"/>
      <c r="O39" s="20"/>
    </row>
    <row r="40" spans="1:15" s="21" customFormat="1" ht="37.5" customHeight="1">
      <c r="A40" s="12">
        <v>29</v>
      </c>
      <c r="B40" s="13" t="s">
        <v>24</v>
      </c>
      <c r="C40" s="14">
        <v>25</v>
      </c>
      <c r="D40" s="15" t="s">
        <v>115</v>
      </c>
      <c r="E40" s="28"/>
      <c r="F40" s="23">
        <v>2</v>
      </c>
      <c r="G40" s="26" t="s">
        <v>116</v>
      </c>
      <c r="H40" s="16" t="s">
        <v>117</v>
      </c>
      <c r="I40" s="16" t="s">
        <v>118</v>
      </c>
      <c r="J40" s="19" t="s">
        <v>99</v>
      </c>
      <c r="K40" s="19"/>
      <c r="L40" s="19"/>
      <c r="M40" s="19"/>
      <c r="N40" s="19"/>
      <c r="O40" s="20"/>
    </row>
    <row r="41" spans="1:15" s="21" customFormat="1" ht="37.5" customHeight="1">
      <c r="A41" s="12">
        <v>30</v>
      </c>
      <c r="B41" s="13" t="s">
        <v>24</v>
      </c>
      <c r="C41" s="14">
        <v>28</v>
      </c>
      <c r="D41" s="15" t="s">
        <v>119</v>
      </c>
      <c r="E41" s="16"/>
      <c r="F41" s="23" t="s">
        <v>36</v>
      </c>
      <c r="G41" s="22" t="s">
        <v>120</v>
      </c>
      <c r="H41" s="16"/>
      <c r="I41" s="25"/>
      <c r="J41" s="19" t="s">
        <v>99</v>
      </c>
      <c r="K41" s="19"/>
      <c r="L41" s="19"/>
      <c r="M41" s="19"/>
      <c r="N41" s="19"/>
      <c r="O41" s="20"/>
    </row>
    <row r="42" spans="1:15" s="21" customFormat="1" ht="37.5" customHeight="1">
      <c r="A42" s="12">
        <v>31</v>
      </c>
      <c r="B42" s="13" t="s">
        <v>19</v>
      </c>
      <c r="C42" s="14">
        <v>31</v>
      </c>
      <c r="D42" s="15" t="s">
        <v>121</v>
      </c>
      <c r="E42" s="16"/>
      <c r="F42" s="23">
        <v>1</v>
      </c>
      <c r="G42" s="22" t="s">
        <v>122</v>
      </c>
      <c r="H42" s="29"/>
      <c r="I42" s="16"/>
      <c r="J42" s="19" t="s">
        <v>123</v>
      </c>
      <c r="K42" s="19"/>
      <c r="L42" s="19"/>
      <c r="M42" s="19"/>
      <c r="N42" s="19"/>
      <c r="O42" s="20" t="s">
        <v>124</v>
      </c>
    </row>
    <row r="43" spans="1:15" s="21" customFormat="1" ht="37.5" customHeight="1">
      <c r="A43" s="12">
        <v>32</v>
      </c>
      <c r="B43" s="13" t="s">
        <v>24</v>
      </c>
      <c r="C43" s="14">
        <v>50</v>
      </c>
      <c r="D43" s="15" t="s">
        <v>125</v>
      </c>
      <c r="E43" s="16"/>
      <c r="F43" s="24" t="s">
        <v>36</v>
      </c>
      <c r="G43" s="22" t="s">
        <v>126</v>
      </c>
      <c r="H43" s="16"/>
      <c r="I43" s="16"/>
      <c r="J43" s="19" t="s">
        <v>127</v>
      </c>
      <c r="K43" s="19"/>
      <c r="L43" s="19"/>
      <c r="M43" s="19"/>
      <c r="N43" s="19"/>
      <c r="O43" s="20"/>
    </row>
    <row r="44" spans="1:15" s="21" customFormat="1" ht="37.5" customHeight="1">
      <c r="A44" s="12">
        <v>33</v>
      </c>
      <c r="B44" s="13" t="s">
        <v>24</v>
      </c>
      <c r="C44" s="14">
        <v>44</v>
      </c>
      <c r="D44" s="15" t="s">
        <v>128</v>
      </c>
      <c r="E44" s="16"/>
      <c r="F44" s="19">
        <v>3</v>
      </c>
      <c r="G44" s="22" t="s">
        <v>129</v>
      </c>
      <c r="H44" s="16" t="s">
        <v>130</v>
      </c>
      <c r="I44" s="16" t="s">
        <v>28</v>
      </c>
      <c r="J44" s="19" t="s">
        <v>29</v>
      </c>
      <c r="K44" s="19"/>
      <c r="L44" s="19"/>
      <c r="M44" s="19"/>
      <c r="N44" s="19"/>
      <c r="O44" s="20"/>
    </row>
    <row r="45" spans="1:15" s="21" customFormat="1" ht="37.5" customHeight="1">
      <c r="A45" s="12">
        <v>34</v>
      </c>
      <c r="B45" s="13" t="s">
        <v>24</v>
      </c>
      <c r="C45" s="14">
        <v>62</v>
      </c>
      <c r="D45" s="15" t="s">
        <v>30</v>
      </c>
      <c r="E45" s="16"/>
      <c r="F45" s="23">
        <v>3</v>
      </c>
      <c r="G45" s="18" t="s">
        <v>131</v>
      </c>
      <c r="H45" s="16" t="s">
        <v>132</v>
      </c>
      <c r="I45" s="16" t="s">
        <v>33</v>
      </c>
      <c r="J45" s="19" t="s">
        <v>34</v>
      </c>
      <c r="K45" s="19"/>
      <c r="L45" s="19"/>
      <c r="M45" s="19"/>
      <c r="N45" s="19"/>
      <c r="O45" s="20"/>
    </row>
    <row r="46" spans="1:15" s="21" customFormat="1" ht="37.5" customHeight="1">
      <c r="A46" s="12"/>
      <c r="B46" s="30"/>
      <c r="C46" s="31"/>
      <c r="D46" s="32"/>
      <c r="E46" s="33"/>
      <c r="F46" s="34"/>
      <c r="G46" s="35"/>
      <c r="H46" s="33"/>
      <c r="I46" s="33"/>
      <c r="J46" s="36"/>
      <c r="K46" s="19"/>
      <c r="L46" s="19"/>
      <c r="M46" s="19"/>
      <c r="N46" s="19"/>
    </row>
  </sheetData>
  <mergeCells count="19">
    <mergeCell ref="K9:N9"/>
    <mergeCell ref="K10:L10"/>
    <mergeCell ref="M10:N10"/>
    <mergeCell ref="F9:F11"/>
    <mergeCell ref="A1:N1"/>
    <mergeCell ref="A2:N4"/>
    <mergeCell ref="A5:N5"/>
    <mergeCell ref="A6:N6"/>
    <mergeCell ref="A7:N7"/>
    <mergeCell ref="K8:N8"/>
    <mergeCell ref="A9:A11"/>
    <mergeCell ref="B9:B11"/>
    <mergeCell ref="C9:C11"/>
    <mergeCell ref="D9:D11"/>
    <mergeCell ref="E9:E11"/>
    <mergeCell ref="G9:G11"/>
    <mergeCell ref="H9:H11"/>
    <mergeCell ref="I9:I11"/>
    <mergeCell ref="J9:J11"/>
  </mergeCells>
  <pageMargins left="0" right="0" top="0" bottom="0" header="0.31496062992125984" footer="0.31496062992125984"/>
  <pageSetup paperSize="9" scale="68" fitToHeight="2" orientation="portrait"/>
  <customProperties>
    <customPr name="LastActive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U49"/>
  <sheetViews>
    <sheetView view="pageBreakPreview" zoomScaleSheetLayoutView="100" workbookViewId="0">
      <selection activeCell="Y11" sqref="Y11"/>
    </sheetView>
  </sheetViews>
  <sheetFormatPr baseColWidth="10" defaultColWidth="8.83203125" defaultRowHeight="14" x14ac:dyDescent="0"/>
  <cols>
    <col min="1" max="1" width="4.1640625" style="41" customWidth="1"/>
    <col min="2" max="2" width="5" style="41" customWidth="1"/>
    <col min="3" max="3" width="17.5" style="41" customWidth="1"/>
    <col min="4" max="4" width="17.5" style="41" hidden="1" customWidth="1"/>
    <col min="5" max="5" width="7.33203125" style="41" customWidth="1"/>
    <col min="6" max="6" width="25" style="41" customWidth="1"/>
    <col min="7" max="8" width="21.5" style="41" hidden="1" customWidth="1"/>
    <col min="9" max="9" width="28.33203125" style="41" customWidth="1"/>
    <col min="10" max="14" width="5.83203125" style="41" customWidth="1"/>
    <col min="15" max="16" width="5.6640625" style="41" customWidth="1"/>
    <col min="17" max="17" width="8" style="41" customWidth="1"/>
    <col min="18" max="18" width="8.5" style="40" customWidth="1"/>
    <col min="19" max="16384" width="8.83203125" style="41"/>
  </cols>
  <sheetData>
    <row r="1" spans="1:21" s="39" customFormat="1" ht="36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38"/>
    </row>
    <row r="2" spans="1:21" s="39" customFormat="1" ht="36" customHeight="1">
      <c r="A2" s="96" t="s">
        <v>364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38"/>
    </row>
    <row r="3" spans="1:21" ht="21.75" customHeight="1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21" ht="24" customHeight="1">
      <c r="A4" s="98" t="s">
        <v>363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21" s="43" customFormat="1" ht="30" customHeight="1">
      <c r="A5" s="118" t="s">
        <v>133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42"/>
    </row>
    <row r="6" spans="1:21" s="48" customFormat="1" ht="23.25" customHeight="1">
      <c r="A6" s="44" t="s">
        <v>134</v>
      </c>
      <c r="B6" s="44"/>
      <c r="C6" s="45"/>
      <c r="D6" s="45"/>
      <c r="E6" s="45"/>
      <c r="F6" s="46"/>
      <c r="G6" s="46"/>
      <c r="H6" s="46"/>
      <c r="I6" s="46"/>
      <c r="J6" s="46"/>
      <c r="K6" s="46"/>
      <c r="L6" s="46"/>
      <c r="M6" s="119" t="s">
        <v>4</v>
      </c>
      <c r="N6" s="119"/>
      <c r="O6" s="119"/>
      <c r="P6" s="119"/>
      <c r="Q6" s="119"/>
      <c r="R6" s="47"/>
    </row>
    <row r="7" spans="1:21" s="50" customFormat="1" ht="12.75" customHeight="1">
      <c r="A7" s="128" t="s">
        <v>135</v>
      </c>
      <c r="B7" s="129" t="s">
        <v>136</v>
      </c>
      <c r="C7" s="115" t="s">
        <v>137</v>
      </c>
      <c r="D7" s="112" t="s">
        <v>138</v>
      </c>
      <c r="E7" s="112" t="s">
        <v>139</v>
      </c>
      <c r="F7" s="115" t="s">
        <v>11</v>
      </c>
      <c r="G7" s="112" t="s">
        <v>12</v>
      </c>
      <c r="H7" s="112" t="s">
        <v>140</v>
      </c>
      <c r="I7" s="112" t="s">
        <v>13</v>
      </c>
      <c r="J7" s="123" t="s">
        <v>141</v>
      </c>
      <c r="K7" s="123" t="s">
        <v>142</v>
      </c>
      <c r="L7" s="123" t="s">
        <v>143</v>
      </c>
      <c r="M7" s="123" t="s">
        <v>144</v>
      </c>
      <c r="N7" s="123" t="s">
        <v>145</v>
      </c>
      <c r="O7" s="115" t="s">
        <v>14</v>
      </c>
      <c r="P7" s="115"/>
      <c r="Q7" s="115"/>
      <c r="R7" s="49"/>
    </row>
    <row r="8" spans="1:21" s="50" customFormat="1" ht="18.75" customHeight="1">
      <c r="A8" s="128"/>
      <c r="B8" s="130"/>
      <c r="C8" s="115"/>
      <c r="D8" s="113"/>
      <c r="E8" s="113"/>
      <c r="F8" s="115"/>
      <c r="G8" s="113"/>
      <c r="H8" s="113"/>
      <c r="I8" s="113"/>
      <c r="J8" s="124"/>
      <c r="K8" s="124"/>
      <c r="L8" s="124"/>
      <c r="M8" s="124"/>
      <c r="N8" s="124"/>
      <c r="O8" s="126" t="s">
        <v>15</v>
      </c>
      <c r="P8" s="126"/>
      <c r="Q8" s="127" t="s">
        <v>146</v>
      </c>
      <c r="R8" s="49"/>
    </row>
    <row r="9" spans="1:21" s="50" customFormat="1" ht="28.5" customHeight="1">
      <c r="A9" s="128"/>
      <c r="B9" s="131"/>
      <c r="C9" s="115"/>
      <c r="D9" s="114"/>
      <c r="E9" s="114"/>
      <c r="F9" s="115"/>
      <c r="G9" s="114"/>
      <c r="H9" s="114"/>
      <c r="I9" s="114"/>
      <c r="J9" s="125"/>
      <c r="K9" s="125"/>
      <c r="L9" s="125"/>
      <c r="M9" s="125"/>
      <c r="N9" s="125"/>
      <c r="O9" s="93" t="s">
        <v>147</v>
      </c>
      <c r="P9" s="93" t="s">
        <v>17</v>
      </c>
      <c r="Q9" s="126"/>
      <c r="R9" s="49"/>
    </row>
    <row r="10" spans="1:21" s="50" customFormat="1" ht="28.5" customHeight="1">
      <c r="A10" s="120" t="s">
        <v>148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49"/>
    </row>
    <row r="11" spans="1:21" s="59" customFormat="1" ht="59.25" customHeight="1">
      <c r="A11" s="51">
        <v>1</v>
      </c>
      <c r="B11" s="52">
        <v>61</v>
      </c>
      <c r="C11" s="32" t="s">
        <v>30</v>
      </c>
      <c r="D11" s="33"/>
      <c r="E11" s="53">
        <v>3</v>
      </c>
      <c r="F11" s="18" t="s">
        <v>31</v>
      </c>
      <c r="G11" s="33" t="s">
        <v>32</v>
      </c>
      <c r="H11" s="33" t="s">
        <v>33</v>
      </c>
      <c r="I11" s="19" t="s">
        <v>34</v>
      </c>
      <c r="J11" s="54"/>
      <c r="K11" s="54"/>
      <c r="L11" s="54"/>
      <c r="M11" s="54"/>
      <c r="N11" s="54"/>
      <c r="O11" s="55">
        <f>(J11*2+K11*2+L11*2+M11+N11)/8</f>
        <v>0</v>
      </c>
      <c r="P11" s="56"/>
      <c r="Q11" s="57">
        <f>O11-P11</f>
        <v>0</v>
      </c>
      <c r="R11" s="58"/>
    </row>
    <row r="12" spans="1:21" s="59" customFormat="1" ht="59.25" customHeight="1">
      <c r="A12" s="51">
        <v>2</v>
      </c>
      <c r="B12" s="52">
        <v>44</v>
      </c>
      <c r="C12" s="15" t="s">
        <v>128</v>
      </c>
      <c r="D12" s="16"/>
      <c r="E12" s="19">
        <v>3</v>
      </c>
      <c r="F12" s="22" t="s">
        <v>129</v>
      </c>
      <c r="G12" s="16" t="s">
        <v>130</v>
      </c>
      <c r="H12" s="33" t="s">
        <v>28</v>
      </c>
      <c r="I12" s="19" t="s">
        <v>29</v>
      </c>
      <c r="J12" s="54"/>
      <c r="K12" s="54"/>
      <c r="L12" s="54"/>
      <c r="M12" s="54"/>
      <c r="N12" s="54"/>
      <c r="O12" s="55">
        <f>(J12*2+K12*2+L12*2+M12+N12)/8</f>
        <v>0</v>
      </c>
      <c r="P12" s="56"/>
      <c r="Q12" s="57">
        <f>O12-P12</f>
        <v>0</v>
      </c>
      <c r="R12" s="58"/>
    </row>
    <row r="13" spans="1:21" s="59" customFormat="1" ht="59.25" customHeight="1">
      <c r="A13" s="51">
        <v>3</v>
      </c>
      <c r="B13" s="52">
        <v>45</v>
      </c>
      <c r="C13" s="32" t="s">
        <v>72</v>
      </c>
      <c r="D13" s="33"/>
      <c r="E13" s="53" t="s">
        <v>73</v>
      </c>
      <c r="F13" s="27" t="s">
        <v>149</v>
      </c>
      <c r="G13" s="33" t="s">
        <v>75</v>
      </c>
      <c r="H13" s="33" t="s">
        <v>76</v>
      </c>
      <c r="I13" s="23" t="s">
        <v>77</v>
      </c>
      <c r="J13" s="54"/>
      <c r="K13" s="54"/>
      <c r="L13" s="54"/>
      <c r="M13" s="54"/>
      <c r="N13" s="54"/>
      <c r="O13" s="55">
        <f>(J13*2+K13*2+L13*2+M13+N13)/8</f>
        <v>0</v>
      </c>
      <c r="P13" s="56"/>
      <c r="Q13" s="57">
        <f>O13-P13</f>
        <v>0</v>
      </c>
      <c r="R13" s="58"/>
    </row>
    <row r="14" spans="1:21" s="59" customFormat="1" ht="59.25" customHeight="1">
      <c r="A14" s="51">
        <v>4</v>
      </c>
      <c r="B14" s="52">
        <v>24</v>
      </c>
      <c r="C14" s="15" t="s">
        <v>150</v>
      </c>
      <c r="D14" s="60"/>
      <c r="E14" s="53" t="s">
        <v>73</v>
      </c>
      <c r="F14" s="61" t="s">
        <v>151</v>
      </c>
      <c r="G14" s="33" t="s">
        <v>152</v>
      </c>
      <c r="H14" s="33" t="s">
        <v>98</v>
      </c>
      <c r="I14" s="36" t="s">
        <v>99</v>
      </c>
      <c r="J14" s="54"/>
      <c r="K14" s="54"/>
      <c r="L14" s="54"/>
      <c r="M14" s="54"/>
      <c r="N14" s="54"/>
      <c r="O14" s="55">
        <f>(J14*2+K14*2+L14*2+M14+N14)/8</f>
        <v>0</v>
      </c>
      <c r="P14" s="56"/>
      <c r="Q14" s="57">
        <f>O14-P14</f>
        <v>0</v>
      </c>
      <c r="R14" s="58"/>
    </row>
    <row r="15" spans="1:21" s="67" customFormat="1" ht="59.25" hidden="1" customHeight="1">
      <c r="A15" s="62"/>
      <c r="B15" s="52">
        <v>23</v>
      </c>
      <c r="C15" s="15" t="s">
        <v>153</v>
      </c>
      <c r="D15" s="60"/>
      <c r="E15" s="53" t="s">
        <v>73</v>
      </c>
      <c r="F15" s="61" t="s">
        <v>151</v>
      </c>
      <c r="G15" s="33" t="s">
        <v>152</v>
      </c>
      <c r="H15" s="33" t="s">
        <v>98</v>
      </c>
      <c r="I15" s="36" t="s">
        <v>99</v>
      </c>
      <c r="J15" s="63"/>
      <c r="K15" s="63"/>
      <c r="L15" s="63"/>
      <c r="M15" s="63"/>
      <c r="N15" s="63"/>
      <c r="O15" s="64"/>
      <c r="P15" s="65"/>
      <c r="Q15" s="66"/>
      <c r="R15" s="58"/>
      <c r="S15" s="59"/>
      <c r="T15" s="59"/>
      <c r="U15" s="59"/>
    </row>
    <row r="16" spans="1:21" s="59" customFormat="1" ht="59.25" customHeight="1">
      <c r="A16" s="51">
        <v>5</v>
      </c>
      <c r="B16" s="52">
        <v>38</v>
      </c>
      <c r="C16" s="32" t="s">
        <v>154</v>
      </c>
      <c r="D16" s="33"/>
      <c r="E16" s="19" t="s">
        <v>36</v>
      </c>
      <c r="F16" s="18" t="s">
        <v>155</v>
      </c>
      <c r="G16" s="33" t="s">
        <v>156</v>
      </c>
      <c r="H16" s="33" t="s">
        <v>157</v>
      </c>
      <c r="I16" s="36" t="s">
        <v>158</v>
      </c>
      <c r="J16" s="54"/>
      <c r="K16" s="54"/>
      <c r="L16" s="54"/>
      <c r="M16" s="54"/>
      <c r="N16" s="54"/>
      <c r="O16" s="55">
        <f>(J16*2+K16*2+L16*2+M16+N16)/8</f>
        <v>0</v>
      </c>
      <c r="P16" s="56"/>
      <c r="Q16" s="57">
        <f>O16-P16</f>
        <v>0</v>
      </c>
      <c r="R16" s="68"/>
      <c r="S16" s="68"/>
      <c r="T16" s="68"/>
      <c r="U16" s="68"/>
    </row>
    <row r="17" spans="1:21" s="59" customFormat="1" ht="59.25" customHeight="1">
      <c r="A17" s="51">
        <v>6</v>
      </c>
      <c r="B17" s="52">
        <v>46</v>
      </c>
      <c r="C17" s="32" t="s">
        <v>159</v>
      </c>
      <c r="D17" s="33"/>
      <c r="E17" s="53" t="s">
        <v>73</v>
      </c>
      <c r="F17" s="27" t="s">
        <v>149</v>
      </c>
      <c r="G17" s="33" t="s">
        <v>160</v>
      </c>
      <c r="H17" s="33" t="s">
        <v>76</v>
      </c>
      <c r="I17" s="23" t="s">
        <v>77</v>
      </c>
      <c r="J17" s="54"/>
      <c r="K17" s="54"/>
      <c r="L17" s="54"/>
      <c r="M17" s="54"/>
      <c r="N17" s="54"/>
      <c r="O17" s="55">
        <f>(J17*2+K17*2+L17*2+M17+N17)/8</f>
        <v>0</v>
      </c>
      <c r="P17" s="56"/>
      <c r="Q17" s="57">
        <f>O17-P17</f>
        <v>0</v>
      </c>
      <c r="R17" s="58"/>
    </row>
    <row r="18" spans="1:21" s="59" customFormat="1" ht="59.25" customHeight="1">
      <c r="A18" s="51">
        <v>7</v>
      </c>
      <c r="B18" s="52">
        <v>62</v>
      </c>
      <c r="C18" s="32" t="s">
        <v>30</v>
      </c>
      <c r="D18" s="33"/>
      <c r="E18" s="53">
        <v>3</v>
      </c>
      <c r="F18" s="18" t="s">
        <v>131</v>
      </c>
      <c r="G18" s="33" t="s">
        <v>132</v>
      </c>
      <c r="H18" s="33" t="s">
        <v>33</v>
      </c>
      <c r="I18" s="19" t="s">
        <v>34</v>
      </c>
      <c r="J18" s="54"/>
      <c r="K18" s="54"/>
      <c r="L18" s="54"/>
      <c r="M18" s="54"/>
      <c r="N18" s="54"/>
      <c r="O18" s="55">
        <f>(J18*2+K18*2+L18*2+M18+N18)/8</f>
        <v>0</v>
      </c>
      <c r="P18" s="56"/>
      <c r="Q18" s="57">
        <f>O18-P18</f>
        <v>0</v>
      </c>
      <c r="R18" s="68"/>
      <c r="S18" s="68"/>
      <c r="T18" s="68"/>
      <c r="U18" s="68"/>
    </row>
    <row r="19" spans="1:21" s="50" customFormat="1" ht="28.5" customHeight="1">
      <c r="A19" s="120" t="s">
        <v>161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2"/>
      <c r="R19" s="49"/>
    </row>
    <row r="20" spans="1:21" s="59" customFormat="1" ht="59.25" customHeight="1">
      <c r="A20" s="51">
        <v>8</v>
      </c>
      <c r="B20" s="69">
        <v>51</v>
      </c>
      <c r="C20" s="15" t="s">
        <v>39</v>
      </c>
      <c r="D20" s="16"/>
      <c r="E20" s="19">
        <v>2</v>
      </c>
      <c r="F20" s="26" t="s">
        <v>162</v>
      </c>
      <c r="G20" s="16" t="s">
        <v>41</v>
      </c>
      <c r="H20" s="16" t="s">
        <v>42</v>
      </c>
      <c r="I20" s="19" t="s">
        <v>43</v>
      </c>
      <c r="J20" s="54"/>
      <c r="K20" s="54"/>
      <c r="L20" s="54"/>
      <c r="M20" s="54"/>
      <c r="N20" s="54"/>
      <c r="O20" s="55">
        <f>(J20*2+K20*2+L20*2+M20+N20)/8</f>
        <v>0</v>
      </c>
      <c r="P20" s="56"/>
      <c r="Q20" s="57">
        <f>O20-P20</f>
        <v>0</v>
      </c>
      <c r="R20" s="70"/>
      <c r="S20" s="70"/>
      <c r="T20" s="70"/>
      <c r="U20" s="70"/>
    </row>
    <row r="21" spans="1:21" s="59" customFormat="1" ht="59.25" customHeight="1">
      <c r="A21" s="51">
        <v>9</v>
      </c>
      <c r="B21" s="69">
        <v>18</v>
      </c>
      <c r="C21" s="15" t="s">
        <v>163</v>
      </c>
      <c r="D21" s="16"/>
      <c r="E21" s="23">
        <v>2</v>
      </c>
      <c r="F21" s="26" t="s">
        <v>164</v>
      </c>
      <c r="G21" s="16" t="s">
        <v>165</v>
      </c>
      <c r="H21" s="16" t="s">
        <v>98</v>
      </c>
      <c r="I21" s="19" t="s">
        <v>99</v>
      </c>
      <c r="J21" s="54"/>
      <c r="K21" s="54"/>
      <c r="L21" s="54"/>
      <c r="M21" s="54"/>
      <c r="N21" s="54"/>
      <c r="O21" s="55">
        <f>(J21*2+K21*2+L21*2+M21+N21)/8</f>
        <v>0</v>
      </c>
      <c r="P21" s="56"/>
      <c r="Q21" s="57">
        <f>O21-P21</f>
        <v>0</v>
      </c>
      <c r="R21" s="58"/>
    </row>
    <row r="22" spans="1:21" s="59" customFormat="1" ht="59.25" customHeight="1">
      <c r="A22" s="51">
        <v>10</v>
      </c>
      <c r="B22" s="69">
        <v>47</v>
      </c>
      <c r="C22" s="15" t="s">
        <v>72</v>
      </c>
      <c r="D22" s="16"/>
      <c r="E22" s="23" t="s">
        <v>73</v>
      </c>
      <c r="F22" s="18" t="s">
        <v>166</v>
      </c>
      <c r="G22" s="16" t="s">
        <v>167</v>
      </c>
      <c r="H22" s="16" t="s">
        <v>168</v>
      </c>
      <c r="I22" s="23" t="s">
        <v>77</v>
      </c>
      <c r="J22" s="54"/>
      <c r="K22" s="54"/>
      <c r="L22" s="54"/>
      <c r="M22" s="54"/>
      <c r="N22" s="54"/>
      <c r="O22" s="55">
        <f>(J22*2+K22*2+L22*2+M22+N22)/8</f>
        <v>0</v>
      </c>
      <c r="P22" s="56"/>
      <c r="Q22" s="57">
        <f>O22-P22</f>
        <v>0</v>
      </c>
      <c r="R22" s="58"/>
    </row>
    <row r="23" spans="1:21" s="59" customFormat="1" ht="59.25" hidden="1" customHeight="1">
      <c r="A23" s="51">
        <v>11</v>
      </c>
      <c r="B23" s="69">
        <v>43</v>
      </c>
      <c r="C23" s="15" t="s">
        <v>25</v>
      </c>
      <c r="D23" s="16"/>
      <c r="E23" s="19">
        <v>3</v>
      </c>
      <c r="F23" s="22" t="s">
        <v>26</v>
      </c>
      <c r="G23" s="16" t="s">
        <v>27</v>
      </c>
      <c r="H23" s="16" t="s">
        <v>28</v>
      </c>
      <c r="I23" s="19" t="s">
        <v>29</v>
      </c>
      <c r="J23" s="63"/>
      <c r="K23" s="63"/>
      <c r="L23" s="63"/>
      <c r="M23" s="63"/>
      <c r="N23" s="63"/>
      <c r="O23" s="64"/>
      <c r="P23" s="65"/>
      <c r="Q23" s="66"/>
      <c r="R23" s="58"/>
    </row>
    <row r="24" spans="1:21" s="59" customFormat="1" ht="59.25" customHeight="1">
      <c r="A24" s="51">
        <v>12</v>
      </c>
      <c r="B24" s="69">
        <v>15</v>
      </c>
      <c r="C24" s="15" t="s">
        <v>60</v>
      </c>
      <c r="D24" s="16"/>
      <c r="E24" s="19" t="s">
        <v>36</v>
      </c>
      <c r="F24" s="18" t="s">
        <v>61</v>
      </c>
      <c r="G24" s="16" t="s">
        <v>62</v>
      </c>
      <c r="H24" s="16" t="s">
        <v>63</v>
      </c>
      <c r="I24" s="19" t="s">
        <v>54</v>
      </c>
      <c r="J24" s="54"/>
      <c r="K24" s="54"/>
      <c r="L24" s="54"/>
      <c r="M24" s="54"/>
      <c r="N24" s="54"/>
      <c r="O24" s="55">
        <f t="shared" ref="O24:O31" si="0">(J24*2+K24*2+L24*2+M24+N24)/8</f>
        <v>0</v>
      </c>
      <c r="P24" s="56"/>
      <c r="Q24" s="57">
        <f t="shared" ref="Q24:Q31" si="1">O24-P24</f>
        <v>0</v>
      </c>
      <c r="R24" s="58"/>
    </row>
    <row r="25" spans="1:21" s="59" customFormat="1" ht="59.25" customHeight="1">
      <c r="A25" s="51">
        <v>13</v>
      </c>
      <c r="B25" s="69">
        <v>16</v>
      </c>
      <c r="C25" s="15" t="s">
        <v>50</v>
      </c>
      <c r="D25" s="16"/>
      <c r="E25" s="23"/>
      <c r="F25" s="18" t="s">
        <v>51</v>
      </c>
      <c r="G25" s="16" t="s">
        <v>52</v>
      </c>
      <c r="H25" s="16" t="s">
        <v>53</v>
      </c>
      <c r="I25" s="19" t="s">
        <v>54</v>
      </c>
      <c r="J25" s="54"/>
      <c r="K25" s="54"/>
      <c r="L25" s="54"/>
      <c r="M25" s="54"/>
      <c r="N25" s="54"/>
      <c r="O25" s="55">
        <f t="shared" si="0"/>
        <v>0</v>
      </c>
      <c r="P25" s="56"/>
      <c r="Q25" s="57">
        <f t="shared" si="1"/>
        <v>0</v>
      </c>
      <c r="R25" s="58"/>
    </row>
    <row r="26" spans="1:21" s="59" customFormat="1" ht="59.25" customHeight="1">
      <c r="A26" s="51">
        <v>14</v>
      </c>
      <c r="B26" s="69">
        <v>25</v>
      </c>
      <c r="C26" s="15" t="s">
        <v>115</v>
      </c>
      <c r="D26" s="28"/>
      <c r="E26" s="23">
        <v>2</v>
      </c>
      <c r="F26" s="26" t="s">
        <v>169</v>
      </c>
      <c r="G26" s="16" t="s">
        <v>117</v>
      </c>
      <c r="H26" s="16" t="s">
        <v>118</v>
      </c>
      <c r="I26" s="19" t="s">
        <v>99</v>
      </c>
      <c r="J26" s="54"/>
      <c r="K26" s="54"/>
      <c r="L26" s="54"/>
      <c r="M26" s="54"/>
      <c r="N26" s="54"/>
      <c r="O26" s="55">
        <f t="shared" si="0"/>
        <v>0</v>
      </c>
      <c r="P26" s="56"/>
      <c r="Q26" s="57">
        <f t="shared" si="1"/>
        <v>0</v>
      </c>
      <c r="R26" s="70"/>
      <c r="S26" s="70"/>
      <c r="T26" s="70"/>
      <c r="U26" s="70"/>
    </row>
    <row r="27" spans="1:21" s="59" customFormat="1" ht="59.25" customHeight="1">
      <c r="A27" s="51">
        <v>15</v>
      </c>
      <c r="B27" s="69">
        <v>50</v>
      </c>
      <c r="C27" s="15" t="s">
        <v>125</v>
      </c>
      <c r="D27" s="16"/>
      <c r="E27" s="24" t="s">
        <v>36</v>
      </c>
      <c r="F27" s="22" t="s">
        <v>126</v>
      </c>
      <c r="G27" s="16"/>
      <c r="H27" s="16"/>
      <c r="I27" s="19" t="s">
        <v>127</v>
      </c>
      <c r="J27" s="54"/>
      <c r="K27" s="54"/>
      <c r="L27" s="54"/>
      <c r="M27" s="54"/>
      <c r="N27" s="54"/>
      <c r="O27" s="55">
        <f t="shared" si="0"/>
        <v>0</v>
      </c>
      <c r="P27" s="56"/>
      <c r="Q27" s="57">
        <f t="shared" si="1"/>
        <v>0</v>
      </c>
      <c r="R27" s="58"/>
    </row>
    <row r="28" spans="1:21" s="59" customFormat="1" ht="59.25" customHeight="1">
      <c r="A28" s="51">
        <v>16</v>
      </c>
      <c r="B28" s="69">
        <v>78</v>
      </c>
      <c r="C28" s="15" t="s">
        <v>88</v>
      </c>
      <c r="D28" s="16"/>
      <c r="E28" s="19">
        <v>2</v>
      </c>
      <c r="F28" s="22" t="s">
        <v>89</v>
      </c>
      <c r="G28" s="16"/>
      <c r="H28" s="16"/>
      <c r="I28" s="19" t="s">
        <v>59</v>
      </c>
      <c r="J28" s="54"/>
      <c r="K28" s="54"/>
      <c r="L28" s="54"/>
      <c r="M28" s="54"/>
      <c r="N28" s="54"/>
      <c r="O28" s="55">
        <f t="shared" si="0"/>
        <v>0</v>
      </c>
      <c r="P28" s="56"/>
      <c r="Q28" s="57">
        <f t="shared" si="1"/>
        <v>0</v>
      </c>
      <c r="R28" s="58"/>
    </row>
    <row r="29" spans="1:21" s="59" customFormat="1" ht="59.25" customHeight="1">
      <c r="A29" s="51">
        <v>17</v>
      </c>
      <c r="B29" s="69">
        <v>2</v>
      </c>
      <c r="C29" s="15" t="s">
        <v>170</v>
      </c>
      <c r="D29" s="16"/>
      <c r="E29" s="23">
        <v>3</v>
      </c>
      <c r="F29" s="22" t="s">
        <v>171</v>
      </c>
      <c r="G29" s="29" t="s">
        <v>172</v>
      </c>
      <c r="H29" s="16" t="s">
        <v>173</v>
      </c>
      <c r="I29" s="19" t="s">
        <v>23</v>
      </c>
      <c r="J29" s="54"/>
      <c r="K29" s="54"/>
      <c r="L29" s="54"/>
      <c r="M29" s="54"/>
      <c r="N29" s="54"/>
      <c r="O29" s="55">
        <f t="shared" si="0"/>
        <v>0</v>
      </c>
      <c r="P29" s="56"/>
      <c r="Q29" s="57">
        <f t="shared" si="1"/>
        <v>0</v>
      </c>
      <c r="R29" s="58"/>
    </row>
    <row r="30" spans="1:21" s="59" customFormat="1" ht="59.25" customHeight="1">
      <c r="A30" s="51">
        <v>18</v>
      </c>
      <c r="B30" s="69">
        <v>20</v>
      </c>
      <c r="C30" s="15" t="s">
        <v>174</v>
      </c>
      <c r="D30" s="16"/>
      <c r="E30" s="23"/>
      <c r="F30" s="22" t="s">
        <v>120</v>
      </c>
      <c r="G30" s="16"/>
      <c r="H30" s="16"/>
      <c r="I30" s="19" t="s">
        <v>99</v>
      </c>
      <c r="J30" s="54"/>
      <c r="K30" s="54"/>
      <c r="L30" s="54"/>
      <c r="M30" s="54"/>
      <c r="N30" s="54"/>
      <c r="O30" s="55">
        <f t="shared" si="0"/>
        <v>0</v>
      </c>
      <c r="P30" s="56"/>
      <c r="Q30" s="57">
        <f t="shared" si="1"/>
        <v>0</v>
      </c>
      <c r="R30" s="70"/>
      <c r="S30" s="70"/>
      <c r="T30" s="70"/>
      <c r="U30" s="70"/>
    </row>
    <row r="31" spans="1:21" s="59" customFormat="1" ht="59.25" customHeight="1">
      <c r="A31" s="51">
        <v>19</v>
      </c>
      <c r="B31" s="69">
        <v>22</v>
      </c>
      <c r="C31" s="15" t="s">
        <v>175</v>
      </c>
      <c r="D31" s="71"/>
      <c r="E31" s="23" t="s">
        <v>176</v>
      </c>
      <c r="F31" s="26" t="s">
        <v>96</v>
      </c>
      <c r="G31" s="16" t="s">
        <v>97</v>
      </c>
      <c r="H31" s="16" t="s">
        <v>98</v>
      </c>
      <c r="I31" s="19" t="s">
        <v>99</v>
      </c>
      <c r="J31" s="54"/>
      <c r="K31" s="54"/>
      <c r="L31" s="54"/>
      <c r="M31" s="54"/>
      <c r="N31" s="54"/>
      <c r="O31" s="55">
        <f t="shared" si="0"/>
        <v>0</v>
      </c>
      <c r="P31" s="56"/>
      <c r="Q31" s="57">
        <f t="shared" si="1"/>
        <v>0</v>
      </c>
      <c r="R31" s="58"/>
    </row>
    <row r="32" spans="1:21" s="59" customFormat="1" ht="59.25" hidden="1" customHeight="1">
      <c r="A32" s="51">
        <v>20</v>
      </c>
      <c r="B32" s="69">
        <v>21</v>
      </c>
      <c r="C32" s="15" t="s">
        <v>177</v>
      </c>
      <c r="D32" s="17"/>
      <c r="E32" s="23">
        <v>3</v>
      </c>
      <c r="F32" s="22" t="s">
        <v>178</v>
      </c>
      <c r="G32" s="16"/>
      <c r="H32" s="16"/>
      <c r="I32" s="19" t="s">
        <v>99</v>
      </c>
      <c r="J32" s="63"/>
      <c r="K32" s="63"/>
      <c r="L32" s="63"/>
      <c r="M32" s="63"/>
      <c r="N32" s="63"/>
      <c r="O32" s="64"/>
      <c r="P32" s="65"/>
      <c r="Q32" s="66"/>
      <c r="R32" s="58"/>
    </row>
    <row r="33" spans="1:21" s="59" customFormat="1" ht="59.25" customHeight="1">
      <c r="A33" s="51">
        <v>21</v>
      </c>
      <c r="B33" s="69">
        <v>26</v>
      </c>
      <c r="C33" s="15" t="s">
        <v>179</v>
      </c>
      <c r="D33" s="16"/>
      <c r="E33" s="23">
        <v>2</v>
      </c>
      <c r="F33" s="22" t="s">
        <v>178</v>
      </c>
      <c r="G33" s="16"/>
      <c r="H33" s="16"/>
      <c r="I33" s="19" t="s">
        <v>99</v>
      </c>
      <c r="J33" s="54"/>
      <c r="K33" s="54"/>
      <c r="L33" s="54"/>
      <c r="M33" s="54"/>
      <c r="N33" s="54"/>
      <c r="O33" s="55">
        <f t="shared" ref="O33:O38" si="2">(J33*2+K33*2+L33*2+M33+N33)/8</f>
        <v>0</v>
      </c>
      <c r="P33" s="56"/>
      <c r="Q33" s="57">
        <f t="shared" ref="Q33:Q38" si="3">O33-P33</f>
        <v>0</v>
      </c>
      <c r="R33" s="70"/>
      <c r="S33" s="70"/>
      <c r="T33" s="70"/>
      <c r="U33" s="70"/>
    </row>
    <row r="34" spans="1:21" s="59" customFormat="1" ht="59.25" customHeight="1">
      <c r="A34" s="51">
        <v>22</v>
      </c>
      <c r="B34" s="69">
        <v>27</v>
      </c>
      <c r="C34" s="15" t="s">
        <v>180</v>
      </c>
      <c r="D34" s="16"/>
      <c r="E34" s="23" t="s">
        <v>36</v>
      </c>
      <c r="F34" s="26" t="s">
        <v>181</v>
      </c>
      <c r="G34" s="16" t="s">
        <v>182</v>
      </c>
      <c r="H34" s="16" t="s">
        <v>98</v>
      </c>
      <c r="I34" s="19" t="s">
        <v>99</v>
      </c>
      <c r="J34" s="54"/>
      <c r="K34" s="54"/>
      <c r="L34" s="54"/>
      <c r="M34" s="54"/>
      <c r="N34" s="54"/>
      <c r="O34" s="55">
        <f t="shared" si="2"/>
        <v>0</v>
      </c>
      <c r="P34" s="56"/>
      <c r="Q34" s="57">
        <f t="shared" si="3"/>
        <v>0</v>
      </c>
      <c r="R34" s="58"/>
    </row>
    <row r="35" spans="1:21" s="59" customFormat="1" ht="59.25" customHeight="1">
      <c r="A35" s="51">
        <v>23</v>
      </c>
      <c r="B35" s="69">
        <v>33</v>
      </c>
      <c r="C35" s="15" t="s">
        <v>183</v>
      </c>
      <c r="D35" s="16"/>
      <c r="E35" s="19">
        <v>2</v>
      </c>
      <c r="F35" s="18" t="s">
        <v>184</v>
      </c>
      <c r="G35" s="16"/>
      <c r="H35" s="16"/>
      <c r="I35" s="19" t="s">
        <v>23</v>
      </c>
      <c r="J35" s="54"/>
      <c r="K35" s="54"/>
      <c r="L35" s="54"/>
      <c r="M35" s="54"/>
      <c r="N35" s="54"/>
      <c r="O35" s="55">
        <f t="shared" si="2"/>
        <v>0</v>
      </c>
      <c r="P35" s="56"/>
      <c r="Q35" s="57">
        <f t="shared" si="3"/>
        <v>0</v>
      </c>
      <c r="R35" s="58"/>
    </row>
    <row r="36" spans="1:21" s="59" customFormat="1" ht="59.25" customHeight="1">
      <c r="A36" s="51">
        <v>24</v>
      </c>
      <c r="B36" s="69">
        <v>34</v>
      </c>
      <c r="C36" s="15" t="s">
        <v>185</v>
      </c>
      <c r="D36" s="16"/>
      <c r="E36" s="17">
        <v>2</v>
      </c>
      <c r="F36" s="18" t="s">
        <v>186</v>
      </c>
      <c r="G36" s="16" t="s">
        <v>187</v>
      </c>
      <c r="H36" s="16" t="s">
        <v>188</v>
      </c>
      <c r="I36" s="19" t="s">
        <v>189</v>
      </c>
      <c r="J36" s="54"/>
      <c r="K36" s="54"/>
      <c r="L36" s="54"/>
      <c r="M36" s="54"/>
      <c r="N36" s="54"/>
      <c r="O36" s="55">
        <f t="shared" si="2"/>
        <v>0</v>
      </c>
      <c r="P36" s="56"/>
      <c r="Q36" s="57">
        <f t="shared" si="3"/>
        <v>0</v>
      </c>
      <c r="R36" s="58"/>
    </row>
    <row r="37" spans="1:21" s="59" customFormat="1" ht="59.25" customHeight="1">
      <c r="A37" s="51">
        <v>25</v>
      </c>
      <c r="B37" s="69">
        <v>52</v>
      </c>
      <c r="C37" s="15" t="s">
        <v>91</v>
      </c>
      <c r="D37" s="16"/>
      <c r="E37" s="19">
        <v>3</v>
      </c>
      <c r="F37" s="26" t="s">
        <v>162</v>
      </c>
      <c r="G37" s="16" t="s">
        <v>92</v>
      </c>
      <c r="H37" s="16" t="s">
        <v>42</v>
      </c>
      <c r="I37" s="19" t="s">
        <v>93</v>
      </c>
      <c r="J37" s="54"/>
      <c r="K37" s="54"/>
      <c r="L37" s="54"/>
      <c r="M37" s="54"/>
      <c r="N37" s="54"/>
      <c r="O37" s="55">
        <f t="shared" si="2"/>
        <v>0</v>
      </c>
      <c r="P37" s="56"/>
      <c r="Q37" s="57">
        <f t="shared" si="3"/>
        <v>0</v>
      </c>
      <c r="R37" s="58"/>
    </row>
    <row r="38" spans="1:21" s="59" customFormat="1" ht="59.25" customHeight="1">
      <c r="A38" s="51">
        <v>26</v>
      </c>
      <c r="B38" s="69">
        <v>19</v>
      </c>
      <c r="C38" s="15" t="s">
        <v>190</v>
      </c>
      <c r="D38" s="16"/>
      <c r="E38" s="23" t="s">
        <v>176</v>
      </c>
      <c r="F38" s="26" t="s">
        <v>191</v>
      </c>
      <c r="G38" s="16" t="s">
        <v>192</v>
      </c>
      <c r="H38" s="16" t="s">
        <v>98</v>
      </c>
      <c r="I38" s="19" t="s">
        <v>99</v>
      </c>
      <c r="J38" s="54"/>
      <c r="K38" s="54"/>
      <c r="L38" s="54"/>
      <c r="M38" s="54"/>
      <c r="N38" s="54"/>
      <c r="O38" s="55">
        <f t="shared" si="2"/>
        <v>0</v>
      </c>
      <c r="P38" s="56"/>
      <c r="Q38" s="57">
        <f t="shared" si="3"/>
        <v>0</v>
      </c>
      <c r="R38" s="58"/>
    </row>
    <row r="39" spans="1:21" s="59" customFormat="1" ht="59.25" hidden="1" customHeight="1">
      <c r="A39" s="51">
        <v>27</v>
      </c>
      <c r="B39" s="69">
        <v>40</v>
      </c>
      <c r="C39" s="15" t="s">
        <v>193</v>
      </c>
      <c r="D39" s="16"/>
      <c r="E39" s="19" t="s">
        <v>45</v>
      </c>
      <c r="F39" s="72" t="s">
        <v>194</v>
      </c>
      <c r="G39" s="16"/>
      <c r="H39" s="16"/>
      <c r="I39" s="19" t="s">
        <v>195</v>
      </c>
      <c r="J39" s="63"/>
      <c r="K39" s="63"/>
      <c r="L39" s="63"/>
      <c r="M39" s="63"/>
      <c r="N39" s="63"/>
      <c r="O39" s="64"/>
      <c r="P39" s="65"/>
      <c r="Q39" s="66"/>
      <c r="R39" s="58"/>
    </row>
    <row r="40" spans="1:21" s="59" customFormat="1" ht="59.25" customHeight="1">
      <c r="A40" s="51">
        <v>28</v>
      </c>
      <c r="B40" s="69">
        <v>48</v>
      </c>
      <c r="C40" s="15" t="s">
        <v>159</v>
      </c>
      <c r="D40" s="16"/>
      <c r="E40" s="23" t="s">
        <v>73</v>
      </c>
      <c r="F40" s="18" t="s">
        <v>166</v>
      </c>
      <c r="G40" s="16" t="s">
        <v>167</v>
      </c>
      <c r="H40" s="16" t="s">
        <v>168</v>
      </c>
      <c r="I40" s="23" t="s">
        <v>77</v>
      </c>
      <c r="J40" s="54"/>
      <c r="K40" s="54"/>
      <c r="L40" s="54"/>
      <c r="M40" s="54"/>
      <c r="N40" s="54"/>
      <c r="O40" s="55">
        <f>(J40*2+K40*2+L40*2+M40+N40)/8</f>
        <v>0</v>
      </c>
      <c r="P40" s="56"/>
      <c r="Q40" s="57">
        <f>O40-P40</f>
        <v>0</v>
      </c>
      <c r="R40" s="58"/>
    </row>
    <row r="41" spans="1:21" s="59" customFormat="1" ht="59.25" customHeight="1">
      <c r="A41" s="51">
        <v>29</v>
      </c>
      <c r="B41" s="69">
        <v>63</v>
      </c>
      <c r="C41" s="15" t="s">
        <v>196</v>
      </c>
      <c r="D41" s="71" t="s">
        <v>197</v>
      </c>
      <c r="E41" s="23">
        <v>3</v>
      </c>
      <c r="F41" s="18" t="s">
        <v>198</v>
      </c>
      <c r="G41" s="16" t="s">
        <v>199</v>
      </c>
      <c r="H41" s="16"/>
      <c r="I41" s="19" t="s">
        <v>200</v>
      </c>
      <c r="J41" s="54"/>
      <c r="K41" s="54"/>
      <c r="L41" s="54"/>
      <c r="M41" s="54"/>
      <c r="N41" s="54"/>
      <c r="O41" s="55">
        <f>(J41*2+K41*2+L41*2+M41+N41)/8</f>
        <v>0</v>
      </c>
      <c r="P41" s="56"/>
      <c r="Q41" s="57">
        <f>O41-P41</f>
        <v>0</v>
      </c>
      <c r="R41" s="70"/>
      <c r="S41" s="70"/>
      <c r="T41" s="70"/>
      <c r="U41" s="70"/>
    </row>
    <row r="42" spans="1:21" s="59" customFormat="1" ht="59.25" customHeight="1">
      <c r="A42" s="51">
        <v>30</v>
      </c>
      <c r="B42" s="69">
        <v>64</v>
      </c>
      <c r="C42" s="15" t="s">
        <v>201</v>
      </c>
      <c r="D42" s="71" t="s">
        <v>202</v>
      </c>
      <c r="E42" s="24">
        <v>2</v>
      </c>
      <c r="F42" s="18" t="s">
        <v>203</v>
      </c>
      <c r="G42" s="16" t="s">
        <v>204</v>
      </c>
      <c r="H42" s="16"/>
      <c r="I42" s="19" t="s">
        <v>200</v>
      </c>
      <c r="J42" s="54"/>
      <c r="K42" s="54"/>
      <c r="L42" s="54"/>
      <c r="M42" s="54"/>
      <c r="N42" s="54"/>
      <c r="O42" s="55">
        <f>(J42*2+K42*2+L42*2+M42+N42)/8</f>
        <v>0</v>
      </c>
      <c r="P42" s="56"/>
      <c r="Q42" s="57">
        <f>O42-P42</f>
        <v>0</v>
      </c>
      <c r="R42" s="58"/>
    </row>
    <row r="43" spans="1:21" s="67" customFormat="1" ht="59.25" hidden="1" customHeight="1">
      <c r="A43" s="51">
        <v>31</v>
      </c>
      <c r="B43" s="52">
        <v>55</v>
      </c>
      <c r="C43" s="15" t="s">
        <v>205</v>
      </c>
      <c r="D43" s="33"/>
      <c r="E43" s="23">
        <v>2</v>
      </c>
      <c r="F43" s="73" t="s">
        <v>206</v>
      </c>
      <c r="G43" s="33"/>
      <c r="H43" s="33"/>
      <c r="I43" s="19" t="s">
        <v>54</v>
      </c>
      <c r="J43" s="63"/>
      <c r="K43" s="63"/>
      <c r="L43" s="63"/>
      <c r="M43" s="63"/>
      <c r="N43" s="63"/>
      <c r="O43" s="64"/>
      <c r="P43" s="65"/>
      <c r="Q43" s="66"/>
      <c r="R43" s="58"/>
      <c r="S43" s="59"/>
      <c r="T43" s="59"/>
      <c r="U43" s="59"/>
    </row>
    <row r="44" spans="1:21" s="59" customFormat="1" ht="59.25" customHeight="1">
      <c r="A44" s="51">
        <v>32</v>
      </c>
      <c r="B44" s="52">
        <v>73</v>
      </c>
      <c r="C44" s="32" t="s">
        <v>207</v>
      </c>
      <c r="D44" s="33"/>
      <c r="E44" s="19">
        <v>2</v>
      </c>
      <c r="F44" s="18" t="s">
        <v>208</v>
      </c>
      <c r="G44" s="33"/>
      <c r="H44" s="74"/>
      <c r="I44" s="36" t="s">
        <v>209</v>
      </c>
      <c r="J44" s="54"/>
      <c r="K44" s="54"/>
      <c r="L44" s="54"/>
      <c r="M44" s="54"/>
      <c r="N44" s="54"/>
      <c r="O44" s="55">
        <f>(J44*2+K44*2+L44*2+M44+N44)/8</f>
        <v>0</v>
      </c>
      <c r="P44" s="56"/>
      <c r="Q44" s="57">
        <f>O44-P44</f>
        <v>0</v>
      </c>
      <c r="R44" s="58"/>
    </row>
    <row r="45" spans="1:21" s="59" customFormat="1" ht="59.25" customHeight="1">
      <c r="A45" s="51">
        <v>33</v>
      </c>
      <c r="B45" s="52">
        <v>39</v>
      </c>
      <c r="C45" s="32" t="s">
        <v>154</v>
      </c>
      <c r="D45" s="33"/>
      <c r="E45" s="19" t="s">
        <v>36</v>
      </c>
      <c r="F45" s="27" t="s">
        <v>210</v>
      </c>
      <c r="G45" s="33" t="s">
        <v>211</v>
      </c>
      <c r="H45" s="33" t="s">
        <v>157</v>
      </c>
      <c r="I45" s="36" t="s">
        <v>158</v>
      </c>
      <c r="J45" s="54"/>
      <c r="K45" s="54"/>
      <c r="L45" s="54"/>
      <c r="M45" s="54"/>
      <c r="N45" s="54"/>
      <c r="O45" s="55">
        <f>(J45*2+K45*2+L45*2+M45+N45)/8</f>
        <v>0</v>
      </c>
      <c r="P45" s="56"/>
      <c r="Q45" s="57">
        <f>O45-P45</f>
        <v>0</v>
      </c>
      <c r="R45" s="68"/>
      <c r="S45" s="68"/>
      <c r="T45" s="68"/>
      <c r="U45" s="68"/>
    </row>
    <row r="46" spans="1:21" s="59" customFormat="1" ht="59.25" customHeight="1">
      <c r="A46" s="51">
        <v>34</v>
      </c>
      <c r="B46" s="52">
        <v>53</v>
      </c>
      <c r="C46" s="15" t="s">
        <v>39</v>
      </c>
      <c r="D46" s="33"/>
      <c r="E46" s="19">
        <v>2</v>
      </c>
      <c r="F46" s="72" t="s">
        <v>212</v>
      </c>
      <c r="G46" s="29"/>
      <c r="H46" s="29"/>
      <c r="I46" s="19" t="s">
        <v>43</v>
      </c>
      <c r="J46" s="54"/>
      <c r="K46" s="54"/>
      <c r="L46" s="54"/>
      <c r="M46" s="54"/>
      <c r="N46" s="54"/>
      <c r="O46" s="55">
        <f>(J46*2+K46*2+L46*2+M46+N46)/8</f>
        <v>0</v>
      </c>
      <c r="P46" s="56"/>
      <c r="Q46" s="57">
        <f>O46-P46</f>
        <v>0</v>
      </c>
      <c r="R46" s="68"/>
      <c r="S46" s="68"/>
      <c r="T46" s="68"/>
      <c r="U46" s="68"/>
    </row>
    <row r="47" spans="1:21" s="59" customFormat="1" ht="59.25" customHeight="1">
      <c r="A47" s="51">
        <v>35</v>
      </c>
      <c r="B47" s="52">
        <v>57</v>
      </c>
      <c r="C47" s="15" t="s">
        <v>213</v>
      </c>
      <c r="D47" s="33"/>
      <c r="E47" s="53"/>
      <c r="F47" s="18" t="s">
        <v>214</v>
      </c>
      <c r="G47" s="33" t="s">
        <v>215</v>
      </c>
      <c r="H47" s="33" t="s">
        <v>216</v>
      </c>
      <c r="I47" s="36" t="s">
        <v>49</v>
      </c>
      <c r="J47" s="54"/>
      <c r="K47" s="54"/>
      <c r="L47" s="54"/>
      <c r="M47" s="54"/>
      <c r="N47" s="54"/>
      <c r="O47" s="55">
        <f>(J47*2+K47*2+L47*2+M47+N47)/8</f>
        <v>0</v>
      </c>
      <c r="P47" s="56"/>
      <c r="Q47" s="57">
        <f>O47-P47</f>
        <v>0</v>
      </c>
      <c r="R47" s="58"/>
    </row>
    <row r="48" spans="1:21" s="59" customFormat="1" ht="59.25" customHeight="1">
      <c r="A48" s="51">
        <v>36</v>
      </c>
      <c r="B48" s="52">
        <v>60</v>
      </c>
      <c r="C48" s="15" t="s">
        <v>30</v>
      </c>
      <c r="D48" s="16"/>
      <c r="E48" s="23">
        <v>3</v>
      </c>
      <c r="F48" s="18" t="s">
        <v>66</v>
      </c>
      <c r="G48" s="16" t="s">
        <v>67</v>
      </c>
      <c r="H48" s="16" t="s">
        <v>68</v>
      </c>
      <c r="I48" s="19" t="s">
        <v>34</v>
      </c>
      <c r="J48" s="54"/>
      <c r="K48" s="54"/>
      <c r="L48" s="54"/>
      <c r="M48" s="54"/>
      <c r="N48" s="54"/>
      <c r="O48" s="55">
        <f>(J48*2+K48*2+L48*2+M48+N48)/8</f>
        <v>0</v>
      </c>
      <c r="P48" s="56"/>
      <c r="Q48" s="57">
        <f>O48-P48</f>
        <v>0</v>
      </c>
      <c r="R48" s="68"/>
      <c r="S48" s="68"/>
      <c r="T48" s="68"/>
      <c r="U48" s="68"/>
    </row>
    <row r="49" spans="1:21" s="77" customFormat="1" ht="50.25" customHeight="1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6"/>
    </row>
  </sheetData>
  <mergeCells count="25">
    <mergeCell ref="A19:Q19"/>
    <mergeCell ref="M7:M9"/>
    <mergeCell ref="N7:N9"/>
    <mergeCell ref="O7:Q7"/>
    <mergeCell ref="O8:P8"/>
    <mergeCell ref="Q8:Q9"/>
    <mergeCell ref="A10:Q10"/>
    <mergeCell ref="G7:G9"/>
    <mergeCell ref="H7:H9"/>
    <mergeCell ref="I7:I9"/>
    <mergeCell ref="J7:J9"/>
    <mergeCell ref="K7:K9"/>
    <mergeCell ref="L7:L9"/>
    <mergeCell ref="A7:A9"/>
    <mergeCell ref="B7:B9"/>
    <mergeCell ref="C7:C9"/>
    <mergeCell ref="D7:D9"/>
    <mergeCell ref="E7:E9"/>
    <mergeCell ref="F7:F9"/>
    <mergeCell ref="A1:Q1"/>
    <mergeCell ref="A2:Q2"/>
    <mergeCell ref="A3:Q3"/>
    <mergeCell ref="A4:Q4"/>
    <mergeCell ref="A5:Q5"/>
    <mergeCell ref="M6:Q6"/>
  </mergeCells>
  <pageMargins left="0" right="0" top="0" bottom="0" header="0" footer="0"/>
  <pageSetup paperSize="9" scale="72" orientation="portrait"/>
  <customProperties>
    <customPr name="LastActive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Q56"/>
  <sheetViews>
    <sheetView view="pageBreakPreview" topLeftCell="A31" zoomScaleSheetLayoutView="100" workbookViewId="0">
      <selection activeCell="O56" sqref="O56"/>
    </sheetView>
  </sheetViews>
  <sheetFormatPr baseColWidth="10" defaultColWidth="8.83203125" defaultRowHeight="14" x14ac:dyDescent="0"/>
  <cols>
    <col min="1" max="1" width="4.6640625" style="37" customWidth="1"/>
    <col min="2" max="2" width="22.5" style="37" customWidth="1"/>
    <col min="3" max="3" width="7" style="37" hidden="1" customWidth="1"/>
    <col min="4" max="4" width="7.5" style="37" customWidth="1"/>
    <col min="5" max="5" width="39.83203125" style="37" customWidth="1"/>
    <col min="6" max="6" width="6.5" style="37" hidden="1" customWidth="1"/>
    <col min="7" max="7" width="7.83203125" style="37" hidden="1" customWidth="1"/>
    <col min="8" max="8" width="28.6640625" style="37" customWidth="1"/>
    <col min="9" max="9" width="18" style="37" customWidth="1"/>
  </cols>
  <sheetData>
    <row r="1" spans="1:17" ht="34.5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78"/>
      <c r="K1" s="78"/>
      <c r="L1" s="78"/>
      <c r="M1" s="78"/>
      <c r="N1" s="78"/>
      <c r="O1" s="78"/>
      <c r="P1" s="78"/>
      <c r="Q1" s="78"/>
    </row>
    <row r="2" spans="1:17" ht="46.5" customHeight="1">
      <c r="A2" s="96" t="s">
        <v>364</v>
      </c>
      <c r="B2" s="96"/>
      <c r="C2" s="96"/>
      <c r="D2" s="96"/>
      <c r="E2" s="96"/>
      <c r="F2" s="96"/>
      <c r="G2" s="96"/>
      <c r="H2" s="96"/>
      <c r="I2" s="96"/>
      <c r="J2" s="79"/>
      <c r="K2" s="79"/>
      <c r="L2" s="79"/>
      <c r="M2" s="79"/>
      <c r="N2" s="79"/>
      <c r="O2" s="79"/>
      <c r="P2" s="79"/>
      <c r="Q2" s="79"/>
    </row>
    <row r="3" spans="1:17" ht="27.75" customHeight="1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80"/>
      <c r="K3" s="80"/>
      <c r="L3" s="80"/>
      <c r="M3" s="80"/>
      <c r="N3" s="80"/>
      <c r="O3" s="80"/>
      <c r="P3" s="80"/>
      <c r="Q3" s="80"/>
    </row>
    <row r="4" spans="1:17" s="1" customFormat="1" ht="18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7" ht="20.25" customHeight="1">
      <c r="A5" s="98" t="s">
        <v>217</v>
      </c>
      <c r="B5" s="98"/>
      <c r="C5" s="98"/>
      <c r="D5" s="98"/>
      <c r="E5" s="98"/>
      <c r="F5" s="98"/>
      <c r="G5" s="98"/>
      <c r="H5" s="98"/>
      <c r="I5" s="98"/>
      <c r="J5" s="82"/>
      <c r="K5" s="82"/>
      <c r="L5" s="82"/>
      <c r="M5" s="82"/>
      <c r="N5" s="82"/>
    </row>
    <row r="6" spans="1:17" s="2" customFormat="1" ht="11.25" customHeight="1">
      <c r="A6" s="99"/>
      <c r="B6" s="99"/>
      <c r="C6" s="99"/>
      <c r="D6" s="99"/>
      <c r="E6" s="99"/>
      <c r="F6" s="99"/>
      <c r="G6" s="99"/>
      <c r="H6" s="99"/>
      <c r="I6" s="99"/>
    </row>
    <row r="7" spans="1:17" s="9" customFormat="1">
      <c r="A7" s="3"/>
      <c r="B7" s="4"/>
      <c r="C7" s="5"/>
      <c r="D7" s="6"/>
      <c r="E7" s="7"/>
      <c r="F7" s="6"/>
      <c r="G7" s="6"/>
      <c r="H7" s="8"/>
      <c r="I7" s="83" t="s">
        <v>4</v>
      </c>
    </row>
    <row r="8" spans="1:17" s="10" customFormat="1" ht="20.25" customHeight="1">
      <c r="A8" s="101" t="s">
        <v>135</v>
      </c>
      <c r="B8" s="104" t="s">
        <v>8</v>
      </c>
      <c r="C8" s="105" t="s">
        <v>9</v>
      </c>
      <c r="D8" s="94" t="s">
        <v>10</v>
      </c>
      <c r="E8" s="104" t="s">
        <v>11</v>
      </c>
      <c r="F8" s="94" t="s">
        <v>12</v>
      </c>
      <c r="G8" s="101"/>
      <c r="H8" s="104" t="s">
        <v>13</v>
      </c>
      <c r="I8" s="84" t="s">
        <v>14</v>
      </c>
    </row>
    <row r="9" spans="1:17" s="10" customFormat="1" ht="12.75" customHeight="1">
      <c r="A9" s="102"/>
      <c r="B9" s="104"/>
      <c r="C9" s="106"/>
      <c r="D9" s="94"/>
      <c r="E9" s="104"/>
      <c r="F9" s="94"/>
      <c r="G9" s="102"/>
      <c r="H9" s="104"/>
      <c r="I9" s="132" t="s">
        <v>18</v>
      </c>
    </row>
    <row r="10" spans="1:17" s="10" customFormat="1" ht="13.5" customHeight="1">
      <c r="A10" s="103"/>
      <c r="B10" s="104"/>
      <c r="C10" s="107"/>
      <c r="D10" s="94"/>
      <c r="E10" s="104"/>
      <c r="F10" s="94"/>
      <c r="G10" s="103"/>
      <c r="H10" s="104"/>
      <c r="I10" s="133"/>
    </row>
    <row r="11" spans="1:17" s="21" customFormat="1" ht="37.5" customHeight="1">
      <c r="A11" s="134">
        <v>1</v>
      </c>
      <c r="B11" s="32" t="s">
        <v>20</v>
      </c>
      <c r="C11" s="33"/>
      <c r="D11" s="85" t="s">
        <v>21</v>
      </c>
      <c r="E11" s="18" t="s">
        <v>112</v>
      </c>
      <c r="F11" s="33"/>
      <c r="G11" s="33"/>
      <c r="H11" s="136" t="s">
        <v>218</v>
      </c>
      <c r="I11" s="138"/>
      <c r="J11" s="86"/>
      <c r="K11" s="87"/>
    </row>
    <row r="12" spans="1:17" s="21" customFormat="1" ht="37.5" customHeight="1">
      <c r="A12" s="135"/>
      <c r="B12" s="15" t="s">
        <v>219</v>
      </c>
      <c r="C12" s="16"/>
      <c r="D12" s="53">
        <v>2</v>
      </c>
      <c r="E12" s="18" t="s">
        <v>220</v>
      </c>
      <c r="F12" s="33" t="s">
        <v>221</v>
      </c>
      <c r="G12" s="33" t="s">
        <v>222</v>
      </c>
      <c r="H12" s="137"/>
      <c r="I12" s="139"/>
      <c r="J12" s="86"/>
      <c r="K12" s="87"/>
    </row>
    <row r="13" spans="1:17" s="21" customFormat="1" ht="37.5" customHeight="1">
      <c r="A13" s="134">
        <v>2</v>
      </c>
      <c r="B13" s="32" t="s">
        <v>223</v>
      </c>
      <c r="C13" s="33"/>
      <c r="D13" s="53" t="s">
        <v>36</v>
      </c>
      <c r="E13" s="18" t="s">
        <v>71</v>
      </c>
      <c r="F13" s="33"/>
      <c r="G13" s="33"/>
      <c r="H13" s="136" t="s">
        <v>224</v>
      </c>
      <c r="I13" s="138"/>
      <c r="J13" s="86"/>
      <c r="K13" s="87"/>
    </row>
    <row r="14" spans="1:17" s="21" customFormat="1" ht="37.5" customHeight="1">
      <c r="A14" s="135">
        <v>4</v>
      </c>
      <c r="B14" s="32" t="s">
        <v>125</v>
      </c>
      <c r="C14" s="33"/>
      <c r="D14" s="53"/>
      <c r="E14" s="35" t="s">
        <v>126</v>
      </c>
      <c r="F14" s="33"/>
      <c r="G14" s="33"/>
      <c r="H14" s="137"/>
      <c r="I14" s="139"/>
      <c r="J14" s="86"/>
      <c r="K14" s="87"/>
    </row>
    <row r="15" spans="1:17" s="21" customFormat="1" ht="37.5" customHeight="1">
      <c r="A15" s="134">
        <v>3</v>
      </c>
      <c r="B15" s="15" t="s">
        <v>25</v>
      </c>
      <c r="C15" s="16"/>
      <c r="D15" s="24">
        <v>3</v>
      </c>
      <c r="E15" s="35" t="s">
        <v>26</v>
      </c>
      <c r="F15" s="16" t="s">
        <v>27</v>
      </c>
      <c r="G15" s="33" t="s">
        <v>28</v>
      </c>
      <c r="H15" s="136" t="s">
        <v>225</v>
      </c>
      <c r="I15" s="138"/>
      <c r="J15" s="88"/>
      <c r="K15" s="87"/>
    </row>
    <row r="16" spans="1:17" s="21" customFormat="1" ht="37.5" customHeight="1">
      <c r="A16" s="135">
        <v>6</v>
      </c>
      <c r="B16" s="32" t="s">
        <v>226</v>
      </c>
      <c r="C16" s="33"/>
      <c r="D16" s="53" t="s">
        <v>45</v>
      </c>
      <c r="E16" s="18" t="s">
        <v>227</v>
      </c>
      <c r="F16" s="33"/>
      <c r="G16" s="33" t="s">
        <v>228</v>
      </c>
      <c r="H16" s="137"/>
      <c r="I16" s="139"/>
      <c r="J16" s="88"/>
      <c r="K16" s="87"/>
    </row>
    <row r="17" spans="1:11" s="21" customFormat="1" ht="37.5" customHeight="1">
      <c r="A17" s="134">
        <v>4</v>
      </c>
      <c r="B17" s="32" t="s">
        <v>229</v>
      </c>
      <c r="C17" s="33"/>
      <c r="D17" s="53">
        <v>2</v>
      </c>
      <c r="E17" s="18" t="s">
        <v>230</v>
      </c>
      <c r="F17" s="33"/>
      <c r="G17" s="33"/>
      <c r="H17" s="136"/>
      <c r="I17" s="138"/>
      <c r="J17" s="86"/>
      <c r="K17" s="87"/>
    </row>
    <row r="18" spans="1:11" s="21" customFormat="1" ht="37.5" customHeight="1">
      <c r="A18" s="135"/>
      <c r="B18" s="32" t="s">
        <v>231</v>
      </c>
      <c r="C18" s="33"/>
      <c r="D18" s="53">
        <v>2</v>
      </c>
      <c r="E18" s="18" t="s">
        <v>232</v>
      </c>
      <c r="F18" s="33"/>
      <c r="G18" s="33"/>
      <c r="H18" s="137"/>
      <c r="I18" s="139"/>
      <c r="J18" s="86"/>
      <c r="K18" s="87"/>
    </row>
    <row r="19" spans="1:11" s="21" customFormat="1" ht="37.5" customHeight="1">
      <c r="A19" s="134">
        <v>5</v>
      </c>
      <c r="B19" s="15" t="s">
        <v>233</v>
      </c>
      <c r="C19" s="33" t="s">
        <v>234</v>
      </c>
      <c r="D19" s="19" t="s">
        <v>45</v>
      </c>
      <c r="E19" s="89" t="s">
        <v>235</v>
      </c>
      <c r="F19" s="33" t="s">
        <v>236</v>
      </c>
      <c r="G19" s="33" t="s">
        <v>237</v>
      </c>
      <c r="H19" s="136" t="s">
        <v>238</v>
      </c>
      <c r="I19" s="138"/>
      <c r="J19" s="86"/>
      <c r="K19" s="87"/>
    </row>
    <row r="20" spans="1:11" s="21" customFormat="1" ht="37.5" customHeight="1">
      <c r="A20" s="135"/>
      <c r="B20" s="15" t="s">
        <v>239</v>
      </c>
      <c r="C20" s="33"/>
      <c r="D20" s="90" t="s">
        <v>36</v>
      </c>
      <c r="E20" s="35" t="s">
        <v>240</v>
      </c>
      <c r="F20" s="33"/>
      <c r="G20" s="33"/>
      <c r="H20" s="137"/>
      <c r="I20" s="139"/>
      <c r="J20" s="86"/>
      <c r="K20" s="87"/>
    </row>
    <row r="21" spans="1:11" s="21" customFormat="1" ht="37.5" customHeight="1">
      <c r="A21" s="134">
        <v>6</v>
      </c>
      <c r="B21" s="32" t="s">
        <v>241</v>
      </c>
      <c r="C21" s="33" t="s">
        <v>242</v>
      </c>
      <c r="D21" s="53">
        <v>1</v>
      </c>
      <c r="E21" s="27" t="s">
        <v>46</v>
      </c>
      <c r="F21" s="33" t="s">
        <v>47</v>
      </c>
      <c r="G21" s="33" t="s">
        <v>48</v>
      </c>
      <c r="H21" s="136" t="s">
        <v>243</v>
      </c>
      <c r="I21" s="138"/>
      <c r="J21" s="86"/>
      <c r="K21" s="87"/>
    </row>
    <row r="22" spans="1:11" s="21" customFormat="1" ht="37.5" customHeight="1">
      <c r="A22" s="135"/>
      <c r="B22" s="32" t="s">
        <v>244</v>
      </c>
      <c r="C22" s="33"/>
      <c r="D22" s="19">
        <v>2</v>
      </c>
      <c r="E22" s="35" t="s">
        <v>245</v>
      </c>
      <c r="F22" s="33"/>
      <c r="G22" s="33"/>
      <c r="H22" s="137"/>
      <c r="I22" s="139"/>
      <c r="J22" s="86"/>
      <c r="K22" s="87"/>
    </row>
    <row r="23" spans="1:11" s="21" customFormat="1" ht="37.5" customHeight="1">
      <c r="A23" s="134">
        <v>7</v>
      </c>
      <c r="B23" s="32" t="s">
        <v>246</v>
      </c>
      <c r="C23" s="33"/>
      <c r="D23" s="19" t="s">
        <v>21</v>
      </c>
      <c r="E23" s="35" t="s">
        <v>247</v>
      </c>
      <c r="F23" s="33"/>
      <c r="G23" s="33"/>
      <c r="H23" s="136" t="s">
        <v>248</v>
      </c>
      <c r="I23" s="138"/>
      <c r="J23" s="86"/>
      <c r="K23" s="87"/>
    </row>
    <row r="24" spans="1:11" s="21" customFormat="1" ht="37.5" customHeight="1">
      <c r="A24" s="135"/>
      <c r="B24" s="32" t="s">
        <v>249</v>
      </c>
      <c r="C24" s="33"/>
      <c r="D24" s="19">
        <v>2</v>
      </c>
      <c r="E24" s="18" t="s">
        <v>250</v>
      </c>
      <c r="F24" s="33"/>
      <c r="G24" s="33"/>
      <c r="H24" s="137"/>
      <c r="I24" s="139"/>
      <c r="J24" s="86"/>
      <c r="K24" s="87"/>
    </row>
    <row r="25" spans="1:11" s="21" customFormat="1" ht="37.5" customHeight="1">
      <c r="A25" s="134">
        <v>8</v>
      </c>
      <c r="B25" s="32" t="s">
        <v>251</v>
      </c>
      <c r="C25" s="33" t="s">
        <v>252</v>
      </c>
      <c r="D25" s="53" t="s">
        <v>253</v>
      </c>
      <c r="E25" s="61" t="s">
        <v>254</v>
      </c>
      <c r="F25" s="33" t="s">
        <v>255</v>
      </c>
      <c r="G25" s="33" t="s">
        <v>256</v>
      </c>
      <c r="H25" s="136" t="s">
        <v>257</v>
      </c>
      <c r="I25" s="138"/>
      <c r="J25" s="86"/>
      <c r="K25" s="87"/>
    </row>
    <row r="26" spans="1:11" s="21" customFormat="1" ht="37.5" customHeight="1">
      <c r="A26" s="135"/>
      <c r="B26" s="32" t="s">
        <v>258</v>
      </c>
      <c r="C26" s="33" t="s">
        <v>259</v>
      </c>
      <c r="D26" s="19">
        <v>1</v>
      </c>
      <c r="E26" s="61" t="s">
        <v>260</v>
      </c>
      <c r="F26" s="33" t="s">
        <v>261</v>
      </c>
      <c r="G26" s="33" t="s">
        <v>262</v>
      </c>
      <c r="H26" s="137"/>
      <c r="I26" s="139"/>
      <c r="J26" s="86"/>
      <c r="K26" s="87"/>
    </row>
    <row r="27" spans="1:11" s="21" customFormat="1" ht="37.5" customHeight="1">
      <c r="A27" s="134">
        <v>9</v>
      </c>
      <c r="B27" s="32" t="s">
        <v>263</v>
      </c>
      <c r="C27" s="33"/>
      <c r="D27" s="34" t="s">
        <v>21</v>
      </c>
      <c r="E27" s="61" t="s">
        <v>264</v>
      </c>
      <c r="F27" s="33" t="s">
        <v>265</v>
      </c>
      <c r="G27" s="33" t="s">
        <v>262</v>
      </c>
      <c r="H27" s="136"/>
      <c r="I27" s="138"/>
      <c r="J27" s="86"/>
      <c r="K27" s="87"/>
    </row>
    <row r="28" spans="1:11" s="21" customFormat="1" ht="37.5" customHeight="1">
      <c r="A28" s="135"/>
      <c r="B28" s="32" t="s">
        <v>266</v>
      </c>
      <c r="C28" s="33"/>
      <c r="D28" s="53">
        <v>2</v>
      </c>
      <c r="E28" s="61" t="s">
        <v>267</v>
      </c>
      <c r="F28" s="33" t="s">
        <v>268</v>
      </c>
      <c r="G28" s="33" t="s">
        <v>98</v>
      </c>
      <c r="H28" s="137"/>
      <c r="I28" s="139"/>
      <c r="J28" s="86"/>
      <c r="K28" s="87"/>
    </row>
    <row r="29" spans="1:11" s="21" customFormat="1" ht="37.5" customHeight="1">
      <c r="A29" s="134">
        <v>10</v>
      </c>
      <c r="B29" s="32" t="s">
        <v>269</v>
      </c>
      <c r="C29" s="33" t="s">
        <v>270</v>
      </c>
      <c r="D29" s="53">
        <v>2</v>
      </c>
      <c r="E29" s="35" t="s">
        <v>271</v>
      </c>
      <c r="F29" s="91" t="s">
        <v>272</v>
      </c>
      <c r="G29" s="33" t="s">
        <v>273</v>
      </c>
      <c r="H29" s="136" t="s">
        <v>274</v>
      </c>
      <c r="I29" s="138"/>
      <c r="J29" s="86"/>
      <c r="K29" s="87"/>
    </row>
    <row r="30" spans="1:11" s="21" customFormat="1" ht="37.5" customHeight="1">
      <c r="A30" s="135"/>
      <c r="B30" s="15" t="s">
        <v>196</v>
      </c>
      <c r="C30" s="60" t="s">
        <v>197</v>
      </c>
      <c r="D30" s="53">
        <v>3</v>
      </c>
      <c r="E30" s="18" t="s">
        <v>198</v>
      </c>
      <c r="F30" s="33" t="s">
        <v>199</v>
      </c>
      <c r="G30" s="33"/>
      <c r="H30" s="137"/>
      <c r="I30" s="139"/>
      <c r="J30" s="86"/>
      <c r="K30" s="87"/>
    </row>
    <row r="31" spans="1:11" s="21" customFormat="1" ht="37.5" customHeight="1">
      <c r="A31" s="134">
        <v>11</v>
      </c>
      <c r="B31" s="15" t="s">
        <v>100</v>
      </c>
      <c r="C31" s="33"/>
      <c r="D31" s="19">
        <v>2</v>
      </c>
      <c r="E31" s="18" t="s">
        <v>101</v>
      </c>
      <c r="F31" s="33"/>
      <c r="G31" s="33"/>
      <c r="H31" s="136" t="s">
        <v>275</v>
      </c>
      <c r="I31" s="138"/>
      <c r="J31" s="86"/>
      <c r="K31" s="87"/>
    </row>
    <row r="32" spans="1:11" s="21" customFormat="1" ht="37.5" customHeight="1">
      <c r="A32" s="135"/>
      <c r="B32" s="15" t="s">
        <v>183</v>
      </c>
      <c r="C32" s="16"/>
      <c r="D32" s="19">
        <v>2</v>
      </c>
      <c r="E32" s="18" t="s">
        <v>184</v>
      </c>
      <c r="F32" s="33"/>
      <c r="G32" s="33"/>
      <c r="H32" s="137"/>
      <c r="I32" s="139"/>
      <c r="J32" s="88"/>
      <c r="K32" s="87"/>
    </row>
    <row r="33" spans="1:11" s="21" customFormat="1" ht="37.5" customHeight="1">
      <c r="A33" s="134">
        <v>12</v>
      </c>
      <c r="B33" s="15" t="s">
        <v>185</v>
      </c>
      <c r="C33" s="33"/>
      <c r="D33" s="17">
        <v>2</v>
      </c>
      <c r="E33" s="18" t="s">
        <v>186</v>
      </c>
      <c r="F33" s="33" t="s">
        <v>187</v>
      </c>
      <c r="G33" s="33" t="s">
        <v>188</v>
      </c>
      <c r="H33" s="136" t="s">
        <v>276</v>
      </c>
      <c r="I33" s="138"/>
      <c r="J33" s="86"/>
      <c r="K33" s="87"/>
    </row>
    <row r="34" spans="1:11" s="21" customFormat="1" ht="37.5" customHeight="1">
      <c r="A34" s="135"/>
      <c r="B34" s="32" t="s">
        <v>277</v>
      </c>
      <c r="C34" s="33"/>
      <c r="D34" s="53" t="s">
        <v>36</v>
      </c>
      <c r="E34" s="35" t="s">
        <v>278</v>
      </c>
      <c r="F34" s="91" t="s">
        <v>279</v>
      </c>
      <c r="G34" s="33" t="s">
        <v>280</v>
      </c>
      <c r="H34" s="137"/>
      <c r="I34" s="139"/>
      <c r="J34" s="86"/>
      <c r="K34" s="87"/>
    </row>
    <row r="35" spans="1:11" s="21" customFormat="1" ht="37.5" customHeight="1">
      <c r="A35" s="134">
        <v>13</v>
      </c>
      <c r="B35" s="15" t="s">
        <v>193</v>
      </c>
      <c r="C35" s="33"/>
      <c r="D35" s="19" t="s">
        <v>45</v>
      </c>
      <c r="E35" s="72" t="s">
        <v>194</v>
      </c>
      <c r="F35" s="33"/>
      <c r="G35" s="33"/>
      <c r="H35" s="136" t="s">
        <v>281</v>
      </c>
      <c r="I35" s="138"/>
      <c r="J35" s="86"/>
      <c r="K35" s="87"/>
    </row>
    <row r="36" spans="1:11" s="21" customFormat="1" ht="37.5" customHeight="1">
      <c r="A36" s="135"/>
      <c r="B36" s="15" t="s">
        <v>282</v>
      </c>
      <c r="C36" s="33"/>
      <c r="D36" s="19" t="s">
        <v>45</v>
      </c>
      <c r="E36" s="35" t="s">
        <v>283</v>
      </c>
      <c r="F36" s="33"/>
      <c r="G36" s="33"/>
      <c r="H36" s="137"/>
      <c r="I36" s="139"/>
      <c r="J36" s="86"/>
    </row>
    <row r="37" spans="1:11" s="21" customFormat="1" ht="37.5" customHeight="1">
      <c r="A37" s="134">
        <v>14</v>
      </c>
      <c r="B37" s="15" t="s">
        <v>284</v>
      </c>
      <c r="C37" s="16"/>
      <c r="D37" s="24">
        <v>2</v>
      </c>
      <c r="E37" s="18" t="s">
        <v>285</v>
      </c>
      <c r="F37" s="33" t="s">
        <v>286</v>
      </c>
      <c r="G37" s="33" t="s">
        <v>287</v>
      </c>
      <c r="H37" s="136" t="s">
        <v>288</v>
      </c>
      <c r="I37" s="138"/>
      <c r="J37" s="86"/>
      <c r="K37" s="87"/>
    </row>
    <row r="38" spans="1:11" s="21" customFormat="1" ht="37.5" customHeight="1">
      <c r="A38" s="135"/>
      <c r="B38" s="15" t="s">
        <v>289</v>
      </c>
      <c r="C38" s="33"/>
      <c r="D38" s="53" t="s">
        <v>36</v>
      </c>
      <c r="E38" s="73" t="s">
        <v>290</v>
      </c>
      <c r="F38" s="33"/>
      <c r="G38" s="33"/>
      <c r="H38" s="137"/>
      <c r="I38" s="139"/>
      <c r="J38" s="86"/>
      <c r="K38" s="87"/>
    </row>
    <row r="39" spans="1:11" s="21" customFormat="1" ht="37.5" customHeight="1">
      <c r="A39" s="134">
        <v>15</v>
      </c>
      <c r="B39" s="15" t="s">
        <v>39</v>
      </c>
      <c r="C39" s="33"/>
      <c r="D39" s="19">
        <v>2</v>
      </c>
      <c r="E39" s="72" t="s">
        <v>212</v>
      </c>
      <c r="F39" s="28"/>
      <c r="G39" s="28"/>
      <c r="H39" s="136" t="s">
        <v>291</v>
      </c>
      <c r="I39" s="138"/>
      <c r="J39" s="88"/>
      <c r="K39" s="87"/>
    </row>
    <row r="40" spans="1:11" s="21" customFormat="1" ht="37.5" customHeight="1">
      <c r="A40" s="135"/>
      <c r="B40" s="15" t="s">
        <v>292</v>
      </c>
      <c r="C40" s="60"/>
      <c r="D40" s="53" t="s">
        <v>45</v>
      </c>
      <c r="E40" s="35" t="s">
        <v>293</v>
      </c>
      <c r="F40" s="33" t="s">
        <v>294</v>
      </c>
      <c r="G40" s="33" t="s">
        <v>295</v>
      </c>
      <c r="H40" s="137"/>
      <c r="I40" s="139"/>
      <c r="J40" s="88"/>
      <c r="K40" s="87"/>
    </row>
    <row r="41" spans="1:11" s="21" customFormat="1" ht="37.5" customHeight="1">
      <c r="A41" s="134">
        <v>16</v>
      </c>
      <c r="B41" s="15" t="s">
        <v>296</v>
      </c>
      <c r="C41" s="16"/>
      <c r="D41" s="19">
        <v>2</v>
      </c>
      <c r="E41" s="18" t="s">
        <v>297</v>
      </c>
      <c r="F41" s="28" t="s">
        <v>298</v>
      </c>
      <c r="G41" s="33" t="s">
        <v>299</v>
      </c>
      <c r="H41" s="136" t="s">
        <v>300</v>
      </c>
      <c r="I41" s="138"/>
      <c r="J41" s="86"/>
      <c r="K41" s="87"/>
    </row>
    <row r="42" spans="1:11" s="21" customFormat="1" ht="37.5" customHeight="1">
      <c r="A42" s="135"/>
      <c r="B42" s="15" t="s">
        <v>301</v>
      </c>
      <c r="C42" s="16"/>
      <c r="D42" s="19" t="s">
        <v>36</v>
      </c>
      <c r="E42" s="18" t="s">
        <v>302</v>
      </c>
      <c r="F42" s="28"/>
      <c r="G42" s="33" t="s">
        <v>303</v>
      </c>
      <c r="H42" s="137"/>
      <c r="I42" s="139"/>
      <c r="J42" s="86"/>
      <c r="K42" s="87"/>
    </row>
    <row r="43" spans="1:11" s="21" customFormat="1" ht="37.5" customHeight="1">
      <c r="A43" s="134">
        <v>17</v>
      </c>
      <c r="B43" s="15" t="s">
        <v>304</v>
      </c>
      <c r="C43" s="16"/>
      <c r="D43" s="19" t="s">
        <v>45</v>
      </c>
      <c r="E43" s="18" t="s">
        <v>305</v>
      </c>
      <c r="F43" s="28"/>
      <c r="G43" s="33"/>
      <c r="H43" s="136" t="s">
        <v>306</v>
      </c>
      <c r="I43" s="138"/>
      <c r="J43" s="86"/>
      <c r="K43" s="87"/>
    </row>
    <row r="44" spans="1:11" s="21" customFormat="1" ht="37.5" customHeight="1">
      <c r="A44" s="135"/>
      <c r="B44" s="15" t="s">
        <v>307</v>
      </c>
      <c r="C44" s="16"/>
      <c r="D44" s="19" t="s">
        <v>36</v>
      </c>
      <c r="E44" s="18" t="s">
        <v>308</v>
      </c>
      <c r="F44" s="28"/>
      <c r="G44" s="33" t="s">
        <v>309</v>
      </c>
      <c r="H44" s="137"/>
      <c r="I44" s="139"/>
      <c r="J44" s="86" t="s">
        <v>310</v>
      </c>
      <c r="K44" s="87"/>
    </row>
    <row r="45" spans="1:11" s="21" customFormat="1" ht="37.5" customHeight="1">
      <c r="A45" s="134">
        <v>18</v>
      </c>
      <c r="B45" s="15" t="s">
        <v>88</v>
      </c>
      <c r="C45" s="16"/>
      <c r="D45" s="19">
        <v>2</v>
      </c>
      <c r="E45" s="18" t="s">
        <v>89</v>
      </c>
      <c r="F45" s="28"/>
      <c r="G45" s="33"/>
      <c r="H45" s="136"/>
      <c r="I45" s="138"/>
      <c r="J45" s="86"/>
      <c r="K45" s="87"/>
    </row>
    <row r="46" spans="1:11" s="21" customFormat="1" ht="37.5" customHeight="1">
      <c r="A46" s="135"/>
      <c r="B46" s="15" t="s">
        <v>86</v>
      </c>
      <c r="C46" s="16"/>
      <c r="D46" s="19"/>
      <c r="E46" s="18" t="s">
        <v>87</v>
      </c>
      <c r="F46" s="28"/>
      <c r="G46" s="33"/>
      <c r="H46" s="137"/>
      <c r="I46" s="139"/>
      <c r="J46" s="86"/>
      <c r="K46" s="87"/>
    </row>
    <row r="47" spans="1:11" s="21" customFormat="1" ht="37.5" customHeight="1">
      <c r="A47" s="134">
        <v>19</v>
      </c>
      <c r="B47" s="15" t="s">
        <v>55</v>
      </c>
      <c r="C47" s="16" t="s">
        <v>56</v>
      </c>
      <c r="D47" s="19">
        <v>2</v>
      </c>
      <c r="E47" s="18" t="s">
        <v>57</v>
      </c>
      <c r="F47" s="28" t="s">
        <v>58</v>
      </c>
      <c r="G47" s="33"/>
      <c r="H47" s="136"/>
      <c r="I47" s="138"/>
      <c r="J47" s="86"/>
      <c r="K47" s="87"/>
    </row>
    <row r="48" spans="1:11" s="21" customFormat="1" ht="37.5" customHeight="1">
      <c r="A48" s="135"/>
      <c r="B48" s="15" t="s">
        <v>311</v>
      </c>
      <c r="C48" s="16"/>
      <c r="D48" s="19"/>
      <c r="E48" s="18" t="s">
        <v>312</v>
      </c>
      <c r="F48" s="28" t="s">
        <v>313</v>
      </c>
      <c r="G48" s="33" t="s">
        <v>314</v>
      </c>
      <c r="H48" s="137"/>
      <c r="I48" s="139"/>
      <c r="J48" s="86"/>
      <c r="K48" s="87"/>
    </row>
    <row r="49" spans="1:11" s="21" customFormat="1" ht="37.5" customHeight="1">
      <c r="A49" s="134">
        <v>20</v>
      </c>
      <c r="B49" s="15" t="s">
        <v>315</v>
      </c>
      <c r="C49" s="16"/>
      <c r="D49" s="19">
        <v>2</v>
      </c>
      <c r="E49" s="18" t="s">
        <v>316</v>
      </c>
      <c r="F49" s="28"/>
      <c r="G49" s="33"/>
      <c r="H49" s="136" t="s">
        <v>317</v>
      </c>
      <c r="I49" s="138"/>
      <c r="J49" s="86"/>
      <c r="K49" s="87"/>
    </row>
    <row r="50" spans="1:11" s="21" customFormat="1" ht="37.5" customHeight="1">
      <c r="A50" s="135"/>
      <c r="B50" s="15" t="s">
        <v>207</v>
      </c>
      <c r="C50" s="16"/>
      <c r="D50" s="19">
        <v>2</v>
      </c>
      <c r="E50" s="18" t="s">
        <v>208</v>
      </c>
      <c r="F50" s="28"/>
      <c r="G50" s="33"/>
      <c r="H50" s="137"/>
      <c r="I50" s="139"/>
      <c r="J50" s="86"/>
      <c r="K50" s="87"/>
    </row>
    <row r="51" spans="1:11" s="21" customFormat="1" ht="37.5" customHeight="1">
      <c r="A51" s="134">
        <v>21</v>
      </c>
      <c r="B51" s="15" t="s">
        <v>213</v>
      </c>
      <c r="C51" s="33"/>
      <c r="D51" s="53" t="s">
        <v>36</v>
      </c>
      <c r="E51" s="18" t="s">
        <v>214</v>
      </c>
      <c r="F51" s="33" t="s">
        <v>215</v>
      </c>
      <c r="G51" s="33" t="s">
        <v>216</v>
      </c>
      <c r="H51" s="136" t="s">
        <v>318</v>
      </c>
      <c r="I51" s="138"/>
      <c r="J51" s="88"/>
      <c r="K51" s="87"/>
    </row>
    <row r="52" spans="1:11" s="21" customFormat="1" ht="37.5" customHeight="1">
      <c r="A52" s="135"/>
      <c r="B52" s="15" t="s">
        <v>319</v>
      </c>
      <c r="C52" s="16"/>
      <c r="D52" s="19">
        <v>1</v>
      </c>
      <c r="E52" s="18" t="s">
        <v>320</v>
      </c>
      <c r="F52" s="28" t="s">
        <v>321</v>
      </c>
      <c r="G52" s="33"/>
      <c r="H52" s="137"/>
      <c r="I52" s="139"/>
      <c r="J52" s="86"/>
      <c r="K52" s="87"/>
    </row>
    <row r="53" spans="1:11" s="21" customFormat="1" ht="37.5" customHeight="1">
      <c r="A53" s="134">
        <v>22</v>
      </c>
      <c r="B53" s="32" t="s">
        <v>170</v>
      </c>
      <c r="C53" s="33"/>
      <c r="D53" s="53">
        <v>3</v>
      </c>
      <c r="E53" s="22" t="s">
        <v>171</v>
      </c>
      <c r="F53" s="91" t="s">
        <v>172</v>
      </c>
      <c r="G53" s="33" t="s">
        <v>173</v>
      </c>
      <c r="H53" s="136" t="s">
        <v>322</v>
      </c>
      <c r="I53" s="138"/>
      <c r="J53" s="86"/>
      <c r="K53" s="87"/>
    </row>
    <row r="54" spans="1:11" s="21" customFormat="1" ht="37.5" customHeight="1">
      <c r="A54" s="135"/>
      <c r="B54" s="15" t="s">
        <v>323</v>
      </c>
      <c r="C54" s="33"/>
      <c r="D54" s="19" t="s">
        <v>21</v>
      </c>
      <c r="E54" s="35" t="s">
        <v>324</v>
      </c>
      <c r="F54" s="33"/>
      <c r="G54" s="33" t="s">
        <v>325</v>
      </c>
      <c r="H54" s="137"/>
      <c r="I54" s="139"/>
      <c r="J54" s="86"/>
      <c r="K54" s="87"/>
    </row>
    <row r="55" spans="1:11" s="21" customFormat="1" ht="37.5" customHeight="1">
      <c r="A55" s="134">
        <v>23</v>
      </c>
      <c r="B55" s="15" t="s">
        <v>78</v>
      </c>
      <c r="C55" s="16"/>
      <c r="D55" s="19" t="s">
        <v>36</v>
      </c>
      <c r="E55" s="18" t="s">
        <v>79</v>
      </c>
      <c r="F55" s="28" t="s">
        <v>80</v>
      </c>
      <c r="G55" s="33"/>
      <c r="H55" s="136" t="s">
        <v>326</v>
      </c>
      <c r="I55" s="138"/>
      <c r="J55" s="86"/>
      <c r="K55" s="87"/>
    </row>
    <row r="56" spans="1:11" s="21" customFormat="1" ht="37.5" customHeight="1">
      <c r="A56" s="135"/>
      <c r="B56" s="15" t="s">
        <v>327</v>
      </c>
      <c r="C56" s="16" t="s">
        <v>328</v>
      </c>
      <c r="D56" s="19" t="s">
        <v>21</v>
      </c>
      <c r="E56" s="18" t="s">
        <v>329</v>
      </c>
      <c r="F56" s="28"/>
      <c r="G56" s="33"/>
      <c r="H56" s="137"/>
      <c r="I56" s="139"/>
      <c r="J56" s="86"/>
      <c r="K56" s="87"/>
    </row>
  </sheetData>
  <mergeCells count="83">
    <mergeCell ref="I51:I52"/>
    <mergeCell ref="I53:I54"/>
    <mergeCell ref="I55:I56"/>
    <mergeCell ref="I39:I40"/>
    <mergeCell ref="I41:I42"/>
    <mergeCell ref="I43:I44"/>
    <mergeCell ref="I45:I46"/>
    <mergeCell ref="I47:I48"/>
    <mergeCell ref="I49:I50"/>
    <mergeCell ref="I27:I28"/>
    <mergeCell ref="I29:I30"/>
    <mergeCell ref="I31:I32"/>
    <mergeCell ref="I33:I34"/>
    <mergeCell ref="I35:I36"/>
    <mergeCell ref="I37:I38"/>
    <mergeCell ref="A55:A56"/>
    <mergeCell ref="H55:H56"/>
    <mergeCell ref="I11:I12"/>
    <mergeCell ref="I13:I14"/>
    <mergeCell ref="I15:I16"/>
    <mergeCell ref="I17:I18"/>
    <mergeCell ref="I19:I20"/>
    <mergeCell ref="I21:I22"/>
    <mergeCell ref="I23:I24"/>
    <mergeCell ref="I25:I26"/>
    <mergeCell ref="A49:A50"/>
    <mergeCell ref="H49:H50"/>
    <mergeCell ref="A51:A52"/>
    <mergeCell ref="H51:H52"/>
    <mergeCell ref="A53:A54"/>
    <mergeCell ref="H53:H54"/>
    <mergeCell ref="A43:A44"/>
    <mergeCell ref="H43:H44"/>
    <mergeCell ref="A45:A46"/>
    <mergeCell ref="H45:H46"/>
    <mergeCell ref="A47:A48"/>
    <mergeCell ref="H47:H48"/>
    <mergeCell ref="A37:A38"/>
    <mergeCell ref="H37:H38"/>
    <mergeCell ref="A39:A40"/>
    <mergeCell ref="H39:H40"/>
    <mergeCell ref="A41:A42"/>
    <mergeCell ref="H41:H42"/>
    <mergeCell ref="A31:A32"/>
    <mergeCell ref="H31:H32"/>
    <mergeCell ref="A33:A34"/>
    <mergeCell ref="H33:H34"/>
    <mergeCell ref="A35:A36"/>
    <mergeCell ref="H35:H36"/>
    <mergeCell ref="A25:A26"/>
    <mergeCell ref="H25:H26"/>
    <mergeCell ref="A27:A28"/>
    <mergeCell ref="H27:H28"/>
    <mergeCell ref="A29:A30"/>
    <mergeCell ref="H29:H30"/>
    <mergeCell ref="A19:A20"/>
    <mergeCell ref="H19:H20"/>
    <mergeCell ref="A21:A22"/>
    <mergeCell ref="H21:H22"/>
    <mergeCell ref="A23:A24"/>
    <mergeCell ref="H23:H24"/>
    <mergeCell ref="A13:A14"/>
    <mergeCell ref="H13:H14"/>
    <mergeCell ref="A15:A16"/>
    <mergeCell ref="H15:H16"/>
    <mergeCell ref="A17:A18"/>
    <mergeCell ref="H17:H18"/>
    <mergeCell ref="F8:F10"/>
    <mergeCell ref="G8:G10"/>
    <mergeCell ref="H8:H10"/>
    <mergeCell ref="I9:I10"/>
    <mergeCell ref="A11:A12"/>
    <mergeCell ref="H11:H12"/>
    <mergeCell ref="A8:A10"/>
    <mergeCell ref="B8:B10"/>
    <mergeCell ref="C8:C10"/>
    <mergeCell ref="D8:D10"/>
    <mergeCell ref="E8:E10"/>
    <mergeCell ref="A1:I1"/>
    <mergeCell ref="A2:I2"/>
    <mergeCell ref="A3:I3"/>
    <mergeCell ref="A5:I5"/>
    <mergeCell ref="A6:I6"/>
  </mergeCells>
  <printOptions horizontalCentered="1"/>
  <pageMargins left="0" right="0" top="0" bottom="0" header="0.31496062992125984" footer="0.31496062992125984"/>
  <pageSetup paperSize="9" scale="83" fitToHeight="2" orientation="portrait"/>
  <customProperties>
    <customPr name="LastActive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K34"/>
  <sheetViews>
    <sheetView view="pageBreakPreview" topLeftCell="A31" zoomScaleSheetLayoutView="100" workbookViewId="0">
      <selection activeCell="G22" sqref="G22"/>
    </sheetView>
  </sheetViews>
  <sheetFormatPr baseColWidth="10" defaultColWidth="8.83203125" defaultRowHeight="14" x14ac:dyDescent="0"/>
  <cols>
    <col min="1" max="1" width="5" style="37" customWidth="1"/>
    <col min="2" max="2" width="6.33203125" style="37" customWidth="1"/>
    <col min="3" max="3" width="4.6640625" style="37" customWidth="1"/>
    <col min="4" max="4" width="22.5" style="37" customWidth="1"/>
    <col min="5" max="5" width="7" style="37" hidden="1" customWidth="1"/>
    <col min="6" max="6" width="7.5" style="37" customWidth="1"/>
    <col min="7" max="7" width="39.83203125" style="37" customWidth="1"/>
    <col min="8" max="8" width="6.5" style="37" hidden="1" customWidth="1"/>
    <col min="9" max="9" width="7.83203125" style="37" hidden="1" customWidth="1"/>
    <col min="10" max="10" width="28.6640625" style="37" customWidth="1"/>
    <col min="11" max="11" width="18" style="37" customWidth="1"/>
  </cols>
  <sheetData>
    <row r="1" spans="1:11" ht="36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3.7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s="1" customFormat="1" ht="24.75" customHeight="1">
      <c r="A3" s="96" t="s">
        <v>364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s="2" customFormat="1" ht="11.2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s="9" customFormat="1" ht="16">
      <c r="A6" s="97" t="s">
        <v>365</v>
      </c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s="10" customFormat="1" ht="20.25" customHeight="1">
      <c r="A7" s="98" t="s">
        <v>362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s="10" customFormat="1" ht="12.75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 s="10" customFormat="1" ht="13.5" customHeight="1">
      <c r="A9" s="3" t="s">
        <v>3</v>
      </c>
      <c r="B9" s="3"/>
      <c r="C9" s="3"/>
      <c r="D9" s="4"/>
      <c r="E9" s="5"/>
      <c r="F9" s="6"/>
      <c r="G9" s="7"/>
      <c r="H9" s="6"/>
      <c r="I9" s="6"/>
      <c r="J9" s="8"/>
      <c r="K9" s="83" t="s">
        <v>4</v>
      </c>
    </row>
    <row r="10" spans="1:11" s="21" customFormat="1" ht="19.5" customHeight="1">
      <c r="A10" s="94" t="s">
        <v>5</v>
      </c>
      <c r="B10" s="101" t="s">
        <v>6</v>
      </c>
      <c r="C10" s="101" t="s">
        <v>7</v>
      </c>
      <c r="D10" s="104" t="s">
        <v>8</v>
      </c>
      <c r="E10" s="105" t="s">
        <v>9</v>
      </c>
      <c r="F10" s="94" t="s">
        <v>10</v>
      </c>
      <c r="G10" s="104" t="s">
        <v>11</v>
      </c>
      <c r="H10" s="94" t="s">
        <v>12</v>
      </c>
      <c r="I10" s="101"/>
      <c r="J10" s="104" t="s">
        <v>13</v>
      </c>
      <c r="K10" s="84" t="s">
        <v>14</v>
      </c>
    </row>
    <row r="11" spans="1:11" s="21" customFormat="1" ht="19.5" customHeight="1">
      <c r="A11" s="94"/>
      <c r="B11" s="102"/>
      <c r="C11" s="102"/>
      <c r="D11" s="104"/>
      <c r="E11" s="106"/>
      <c r="F11" s="94"/>
      <c r="G11" s="104"/>
      <c r="H11" s="94"/>
      <c r="I11" s="102"/>
      <c r="J11" s="104"/>
      <c r="K11" s="132" t="s">
        <v>18</v>
      </c>
    </row>
    <row r="12" spans="1:11" s="21" customFormat="1" ht="19.5" customHeight="1">
      <c r="A12" s="94"/>
      <c r="B12" s="103"/>
      <c r="C12" s="103"/>
      <c r="D12" s="104"/>
      <c r="E12" s="107"/>
      <c r="F12" s="94"/>
      <c r="G12" s="104"/>
      <c r="H12" s="94"/>
      <c r="I12" s="103"/>
      <c r="J12" s="104"/>
      <c r="K12" s="133"/>
    </row>
    <row r="13" spans="1:11" s="21" customFormat="1" ht="37.5" customHeight="1">
      <c r="A13" s="12">
        <v>0</v>
      </c>
      <c r="B13" s="13" t="s">
        <v>19</v>
      </c>
      <c r="C13" s="52">
        <v>11</v>
      </c>
      <c r="D13" s="32" t="s">
        <v>361</v>
      </c>
      <c r="E13" s="33" t="s">
        <v>360</v>
      </c>
      <c r="F13" s="19" t="s">
        <v>45</v>
      </c>
      <c r="G13" s="35" t="s">
        <v>359</v>
      </c>
      <c r="H13" s="33" t="s">
        <v>358</v>
      </c>
      <c r="I13" s="33" t="s">
        <v>357</v>
      </c>
      <c r="J13" s="36" t="s">
        <v>356</v>
      </c>
      <c r="K13" s="19"/>
    </row>
    <row r="14" spans="1:11" s="21" customFormat="1" ht="37.5" customHeight="1">
      <c r="A14" s="12">
        <v>0</v>
      </c>
      <c r="B14" s="13" t="s">
        <v>19</v>
      </c>
      <c r="C14" s="52">
        <v>13</v>
      </c>
      <c r="D14" s="32" t="s">
        <v>355</v>
      </c>
      <c r="E14" s="33"/>
      <c r="F14" s="19" t="s">
        <v>45</v>
      </c>
      <c r="G14" s="35" t="s">
        <v>354</v>
      </c>
      <c r="H14" s="33" t="s">
        <v>353</v>
      </c>
      <c r="I14" s="33" t="s">
        <v>352</v>
      </c>
      <c r="J14" s="36" t="s">
        <v>351</v>
      </c>
      <c r="K14" s="19"/>
    </row>
    <row r="15" spans="1:11" s="21" customFormat="1" ht="37.5" customHeight="1">
      <c r="A15" s="12">
        <v>0</v>
      </c>
      <c r="B15" s="13" t="s">
        <v>19</v>
      </c>
      <c r="C15" s="52">
        <v>36</v>
      </c>
      <c r="D15" s="32" t="s">
        <v>350</v>
      </c>
      <c r="E15" s="33"/>
      <c r="F15" s="19">
        <v>1</v>
      </c>
      <c r="G15" s="35" t="s">
        <v>278</v>
      </c>
      <c r="H15" s="33" t="s">
        <v>279</v>
      </c>
      <c r="I15" s="33" t="s">
        <v>280</v>
      </c>
      <c r="J15" s="36" t="s">
        <v>276</v>
      </c>
      <c r="K15" s="19"/>
    </row>
    <row r="16" spans="1:11" s="21" customFormat="1" ht="37.5" customHeight="1">
      <c r="A16" s="12">
        <v>0</v>
      </c>
      <c r="B16" s="13" t="s">
        <v>19</v>
      </c>
      <c r="C16" s="52">
        <v>42</v>
      </c>
      <c r="D16" s="32" t="s">
        <v>349</v>
      </c>
      <c r="E16" s="33"/>
      <c r="F16" s="19">
        <v>2</v>
      </c>
      <c r="G16" s="35" t="s">
        <v>348</v>
      </c>
      <c r="H16" s="33"/>
      <c r="I16" s="33"/>
      <c r="J16" s="36" t="s">
        <v>49</v>
      </c>
      <c r="K16" s="19"/>
    </row>
    <row r="17" spans="1:11" s="21" customFormat="1" ht="37.5" customHeight="1">
      <c r="A17" s="12">
        <v>0</v>
      </c>
      <c r="B17" s="13" t="s">
        <v>330</v>
      </c>
      <c r="C17" s="52">
        <v>3</v>
      </c>
      <c r="D17" s="32" t="s">
        <v>269</v>
      </c>
      <c r="E17" s="33" t="s">
        <v>270</v>
      </c>
      <c r="F17" s="19">
        <v>2</v>
      </c>
      <c r="G17" s="35" t="s">
        <v>271</v>
      </c>
      <c r="H17" s="33" t="s">
        <v>272</v>
      </c>
      <c r="I17" s="33" t="s">
        <v>273</v>
      </c>
      <c r="J17" s="36" t="s">
        <v>347</v>
      </c>
      <c r="K17" s="19"/>
    </row>
    <row r="18" spans="1:11" s="21" customFormat="1" ht="37.5" customHeight="1">
      <c r="A18" s="12">
        <v>0</v>
      </c>
      <c r="B18" s="13" t="s">
        <v>330</v>
      </c>
      <c r="C18" s="52">
        <v>4</v>
      </c>
      <c r="D18" s="32" t="s">
        <v>323</v>
      </c>
      <c r="E18" s="33"/>
      <c r="F18" s="19" t="s">
        <v>21</v>
      </c>
      <c r="G18" s="35" t="s">
        <v>346</v>
      </c>
      <c r="H18" s="33"/>
      <c r="I18" s="33" t="s">
        <v>325</v>
      </c>
      <c r="J18" s="36" t="s">
        <v>23</v>
      </c>
      <c r="K18" s="19"/>
    </row>
    <row r="19" spans="1:11" s="21" customFormat="1" ht="37.5" customHeight="1">
      <c r="A19" s="12">
        <v>0</v>
      </c>
      <c r="B19" s="13" t="s">
        <v>330</v>
      </c>
      <c r="C19" s="52">
        <v>5</v>
      </c>
      <c r="D19" s="32" t="s">
        <v>323</v>
      </c>
      <c r="E19" s="33"/>
      <c r="F19" s="19" t="s">
        <v>21</v>
      </c>
      <c r="G19" s="35" t="s">
        <v>345</v>
      </c>
      <c r="H19" s="33"/>
      <c r="I19" s="33"/>
      <c r="J19" s="36" t="s">
        <v>23</v>
      </c>
      <c r="K19" s="19"/>
    </row>
    <row r="20" spans="1:11" s="21" customFormat="1" ht="37.5" customHeight="1">
      <c r="A20" s="12">
        <v>0</v>
      </c>
      <c r="B20" s="13" t="s">
        <v>330</v>
      </c>
      <c r="C20" s="52">
        <v>6</v>
      </c>
      <c r="D20" s="32" t="s">
        <v>229</v>
      </c>
      <c r="E20" s="33"/>
      <c r="F20" s="19">
        <v>2</v>
      </c>
      <c r="G20" s="35" t="s">
        <v>230</v>
      </c>
      <c r="H20" s="33"/>
      <c r="I20" s="33" t="s">
        <v>343</v>
      </c>
      <c r="J20" s="36" t="s">
        <v>23</v>
      </c>
      <c r="K20" s="19"/>
    </row>
    <row r="21" spans="1:11" s="21" customFormat="1" ht="37.5" customHeight="1">
      <c r="A21" s="12">
        <v>0</v>
      </c>
      <c r="B21" s="13" t="s">
        <v>330</v>
      </c>
      <c r="C21" s="52">
        <v>7</v>
      </c>
      <c r="D21" s="32" t="s">
        <v>229</v>
      </c>
      <c r="E21" s="33"/>
      <c r="F21" s="19">
        <v>2</v>
      </c>
      <c r="G21" s="35" t="s">
        <v>344</v>
      </c>
      <c r="H21" s="33"/>
      <c r="I21" s="33" t="s">
        <v>343</v>
      </c>
      <c r="J21" s="36" t="s">
        <v>23</v>
      </c>
      <c r="K21" s="19"/>
    </row>
    <row r="22" spans="1:11" s="21" customFormat="1" ht="37.5" customHeight="1">
      <c r="A22" s="12">
        <v>0</v>
      </c>
      <c r="B22" s="13" t="s">
        <v>330</v>
      </c>
      <c r="C22" s="52">
        <v>12</v>
      </c>
      <c r="D22" s="32" t="s">
        <v>233</v>
      </c>
      <c r="E22" s="33" t="s">
        <v>234</v>
      </c>
      <c r="F22" s="19" t="s">
        <v>45</v>
      </c>
      <c r="G22" s="35" t="s">
        <v>235</v>
      </c>
      <c r="H22" s="33" t="s">
        <v>236</v>
      </c>
      <c r="I22" s="33" t="s">
        <v>237</v>
      </c>
      <c r="J22" s="36" t="s">
        <v>23</v>
      </c>
      <c r="K22" s="19"/>
    </row>
    <row r="23" spans="1:11" s="21" customFormat="1" ht="37.5" customHeight="1">
      <c r="A23" s="12">
        <v>0</v>
      </c>
      <c r="B23" s="13" t="s">
        <v>330</v>
      </c>
      <c r="C23" s="52">
        <v>17</v>
      </c>
      <c r="D23" s="32" t="s">
        <v>251</v>
      </c>
      <c r="E23" s="33" t="s">
        <v>252</v>
      </c>
      <c r="F23" s="19" t="s">
        <v>253</v>
      </c>
      <c r="G23" s="35" t="s">
        <v>342</v>
      </c>
      <c r="H23" s="33" t="s">
        <v>341</v>
      </c>
      <c r="I23" s="33" t="s">
        <v>340</v>
      </c>
      <c r="J23" s="36" t="s">
        <v>339</v>
      </c>
      <c r="K23" s="19"/>
    </row>
    <row r="24" spans="1:11" s="21" customFormat="1" ht="37.5" customHeight="1">
      <c r="A24" s="12">
        <v>0</v>
      </c>
      <c r="B24" s="13" t="s">
        <v>330</v>
      </c>
      <c r="C24" s="52">
        <v>30</v>
      </c>
      <c r="D24" s="32" t="s">
        <v>263</v>
      </c>
      <c r="E24" s="33"/>
      <c r="F24" s="19" t="s">
        <v>21</v>
      </c>
      <c r="G24" s="35" t="s">
        <v>264</v>
      </c>
      <c r="H24" s="33" t="s">
        <v>265</v>
      </c>
      <c r="I24" s="33" t="s">
        <v>262</v>
      </c>
      <c r="J24" s="36" t="s">
        <v>54</v>
      </c>
      <c r="K24" s="19"/>
    </row>
    <row r="25" spans="1:11" s="21" customFormat="1" ht="37.5" customHeight="1">
      <c r="A25" s="12">
        <v>0</v>
      </c>
      <c r="B25" s="13" t="s">
        <v>330</v>
      </c>
      <c r="C25" s="52">
        <v>35</v>
      </c>
      <c r="D25" s="32" t="s">
        <v>277</v>
      </c>
      <c r="E25" s="33"/>
      <c r="F25" s="19" t="s">
        <v>36</v>
      </c>
      <c r="G25" s="35" t="s">
        <v>278</v>
      </c>
      <c r="H25" s="33" t="s">
        <v>279</v>
      </c>
      <c r="I25" s="33" t="s">
        <v>280</v>
      </c>
      <c r="J25" s="36" t="s">
        <v>276</v>
      </c>
      <c r="K25" s="19"/>
    </row>
    <row r="26" spans="1:11" s="21" customFormat="1" ht="37.5" customHeight="1">
      <c r="A26" s="12">
        <v>0</v>
      </c>
      <c r="B26" s="13" t="s">
        <v>330</v>
      </c>
      <c r="C26" s="52">
        <v>41</v>
      </c>
      <c r="D26" s="32" t="s">
        <v>282</v>
      </c>
      <c r="E26" s="33"/>
      <c r="F26" s="19" t="s">
        <v>45</v>
      </c>
      <c r="G26" s="35" t="s">
        <v>283</v>
      </c>
      <c r="H26" s="33"/>
      <c r="I26" s="33"/>
      <c r="J26" s="36" t="s">
        <v>195</v>
      </c>
      <c r="K26" s="19"/>
    </row>
    <row r="27" spans="1:11" s="21" customFormat="1" ht="37.5" customHeight="1">
      <c r="A27" s="12">
        <v>0</v>
      </c>
      <c r="B27" s="13" t="s">
        <v>330</v>
      </c>
      <c r="C27" s="52">
        <v>54</v>
      </c>
      <c r="D27" s="32" t="s">
        <v>292</v>
      </c>
      <c r="E27" s="33"/>
      <c r="F27" s="19" t="s">
        <v>45</v>
      </c>
      <c r="G27" s="35" t="s">
        <v>293</v>
      </c>
      <c r="H27" s="33" t="s">
        <v>294</v>
      </c>
      <c r="I27" s="33" t="s">
        <v>295</v>
      </c>
      <c r="J27" s="36" t="s">
        <v>336</v>
      </c>
      <c r="K27" s="19"/>
    </row>
    <row r="28" spans="1:11" s="21" customFormat="1" ht="37.5" customHeight="1">
      <c r="A28" s="12">
        <v>0</v>
      </c>
      <c r="B28" s="13" t="s">
        <v>330</v>
      </c>
      <c r="C28" s="52">
        <v>56</v>
      </c>
      <c r="D28" s="32" t="s">
        <v>292</v>
      </c>
      <c r="E28" s="33"/>
      <c r="F28" s="19" t="s">
        <v>45</v>
      </c>
      <c r="G28" s="35" t="s">
        <v>338</v>
      </c>
      <c r="H28" s="33" t="s">
        <v>337</v>
      </c>
      <c r="I28" s="33" t="s">
        <v>295</v>
      </c>
      <c r="J28" s="36" t="s">
        <v>336</v>
      </c>
      <c r="K28" s="19"/>
    </row>
    <row r="29" spans="1:11" s="21" customFormat="1" ht="37.5" customHeight="1">
      <c r="A29" s="12">
        <v>0</v>
      </c>
      <c r="B29" s="13" t="s">
        <v>330</v>
      </c>
      <c r="C29" s="52">
        <v>58</v>
      </c>
      <c r="D29" s="32" t="s">
        <v>319</v>
      </c>
      <c r="E29" s="33"/>
      <c r="F29" s="19">
        <v>1</v>
      </c>
      <c r="G29" s="35" t="s">
        <v>320</v>
      </c>
      <c r="H29" s="33" t="s">
        <v>321</v>
      </c>
      <c r="I29" s="33"/>
      <c r="J29" s="36" t="s">
        <v>49</v>
      </c>
      <c r="K29" s="19"/>
    </row>
    <row r="30" spans="1:11" s="21" customFormat="1" ht="37.5" customHeight="1">
      <c r="A30" s="12">
        <v>0</v>
      </c>
      <c r="B30" s="13" t="s">
        <v>330</v>
      </c>
      <c r="C30" s="52">
        <v>67</v>
      </c>
      <c r="D30" s="32" t="s">
        <v>327</v>
      </c>
      <c r="E30" s="33" t="s">
        <v>328</v>
      </c>
      <c r="F30" s="19" t="s">
        <v>21</v>
      </c>
      <c r="G30" s="35" t="s">
        <v>335</v>
      </c>
      <c r="H30" s="33" t="s">
        <v>334</v>
      </c>
      <c r="I30" s="33" t="s">
        <v>333</v>
      </c>
      <c r="J30" s="36" t="s">
        <v>23</v>
      </c>
      <c r="K30" s="19"/>
    </row>
    <row r="31" spans="1:11" s="21" customFormat="1" ht="37.5" customHeight="1">
      <c r="A31" s="12">
        <v>0</v>
      </c>
      <c r="B31" s="13" t="s">
        <v>330</v>
      </c>
      <c r="C31" s="52">
        <v>72</v>
      </c>
      <c r="D31" s="32" t="s">
        <v>315</v>
      </c>
      <c r="E31" s="33"/>
      <c r="F31" s="19">
        <v>2</v>
      </c>
      <c r="G31" s="35" t="s">
        <v>316</v>
      </c>
      <c r="H31" s="33"/>
      <c r="I31" s="33"/>
      <c r="J31" s="36" t="s">
        <v>209</v>
      </c>
      <c r="K31" s="19"/>
    </row>
    <row r="32" spans="1:11" s="21" customFormat="1" ht="37.5" customHeight="1">
      <c r="A32" s="12">
        <v>0</v>
      </c>
      <c r="B32" s="13" t="s">
        <v>330</v>
      </c>
      <c r="C32" s="52">
        <v>74</v>
      </c>
      <c r="D32" s="32" t="s">
        <v>226</v>
      </c>
      <c r="E32" s="33"/>
      <c r="F32" s="19" t="s">
        <v>45</v>
      </c>
      <c r="G32" s="35" t="s">
        <v>227</v>
      </c>
      <c r="H32" s="33"/>
      <c r="I32" s="33" t="s">
        <v>228</v>
      </c>
      <c r="J32" s="36" t="s">
        <v>332</v>
      </c>
      <c r="K32" s="19"/>
    </row>
    <row r="33" spans="1:11" s="21" customFormat="1" ht="37.5" customHeight="1">
      <c r="A33" s="12">
        <v>0</v>
      </c>
      <c r="B33" s="13" t="s">
        <v>330</v>
      </c>
      <c r="C33" s="52">
        <v>75</v>
      </c>
      <c r="D33" s="32" t="s">
        <v>263</v>
      </c>
      <c r="E33" s="33"/>
      <c r="F33" s="19" t="s">
        <v>21</v>
      </c>
      <c r="G33" s="35" t="s">
        <v>331</v>
      </c>
      <c r="H33" s="33"/>
      <c r="I33" s="33"/>
      <c r="J33" s="36" t="s">
        <v>54</v>
      </c>
      <c r="K33" s="19"/>
    </row>
    <row r="34" spans="1:11" s="21" customFormat="1" ht="37.5" customHeight="1">
      <c r="A34" s="12">
        <v>0</v>
      </c>
      <c r="B34" s="13" t="s">
        <v>330</v>
      </c>
      <c r="C34" s="52">
        <v>80</v>
      </c>
      <c r="D34" s="32" t="s">
        <v>311</v>
      </c>
      <c r="E34" s="33"/>
      <c r="F34" s="19"/>
      <c r="G34" s="35" t="s">
        <v>312</v>
      </c>
      <c r="H34" s="33" t="s">
        <v>313</v>
      </c>
      <c r="I34" s="33"/>
      <c r="J34" s="36" t="s">
        <v>59</v>
      </c>
      <c r="K34" s="19"/>
    </row>
  </sheetData>
  <mergeCells count="16">
    <mergeCell ref="A1:K1"/>
    <mergeCell ref="A3:K5"/>
    <mergeCell ref="A6:K6"/>
    <mergeCell ref="A7:K7"/>
    <mergeCell ref="A8:K8"/>
    <mergeCell ref="A10:A12"/>
    <mergeCell ref="B10:B12"/>
    <mergeCell ref="C10:C12"/>
    <mergeCell ref="D10:D12"/>
    <mergeCell ref="E10:E12"/>
    <mergeCell ref="K11:K12"/>
    <mergeCell ref="F10:F12"/>
    <mergeCell ref="G10:G12"/>
    <mergeCell ref="H10:H12"/>
    <mergeCell ref="I10:I12"/>
    <mergeCell ref="J10:J12"/>
  </mergeCells>
  <pageMargins left="0" right="0" top="0" bottom="0" header="0.31496062992125984" footer="0.31496062992125984"/>
  <pageSetup paperSize="9" scale="75" fitToHeight="2" orientation="portrait"/>
  <customProperties>
    <customPr name="LastActive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 1</vt:lpstr>
      <vt:lpstr>М 2, на стиль</vt:lpstr>
      <vt:lpstr>М 3</vt:lpstr>
      <vt:lpstr>М 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Саша</cp:lastModifiedBy>
  <cp:lastPrinted>2015-11-06T09:31:00Z</cp:lastPrinted>
  <dcterms:created xsi:type="dcterms:W3CDTF">2015-11-06T09:22:26Z</dcterms:created>
  <dcterms:modified xsi:type="dcterms:W3CDTF">2015-11-06T16:43:25Z</dcterms:modified>
</cp:coreProperties>
</file>