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\\migdal-group.co.il\dfs$\backofficenew\TRM\דוחות\הוצאות ישירות\2025\דיווח שנתי לאינטרנט\"/>
    </mc:Choice>
  </mc:AlternateContent>
  <xr:revisionPtr revIDLastSave="0" documentId="13_ncr:1_{FADEFDCC-789B-45D2-B47B-05805554049F}" xr6:coauthVersionLast="47" xr6:coauthVersionMax="47" xr10:uidLastSave="{00000000-0000-0000-0000-000000000000}"/>
  <bookViews>
    <workbookView xWindow="28680" yWindow="-120" windowWidth="29040" windowHeight="15720" tabRatio="960" xr2:uid="{00000000-000D-0000-FFFF-FFFF00000000}"/>
  </bookViews>
  <sheets>
    <sheet name="מקרא" sheetId="78" r:id="rId1"/>
    <sheet name="נספח 1" sheetId="7" r:id="rId2"/>
    <sheet name="נספח 2" sheetId="64" r:id="rId3"/>
    <sheet name="נספח 3" sheetId="65" r:id="rId4"/>
    <sheet name="קרן ח" sheetId="20" r:id="rId5"/>
    <sheet name="קרן ט" sheetId="21" r:id="rId6"/>
    <sheet name="קרן י הישנה" sheetId="19" r:id="rId7"/>
    <sheet name="קרן י החדשה" sheetId="2" r:id="rId8"/>
    <sheet name="מגדל מסלול הלכה" sheetId="3" r:id="rId9"/>
    <sheet name="מסלול עוקב מדדי מניות" sheetId="90" r:id="rId10"/>
    <sheet name="מסלול אשראי ואגח עם מניות" sheetId="89" r:id="rId11"/>
    <sheet name="מסלול עוקב מדד s&amp;p500" sheetId="86" r:id="rId12"/>
    <sheet name="מסלול לבני 50 ומטה" sheetId="80" r:id="rId13"/>
    <sheet name="מסלול לבני 50 עד 60" sheetId="85" r:id="rId14"/>
    <sheet name="מסלול לבני 60 ומעלה" sheetId="84" r:id="rId15"/>
    <sheet name="מסלול למקבלי קצבה" sheetId="83" r:id="rId16"/>
    <sheet name="מסלול כספי (שקלי)" sheetId="82" r:id="rId17"/>
    <sheet name="מסלול אשראי ואג&quot;ח" sheetId="81" r:id="rId18"/>
    <sheet name="מגדל מניות" sheetId="73" r:id="rId19"/>
    <sheet name="מסלול אג&quot;ח ממשלות" sheetId="72" r:id="rId20"/>
    <sheet name=" מסלול משולב סחיר" sheetId="87" r:id="rId21"/>
    <sheet name="מסלול עוקב מדדים גמיש" sheetId="88" r:id="rId22"/>
    <sheet name="מסלול מחקה מדד S&amp;P - הוסטינג" sheetId="91" r:id="rId23"/>
    <sheet name="מסלול פסיבי עוקב מניות- הוסטינג" sheetId="92" r:id="rId24"/>
    <sheet name="מסלול מניות סחיר" sheetId="93" r:id="rId25"/>
    <sheet name="מסלול עוקב מדדי אגח" sheetId="94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<sst xmlns="http://schemas.openxmlformats.org/spreadsheetml/2006/main" count="1248" uniqueCount="173">
  <si>
    <t>סך הוצאות הנובעות מהשקעה בזכויות מקרקעין</t>
  </si>
  <si>
    <t>סך תשלומים הנובעים מהשקעה בקרנות השקעה בישראל</t>
  </si>
  <si>
    <t>סך תשלומים הנובעים מהשקעה בקרנות השקעה בחו"ל</t>
  </si>
  <si>
    <t>סך תשלומים בגין השקעה בקרנות נאמנות זרות</t>
  </si>
  <si>
    <t>סך הוצאות בעד מתן משכנתאות</t>
  </si>
  <si>
    <t>BlackRock Inc USA</t>
  </si>
  <si>
    <t>צדדים קשורים</t>
  </si>
  <si>
    <t>אחרים</t>
  </si>
  <si>
    <t>צדדים שאינם קשורים</t>
  </si>
  <si>
    <t>סך עמלות ברוקראז'</t>
  </si>
  <si>
    <t>עמלות קסטודיאן</t>
  </si>
  <si>
    <t>סך עמלות קסטודיאן</t>
  </si>
  <si>
    <t>הוצאה הנובעת מהשקעה בניירות ערך לא סחירים או ממתן הלוואה</t>
  </si>
  <si>
    <t>הוצאה הנובעת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</si>
  <si>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</si>
  <si>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</si>
  <si>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</si>
  <si>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תשלום למנהל תיקים ישראלי</t>
  </si>
  <si>
    <t>סך תשלומים למנהלי תיקים ישראליים</t>
  </si>
  <si>
    <t>תשלום למנהל תיקים זר</t>
  </si>
  <si>
    <t>קרן נאמנות ישראלית</t>
  </si>
  <si>
    <t>סך הכל עמלות ניהול חיצוני</t>
  </si>
  <si>
    <t>נספח 1 מצרפי משתתפות</t>
  </si>
  <si>
    <t>נספח 2 משתתפות</t>
  </si>
  <si>
    <t>נספח 3 משתתפות</t>
  </si>
  <si>
    <t>נספח 1 קרן ח</t>
  </si>
  <si>
    <t>נספח 1 קרן ט</t>
  </si>
  <si>
    <t>נספח 1 קרן י הישנה</t>
  </si>
  <si>
    <t>נספח 1 קרן י החדשה</t>
  </si>
  <si>
    <t>חזרה</t>
  </si>
  <si>
    <t/>
  </si>
  <si>
    <t>M&amp;G Investments</t>
  </si>
  <si>
    <t xml:space="preserve">נספח 1 מסלול מניות </t>
  </si>
  <si>
    <t>נספח 1 מסלול לבני 50 ומטה</t>
  </si>
  <si>
    <t>מגדל מסלול לבני 60 ומעלה</t>
  </si>
  <si>
    <t>מגדל מסלול למקבלי קצבה</t>
  </si>
  <si>
    <t>נספח 1 מסלול לבני 50 עד 60</t>
  </si>
  <si>
    <t>נספח 1 מסלול לבני 60 ומעלה</t>
  </si>
  <si>
    <t>נספח 1 מסלול למקבלי קצבה</t>
  </si>
  <si>
    <t>מגדל מסלול לבני 50 ומטה</t>
  </si>
  <si>
    <t>מגדל מסלול לבני 50 עד 60</t>
  </si>
  <si>
    <t>BlackRock Inc Ireland</t>
  </si>
  <si>
    <t>LEUMI</t>
  </si>
  <si>
    <t>גוף 2</t>
  </si>
  <si>
    <t>פועלים</t>
  </si>
  <si>
    <t>לאומי</t>
  </si>
  <si>
    <t>דיסקונט</t>
  </si>
  <si>
    <t>Moneda International</t>
  </si>
  <si>
    <t>State Street Global Advisors</t>
  </si>
  <si>
    <t>AMUNDI INVESTMENT SOLUTIONS</t>
  </si>
  <si>
    <t>גוף 3</t>
  </si>
  <si>
    <t>נספח 1 מסלול משולב סחיר</t>
  </si>
  <si>
    <t>נספח 1 מסלול עוקב מדדים גמיש</t>
  </si>
  <si>
    <t>נספח 1- סך  ההוצאות הישירות ששולמו בעד כל סוג של הוצאה ישירה לתקופה המסתיימת ביום</t>
  </si>
  <si>
    <t xml:space="preserve">הוצאות ישירות שאינן מסוג עמלת ניהול חיצוני </t>
  </si>
  <si>
    <t>אלפי ₪</t>
  </si>
  <si>
    <t>1. סך הכל עמלות קנייה ומכירה של ניירות ערך סחירים</t>
  </si>
  <si>
    <t>א. סך עמלות קנייה ומכירה של ניירות ערך סחירים לצדדים קשורים</t>
  </si>
  <si>
    <t>ב. סך עמלות קנייה ומכירה של ניירות ערך סחירים לצדדים שאינם קשורים</t>
  </si>
  <si>
    <t>2. סך הכל דמי שמירה בשל ניירות ערך סחירים וכל עמלה שגובה מי שמבצע את משמרות ניירות הערך (קסטודיאן)</t>
  </si>
  <si>
    <t>א. סך עמלות קסטודיאן לצדדים קשורים</t>
  </si>
  <si>
    <t>ב. סך עמלות קסטודיאן לצדדים שאינם קשורים</t>
  </si>
  <si>
    <t>3. סך הכל הוצאות הנובעות מהשקעות לא סחירות</t>
  </si>
  <si>
    <t xml:space="preserve">א. הוצאה הנובעת מהשקעה בניירות ערך לא סחירים או ממתן הלוואה למי שאינו עמית או מבוטח </t>
  </si>
  <si>
    <t xml:space="preserve">ב. הוצאה הנובעת מהשקעה בזכויות במקרקעין </t>
  </si>
  <si>
    <t>4. מסים החלים על משקיע מוסדי, על נכסיו, על הכנסותיו ועל עסקאות שנעשו בנכסיו</t>
  </si>
  <si>
    <t>5. סך הוצאות בעד ניהול תביעות</t>
  </si>
  <si>
    <t>6. סך הוצאות בעד מתן משכנתאות</t>
  </si>
  <si>
    <t>7. סך הכל הוצאות ישירות שאינן מסוג עמלת ניהול חיצוני (סכום סעיפים 1 עד 6)</t>
  </si>
  <si>
    <t>8. שווי ממוצע של נכסי הקופה או המסלול (ממוצע פשוט של סעיפים8א ו- 8ב)</t>
  </si>
  <si>
    <t>א. השווי המשוערך של  נכסי הקופה או המסלול נכון ליום 31 בדצמבר של שנת הכספים שהסתיימה 20XX</t>
  </si>
  <si>
    <t>ב. השווי המשוערך של נכסי הקופה או המסלול נכון ליום 31 בדצמבר של שנת הכספים שהסתיימה לפני 20XX – 1  או לתקופה אחרת לפי העניין</t>
  </si>
  <si>
    <t>9. שיעור שנתי של הוצאות ישירות שאינן מסוג עמלת ניהול חיצוני (חלוקה של סעיף 7 בסעיף 8)</t>
  </si>
  <si>
    <t>הוצאות ישירות מסוג עמלת ניהול חיצוני</t>
  </si>
  <si>
    <t xml:space="preserve">10 . סך דמי ניהול משתנים – החלק מתשלום עמלת ניהול חיצוני שנגזר מתשואת הנכסים </t>
  </si>
  <si>
    <t>11.   סה"כ הוצאות ישירות מסוג "עמלת ניהול חיצוני" (סכום סעיפים 11.א עד11.ט)</t>
  </si>
  <si>
    <t xml:space="preserve">א. סך תשלומים הנובעים מהשקעה בקרנות השקעה בישראל </t>
  </si>
  <si>
    <t>ב. סך תשלומים הנובעים מהשקעה בקרנות השקעה בחו"ל</t>
  </si>
  <si>
    <t>ג. סך תשלומים למנהלי תיקים ישראלים בגין השקעה בחו"ל</t>
  </si>
  <si>
    <t xml:space="preserve">ד. סך תשלומים למנהלי תיקים זרים 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</si>
  <si>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</si>
  <si>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ו.   סך תשלומים בגין השקעה בקרנות סל כאשר 75 אחוזים לפחות מנכסי הקרן הם נכסים שלא הונפקו במדינת ישראל ואינם נסחרים או מוחזקים בה</t>
  </si>
  <si>
    <t>ז. 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</si>
  <si>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ח.  סך תשלומים בגין השקעה בקרנות נאמנות זרות כאשר 75 אחוזים לפחות מנכסי הקרן מושקעים בנכסים שלא הונפקו במדינת ישראל ואינם נסחרים או מוחזקים בה</t>
  </si>
  <si>
    <t>ט. סך תשלומים בגין השקעה בקרן טכנולוגיה עילית</t>
  </si>
  <si>
    <t>12. שיעור עמלת ניהול חיצוני בפועל  לפני החזר, ככל שבוצע (חלוקה של סעיף 11 בסעיף 8.ב)</t>
  </si>
  <si>
    <t>13. שיעור מגבלת עמלת ניהול חיצוני שהמשקיע המוסדי הצהיר עליה עבור שנת הכספים שהסתיימה</t>
  </si>
  <si>
    <t>14. ההפרש בין שיעור מגבלת עמלת ניהול חיצוני מוצהרת לבין שיעור  עמלת ניהול חיצוני בפועל (סעיף 13 פחות סעיף 12)</t>
  </si>
  <si>
    <t>15.</t>
  </si>
  <si>
    <t>א סכום שהוחזר לחוסכים (אם הוחזר)</t>
  </si>
  <si>
    <t>ב שיעור עמלת ניהול חיצוני בפועל לאחר החזר, (חלוקה של התוצאה של סעיף 11 בניכוי סעיף 15א, בסעיף 8.ב)</t>
  </si>
  <si>
    <t>סך הכל הוצאות ישירות בפועל (למעט דמי ניהול משתנים כאמור בסעיף 10)</t>
  </si>
  <si>
    <t>16. סך כל הוצאות ישירות (סכום של סעיף 7 וסעיף 1 1בניכוי סעיף 15א)</t>
  </si>
  <si>
    <t>17. שיעור סך ההוצאות הישירות מתוך יתרת נכסים ממוצעת (חלוקה של סעיף 16 בסעיף 8)</t>
  </si>
  <si>
    <t>סך הכל הוצאות ישירות (לצורך חישוב שיעור עלות שנתית צפויה)</t>
  </si>
  <si>
    <t>18. שיעור מגבלת עמלת ניהול חיצוני שהמשקיע המוסדי הצהיר עליה בהתאם לתקנה 2א לתקנות הוצאות ישירות עבור שנת הכספים הבאה + 1 XX20</t>
  </si>
  <si>
    <t>19. De: שיעור הוצאות ישירות (סכום של סעיף 9 וסעיף 18)</t>
  </si>
  <si>
    <t>משתתף</t>
  </si>
  <si>
    <t xml:space="preserve">נספח 2 – פרוט עמלות והוצאות שאינן עמלות ניהול חיצוני לשנה המסתיימת ביום: </t>
  </si>
  <si>
    <t>ברוקארז'- עמלות קנייה ומכירה בגין ביצוע עסקאות בניירות ערך סחירים</t>
  </si>
  <si>
    <t>סך הוצאות הנובעות מהשקעה בניירות ערך לא סחירים או ממתן הלוואה</t>
  </si>
  <si>
    <t>מסים החלים על הנכסים, ההכנסות והעסקאות</t>
  </si>
  <si>
    <t>WTAX</t>
  </si>
  <si>
    <t>FRT</t>
  </si>
  <si>
    <t>גוף/יחיד א'</t>
  </si>
  <si>
    <t>גוף/יחיד ב'</t>
  </si>
  <si>
    <t>סך הכל עמלות והוצאות שאינן עמלות ניהול חיצוני</t>
  </si>
  <si>
    <t>נספח 3 - פירוט עמלות ניהול חיצוני לשנה המסתיימת ביום:</t>
  </si>
  <si>
    <t>תשלום הנובע מהשקעה בקרנות השקעה בישראל</t>
  </si>
  <si>
    <t>גוף/יחיד ג'</t>
  </si>
  <si>
    <t>גוף/יחיד ד'</t>
  </si>
  <si>
    <t>גוף/יחיד ה</t>
  </si>
  <si>
    <t>גוף/יחיד ו</t>
  </si>
  <si>
    <t>גוף/יחיד ז'</t>
  </si>
  <si>
    <t>גוף/יחיד ח'</t>
  </si>
  <si>
    <t>תשלום הנובע מהשקעה בקרנות השקעה בחו"ל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</si>
  <si>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</si>
  <si>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</si>
  <si>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קסם קרנות נאמנות בע"מ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</si>
  <si>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</si>
  <si>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</si>
  <si>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</si>
  <si>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</si>
  <si>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</si>
  <si>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</si>
  <si>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תשלומים בגין השקעה בקרן טכנולוגיה עילית</t>
  </si>
  <si>
    <t>סך תשלום בגין השקעה בקרן טכנולוגיה עילית</t>
  </si>
  <si>
    <t>תשלום של דמי ניהול משתנים</t>
  </si>
  <si>
    <t>סך דמי ניהול משתנים</t>
  </si>
  <si>
    <t>סך הכל נכסים לסוף שנה קודמת</t>
  </si>
  <si>
    <t>מגדל משתתפת ברווחים-קרן ח'</t>
  </si>
  <si>
    <t>מגדל משתתפת ברווחים-קרן ט'</t>
  </si>
  <si>
    <t>מגדל משתתפת ברווחים-קרן י' הישנה</t>
  </si>
  <si>
    <t>נספח 1 מסלול עוקב מדדי מניות</t>
  </si>
  <si>
    <t>נספח 1  מסלול אשראי ואגח עם מניות</t>
  </si>
  <si>
    <t>אחר</t>
  </si>
  <si>
    <t>הראל קרנות נאמנות בע"מ</t>
  </si>
  <si>
    <t>מיטב קרנות נאמנות בע"מ</t>
  </si>
  <si>
    <t>AWI-ASH WO INDIA OPP FD-DUSD</t>
  </si>
  <si>
    <t>GOLDMAN SACHS GROUP INC</t>
  </si>
  <si>
    <t>KOTAK</t>
  </si>
  <si>
    <t>SCHRODER INVESTMENTS (LUX)</t>
  </si>
  <si>
    <t>נספח 1 מסלול מחקה מדד s&amp;p500 -הוסטינג</t>
  </si>
  <si>
    <t>נספח 1 מסלול פסיבי עוקב מניות - הוסטינג</t>
  </si>
  <si>
    <t>מחקה מדד S&amp;P - הוסטינג</t>
  </si>
  <si>
    <t>פסיבי עוקב מניות- הוסטינג</t>
  </si>
  <si>
    <t>DASH</t>
  </si>
  <si>
    <t xml:space="preserve">אחר </t>
  </si>
  <si>
    <t>גוף 4</t>
  </si>
  <si>
    <t>גוף 5</t>
  </si>
  <si>
    <t>מור ניהול קרנות נאמנות (2013) בע"מ</t>
  </si>
  <si>
    <t>אי.בי.אי קרנות נאמנות בע"מ</t>
  </si>
  <si>
    <t>גוף/יחיד ו'</t>
  </si>
  <si>
    <t>מגדל- קרן י' החדשה</t>
  </si>
  <si>
    <t xml:space="preserve">מגדל מסלול הלכה
</t>
  </si>
  <si>
    <t xml:space="preserve">מגדל מסלול עוקב מדדי מניות 
</t>
  </si>
  <si>
    <t xml:space="preserve">מגדל מסלול אשראי ואג"ח עם מניות (עד 25% מניות) </t>
  </si>
  <si>
    <t xml:space="preserve">מגדל מסלול עוקב מדד 500 S&amp;P
</t>
  </si>
  <si>
    <t xml:space="preserve">מגדל מסלול כספי (שקלי)
</t>
  </si>
  <si>
    <t xml:space="preserve">מגדל מסלול אשראי ואג"ח 
</t>
  </si>
  <si>
    <t xml:space="preserve">מגדל מסלול מניות
</t>
  </si>
  <si>
    <t xml:space="preserve">מגדל מסלול אג"ח ממשלות
</t>
  </si>
  <si>
    <t xml:space="preserve">מגדל מסלול משולב סחיר
</t>
  </si>
  <si>
    <t xml:space="preserve">מגדל מסלול עוקב מדדים – גמיש
</t>
  </si>
  <si>
    <t>מגדל מסלול מניות סחיר</t>
  </si>
  <si>
    <t>מגדל מסלול עוקב מדדי אג"ח</t>
  </si>
  <si>
    <t>נספח 1 מסלול מניות סחיר</t>
  </si>
  <si>
    <t>נספח 1 מסלול עוקב מדדי אג"ח</t>
  </si>
  <si>
    <t>נספח 1 מגדל מסלול הלכה</t>
  </si>
  <si>
    <t>נספח 1 מסלול עוקב מדד s&amp;p500</t>
  </si>
  <si>
    <t>נספח 1 מסלול כספי (שקלי)</t>
  </si>
  <si>
    <t xml:space="preserve">נספח 1 מסלול אשראי ואג"ח </t>
  </si>
  <si>
    <t>נספח 1 מסלול אג"ח ממשלות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</si>
</sst>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000%"/>
    <numFmt numFmtId="166" formatCode="_ * #,##0.000000_ ;_ * \-#,##0.000000_ ;_ * &quot;-&quot;??_ ;_ @_ "/>
  </numFmts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  <charset val="177"/>
      <scheme val="minor"/>
    </font>
    <font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theme="1"/>
      <name val="Arial"/>
      <family val="2"/>
      <charset val="177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rgb="FF000000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164" fontId="0" fillId="0" borderId="0" xfId="0" applyNumberFormat="1"/>
    <xf numFmtId="165" fontId="0" fillId="0" borderId="0" xfId="2" applyNumberFormat="1" applyFont="1"/>
    <xf numFmtId="0" fontId="9" fillId="0" borderId="0" xfId="16"/>
    <xf numFmtId="0" fontId="9" fillId="0" borderId="0" xfId="16" applyAlignment="1">
      <alignment horizontal="right" vertical="center" wrapText="1" readingOrder="2"/>
    </xf>
    <xf numFmtId="0" fontId="10" fillId="0" borderId="0" xfId="0" applyFont="1" applyAlignment="1">
      <alignment horizontal="left" vertical="center" wrapText="1" readingOrder="1"/>
    </xf>
    <xf numFmtId="0" fontId="9" fillId="0" borderId="0" xfId="16" applyProtection="1"/>
    <xf numFmtId="166" fontId="0" fillId="0" borderId="0" xfId="0" applyNumberFormat="1"/>
    <xf numFmtId="0" fontId="11" fillId="0" borderId="0" xfId="0" applyFont="1"/>
    <xf numFmtId="49" fontId="12" fillId="0" borderId="0" xfId="0" applyNumberFormat="1" applyFont="1" applyAlignment="1">
      <alignment horizontal="right" readingOrder="2"/>
    </xf>
    <xf numFmtId="49" fontId="11" fillId="0" borderId="0" xfId="0" applyNumberFormat="1" applyFont="1" applyAlignment="1">
      <alignment horizontal="right" readingOrder="2"/>
    </xf>
    <xf numFmtId="49" fontId="12" fillId="2" borderId="2" xfId="0" applyNumberFormat="1" applyFont="1" applyFill="1" applyBorder="1" applyAlignment="1">
      <alignment horizontal="right" readingOrder="2"/>
    </xf>
    <xf numFmtId="49" fontId="12" fillId="2" borderId="1" xfId="0" applyNumberFormat="1" applyFont="1" applyFill="1" applyBorder="1" applyAlignment="1">
      <alignment horizontal="right" readingOrder="2"/>
    </xf>
    <xf numFmtId="0" fontId="12" fillId="2" borderId="3" xfId="0" applyFont="1" applyFill="1" applyBorder="1" applyAlignment="1">
      <alignment horizontal="left"/>
    </xf>
    <xf numFmtId="49" fontId="12" fillId="2" borderId="4" xfId="0" applyNumberFormat="1" applyFont="1" applyFill="1" applyBorder="1" applyAlignment="1">
      <alignment horizontal="right" readingOrder="2"/>
    </xf>
    <xf numFmtId="49" fontId="12" fillId="2" borderId="0" xfId="0" applyNumberFormat="1" applyFont="1" applyFill="1" applyAlignment="1">
      <alignment horizontal="right" readingOrder="2"/>
    </xf>
    <xf numFmtId="14" fontId="12" fillId="2" borderId="5" xfId="0" applyNumberFormat="1" applyFont="1" applyFill="1" applyBorder="1"/>
    <xf numFmtId="49" fontId="11" fillId="2" borderId="0" xfId="0" applyNumberFormat="1" applyFont="1" applyFill="1" applyAlignment="1">
      <alignment horizontal="right" readingOrder="2"/>
    </xf>
    <xf numFmtId="0" fontId="11" fillId="2" borderId="5" xfId="0" applyFont="1" applyFill="1" applyBorder="1"/>
    <xf numFmtId="0" fontId="12" fillId="2" borderId="5" xfId="0" applyFont="1" applyFill="1" applyBorder="1" applyAlignment="1">
      <alignment horizontal="left"/>
    </xf>
    <xf numFmtId="49" fontId="12" fillId="2" borderId="6" xfId="0" applyNumberFormat="1" applyFont="1" applyFill="1" applyBorder="1" applyAlignment="1">
      <alignment horizontal="right" readingOrder="2"/>
    </xf>
    <xf numFmtId="49" fontId="11" fillId="2" borderId="7" xfId="0" applyNumberFormat="1" applyFont="1" applyFill="1" applyBorder="1" applyAlignment="1">
      <alignment horizontal="right" readingOrder="2"/>
    </xf>
    <xf numFmtId="164" fontId="11" fillId="0" borderId="8" xfId="1" applyNumberFormat="1" applyFont="1" applyBorder="1"/>
    <xf numFmtId="49" fontId="12" fillId="2" borderId="9" xfId="0" applyNumberFormat="1" applyFont="1" applyFill="1" applyBorder="1" applyAlignment="1">
      <alignment horizontal="right" readingOrder="2"/>
    </xf>
    <xf numFmtId="49" fontId="11" fillId="2" borderId="10" xfId="0" applyNumberFormat="1" applyFont="1" applyFill="1" applyBorder="1" applyAlignment="1">
      <alignment horizontal="right" readingOrder="2"/>
    </xf>
    <xf numFmtId="0" fontId="11" fillId="0" borderId="8" xfId="0" applyFont="1" applyBorder="1"/>
    <xf numFmtId="164" fontId="11" fillId="0" borderId="8" xfId="0" applyNumberFormat="1" applyFont="1" applyBorder="1"/>
    <xf numFmtId="10" fontId="11" fillId="0" borderId="8" xfId="2" applyNumberFormat="1" applyFont="1" applyBorder="1"/>
    <xf numFmtId="10" fontId="11" fillId="0" borderId="8" xfId="0" applyNumberFormat="1" applyFont="1" applyBorder="1"/>
    <xf numFmtId="49" fontId="12" fillId="2" borderId="11" xfId="0" applyNumberFormat="1" applyFont="1" applyFill="1" applyBorder="1" applyAlignment="1">
      <alignment horizontal="right" readingOrder="2"/>
    </xf>
    <xf numFmtId="49" fontId="11" fillId="2" borderId="12" xfId="0" applyNumberFormat="1" applyFont="1" applyFill="1" applyBorder="1" applyAlignment="1">
      <alignment horizontal="right" readingOrder="2"/>
    </xf>
    <xf numFmtId="10" fontId="11" fillId="0" borderId="13" xfId="0" applyNumberFormat="1" applyFont="1" applyBorder="1"/>
    <xf numFmtId="49" fontId="0" fillId="0" borderId="0" xfId="0" applyNumberFormat="1" applyAlignment="1">
      <alignment horizontal="right" readingOrder="2"/>
    </xf>
    <xf numFmtId="49" fontId="2" fillId="2" borderId="2" xfId="0" applyNumberFormat="1" applyFont="1" applyFill="1" applyBorder="1" applyAlignment="1">
      <alignment horizontal="right" readingOrder="2"/>
    </xf>
    <xf numFmtId="49" fontId="2" fillId="2" borderId="1" xfId="0" applyNumberFormat="1" applyFont="1" applyFill="1" applyBorder="1" applyAlignment="1">
      <alignment horizontal="right" readingOrder="2"/>
    </xf>
    <xf numFmtId="14" fontId="2" fillId="2" borderId="3" xfId="0" applyNumberFormat="1" applyFont="1" applyFill="1" applyBorder="1"/>
    <xf numFmtId="49" fontId="2" fillId="2" borderId="4" xfId="0" applyNumberFormat="1" applyFont="1" applyFill="1" applyBorder="1" applyAlignment="1">
      <alignment horizontal="right" readingOrder="2"/>
    </xf>
    <xf numFmtId="49" fontId="2" fillId="2" borderId="0" xfId="0" applyNumberFormat="1" applyFont="1" applyFill="1" applyAlignment="1">
      <alignment horizontal="right" readingOrder="2"/>
    </xf>
    <xf numFmtId="0" fontId="2" fillId="2" borderId="5" xfId="0" applyFont="1" applyFill="1" applyBorder="1" applyAlignment="1">
      <alignment horizontal="left"/>
    </xf>
    <xf numFmtId="0" fontId="0" fillId="2" borderId="5" xfId="0" applyFill="1" applyBorder="1"/>
    <xf numFmtId="0" fontId="0" fillId="2" borderId="9" xfId="0" applyFill="1" applyBorder="1" applyAlignment="1">
      <alignment horizontal="right" readingOrder="2"/>
    </xf>
    <xf numFmtId="49" fontId="0" fillId="2" borderId="10" xfId="0" applyNumberFormat="1" applyFill="1" applyBorder="1" applyAlignment="1">
      <alignment horizontal="right" readingOrder="2"/>
    </xf>
    <xf numFmtId="164" fontId="0" fillId="0" borderId="8" xfId="1" applyNumberFormat="1" applyFont="1" applyBorder="1"/>
    <xf numFmtId="49" fontId="0" fillId="2" borderId="0" xfId="0" applyNumberFormat="1" applyFill="1" applyAlignment="1">
      <alignment horizontal="right" readingOrder="2"/>
    </xf>
    <xf numFmtId="49" fontId="2" fillId="2" borderId="9" xfId="0" applyNumberFormat="1" applyFont="1" applyFill="1" applyBorder="1" applyAlignment="1">
      <alignment horizontal="right" readingOrder="2"/>
    </xf>
    <xf numFmtId="0" fontId="0" fillId="2" borderId="4" xfId="0" applyFill="1" applyBorder="1" applyAlignment="1">
      <alignment horizontal="right" readingOrder="2"/>
    </xf>
    <xf numFmtId="164" fontId="0" fillId="0" borderId="8" xfId="0" applyNumberFormat="1" applyBorder="1"/>
    <xf numFmtId="164" fontId="0" fillId="3" borderId="8" xfId="1" applyNumberFormat="1" applyFont="1" applyFill="1" applyBorder="1"/>
    <xf numFmtId="49" fontId="2" fillId="2" borderId="11" xfId="0" applyNumberFormat="1" applyFont="1" applyFill="1" applyBorder="1" applyAlignment="1">
      <alignment horizontal="right" readingOrder="2"/>
    </xf>
    <xf numFmtId="49" fontId="0" fillId="2" borderId="12" xfId="0" applyNumberFormat="1" applyFill="1" applyBorder="1" applyAlignment="1">
      <alignment horizontal="right" readingOrder="2"/>
    </xf>
    <xf numFmtId="164" fontId="0" fillId="0" borderId="13" xfId="0" applyNumberFormat="1" applyBorder="1"/>
    <xf numFmtId="164" fontId="11" fillId="0" borderId="8" xfId="1" applyNumberFormat="1" applyFont="1" applyFill="1" applyBorder="1"/>
    <xf numFmtId="0" fontId="0" fillId="3" borderId="0" xfId="0" applyFill="1"/>
    <xf numFmtId="0" fontId="13" fillId="0" borderId="0" xfId="0" applyFont="1"/>
    <xf numFmtId="49" fontId="14" fillId="0" borderId="0" xfId="0" applyNumberFormat="1" applyFont="1" applyAlignment="1">
      <alignment horizontal="right" readingOrder="2"/>
    </xf>
    <xf numFmtId="49" fontId="13" fillId="0" borderId="0" xfId="0" applyNumberFormat="1" applyFont="1" applyAlignment="1">
      <alignment horizontal="right" readingOrder="2"/>
    </xf>
    <xf numFmtId="49" fontId="14" fillId="4" borderId="2" xfId="0" applyNumberFormat="1" applyFont="1" applyFill="1" applyBorder="1" applyAlignment="1">
      <alignment horizontal="right" readingOrder="2"/>
    </xf>
    <xf numFmtId="49" fontId="13" fillId="4" borderId="1" xfId="0" applyNumberFormat="1" applyFont="1" applyFill="1" applyBorder="1" applyAlignment="1">
      <alignment horizontal="right" readingOrder="2"/>
    </xf>
    <xf numFmtId="14" fontId="14" fillId="4" borderId="3" xfId="0" applyNumberFormat="1" applyFont="1" applyFill="1" applyBorder="1"/>
    <xf numFmtId="49" fontId="14" fillId="4" borderId="4" xfId="0" applyNumberFormat="1" applyFont="1" applyFill="1" applyBorder="1" applyAlignment="1">
      <alignment horizontal="right" readingOrder="2"/>
    </xf>
    <xf numFmtId="49" fontId="13" fillId="4" borderId="0" xfId="0" applyNumberFormat="1" applyFont="1" applyFill="1" applyAlignment="1">
      <alignment horizontal="right" readingOrder="2"/>
    </xf>
    <xf numFmtId="0" fontId="14" fillId="4" borderId="5" xfId="0" applyFont="1" applyFill="1" applyBorder="1" applyAlignment="1">
      <alignment horizontal="left"/>
    </xf>
    <xf numFmtId="0" fontId="13" fillId="4" borderId="5" xfId="0" applyFont="1" applyFill="1" applyBorder="1"/>
    <xf numFmtId="0" fontId="14" fillId="4" borderId="9" xfId="0" applyFont="1" applyFill="1" applyBorder="1" applyAlignment="1">
      <alignment horizontal="right" readingOrder="2"/>
    </xf>
    <xf numFmtId="49" fontId="13" fillId="4" borderId="10" xfId="0" applyNumberFormat="1" applyFont="1" applyFill="1" applyBorder="1" applyAlignment="1">
      <alignment horizontal="right" readingOrder="2"/>
    </xf>
    <xf numFmtId="164" fontId="13" fillId="0" borderId="8" xfId="1" applyNumberFormat="1" applyFont="1" applyFill="1" applyBorder="1"/>
    <xf numFmtId="49" fontId="14" fillId="4" borderId="9" xfId="0" applyNumberFormat="1" applyFont="1" applyFill="1" applyBorder="1" applyAlignment="1">
      <alignment horizontal="right" readingOrder="2"/>
    </xf>
    <xf numFmtId="164" fontId="13" fillId="0" borderId="8" xfId="0" applyNumberFormat="1" applyFont="1" applyBorder="1"/>
    <xf numFmtId="0" fontId="13" fillId="4" borderId="8" xfId="0" applyFont="1" applyFill="1" applyBorder="1"/>
    <xf numFmtId="49" fontId="14" fillId="4" borderId="14" xfId="0" applyNumberFormat="1" applyFont="1" applyFill="1" applyBorder="1" applyAlignment="1">
      <alignment horizontal="right" readingOrder="2"/>
    </xf>
    <xf numFmtId="49" fontId="13" fillId="4" borderId="15" xfId="0" applyNumberFormat="1" applyFont="1" applyFill="1" applyBorder="1" applyAlignment="1">
      <alignment horizontal="right" readingOrder="2"/>
    </xf>
    <xf numFmtId="164" fontId="13" fillId="0" borderId="13" xfId="1" applyNumberFormat="1" applyFont="1" applyFill="1" applyBorder="1"/>
  </cellXfs>
  <cellStyles count="17">
    <cellStyle name="Comma" xfId="1" builtinId="3"/>
    <cellStyle name="Comma 2" xfId="5" xr:uid="{00000000-0005-0000-0000-000001000000}"/>
    <cellStyle name="Comma 3" xfId="8" xr:uid="{00000000-0005-0000-0000-000002000000}"/>
    <cellStyle name="Comma 4" xfId="11" xr:uid="{00000000-0005-0000-0000-000003000000}"/>
    <cellStyle name="Comma 5" xfId="14" xr:uid="{00000000-0005-0000-0000-000004000000}"/>
    <cellStyle name="Normal" xfId="0" builtinId="0"/>
    <cellStyle name="Normal 2" xfId="3" xr:uid="{00000000-0005-0000-0000-000006000000}"/>
    <cellStyle name="Normal 3" xfId="4" xr:uid="{00000000-0005-0000-0000-000007000000}"/>
    <cellStyle name="Normal 4" xfId="7" xr:uid="{00000000-0005-0000-0000-000008000000}"/>
    <cellStyle name="Normal 5" xfId="10" xr:uid="{00000000-0005-0000-0000-000009000000}"/>
    <cellStyle name="Normal 6" xfId="13" xr:uid="{00000000-0005-0000-0000-00000A000000}"/>
    <cellStyle name="Percent" xfId="2" builtinId="5"/>
    <cellStyle name="Percent 2" xfId="6" xr:uid="{00000000-0005-0000-0000-00000C000000}"/>
    <cellStyle name="Percent 3" xfId="9" xr:uid="{00000000-0005-0000-0000-00000D000000}"/>
    <cellStyle name="Percent 4" xfId="12" xr:uid="{00000000-0005-0000-0000-00000E000000}"/>
    <cellStyle name="Percent 5" xfId="15" xr:uid="{00000000-0005-0000-0000-00000F000000}"/>
    <cellStyle name="היפר-קישור" xfId="16" builtinId="8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D27"/>
  <sheetViews>
    <sheetView rightToLeft="1" tabSelected="1" workbookViewId="0"/>
  </sheetViews>
  <sheetFormatPr defaultRowHeight="14.25" x14ac:dyDescent="0.2"/>
  <cols>
    <col min="2" max="2" width="42.125" customWidth="1"/>
  </cols>
  <sheetData>
    <row r="1" spans="1:4" x14ac:dyDescent="0.2">
      <c r="A1" s="4"/>
      <c r="D1" s="4"/>
    </row>
    <row r="3" spans="1:4" x14ac:dyDescent="0.2">
      <c r="B3" s="5" t="s">
        <v>22</v>
      </c>
    </row>
    <row r="4" spans="1:4" x14ac:dyDescent="0.2">
      <c r="B4" s="5" t="s">
        <v>23</v>
      </c>
    </row>
    <row r="5" spans="1:4" x14ac:dyDescent="0.2">
      <c r="B5" s="5" t="s">
        <v>24</v>
      </c>
    </row>
    <row r="6" spans="1:4" x14ac:dyDescent="0.2">
      <c r="B6" s="5" t="s">
        <v>25</v>
      </c>
    </row>
    <row r="7" spans="1:4" x14ac:dyDescent="0.2">
      <c r="B7" s="5" t="s">
        <v>26</v>
      </c>
    </row>
    <row r="8" spans="1:4" x14ac:dyDescent="0.2">
      <c r="B8" s="5" t="s">
        <v>27</v>
      </c>
    </row>
    <row r="9" spans="1:4" x14ac:dyDescent="0.2">
      <c r="A9" s="6">
        <v>124</v>
      </c>
      <c r="B9" s="5" t="s">
        <v>28</v>
      </c>
    </row>
    <row r="10" spans="1:4" x14ac:dyDescent="0.2">
      <c r="A10" s="6">
        <v>125</v>
      </c>
      <c r="B10" s="5" t="s">
        <v>168</v>
      </c>
    </row>
    <row r="11" spans="1:4" x14ac:dyDescent="0.2">
      <c r="A11" s="6"/>
      <c r="B11" s="5" t="s">
        <v>133</v>
      </c>
      <c r="C11" s="53"/>
    </row>
    <row r="12" spans="1:4" x14ac:dyDescent="0.2">
      <c r="A12" s="6"/>
      <c r="B12" s="5" t="s">
        <v>134</v>
      </c>
      <c r="C12" s="53"/>
    </row>
    <row r="13" spans="1:4" x14ac:dyDescent="0.2">
      <c r="A13" s="6">
        <v>218</v>
      </c>
      <c r="B13" s="5" t="s">
        <v>169</v>
      </c>
    </row>
    <row r="14" spans="1:4" x14ac:dyDescent="0.2">
      <c r="A14" s="6">
        <v>221</v>
      </c>
      <c r="B14" s="5" t="s">
        <v>33</v>
      </c>
    </row>
    <row r="15" spans="1:4" x14ac:dyDescent="0.2">
      <c r="A15" s="6">
        <v>222</v>
      </c>
      <c r="B15" s="5" t="s">
        <v>36</v>
      </c>
    </row>
    <row r="16" spans="1:4" x14ac:dyDescent="0.2">
      <c r="A16" s="6">
        <v>223</v>
      </c>
      <c r="B16" s="5" t="s">
        <v>37</v>
      </c>
    </row>
    <row r="17" spans="1:2" x14ac:dyDescent="0.2">
      <c r="A17" s="6">
        <v>224</v>
      </c>
      <c r="B17" s="5" t="s">
        <v>38</v>
      </c>
    </row>
    <row r="18" spans="1:2" x14ac:dyDescent="0.2">
      <c r="A18" s="6">
        <v>225</v>
      </c>
      <c r="B18" s="5" t="s">
        <v>170</v>
      </c>
    </row>
    <row r="19" spans="1:2" ht="13.5" customHeight="1" x14ac:dyDescent="0.2">
      <c r="A19" s="6">
        <v>227</v>
      </c>
      <c r="B19" s="5" t="s">
        <v>171</v>
      </c>
    </row>
    <row r="20" spans="1:2" x14ac:dyDescent="0.2">
      <c r="A20" s="6">
        <v>235</v>
      </c>
      <c r="B20" s="5" t="s">
        <v>32</v>
      </c>
    </row>
    <row r="21" spans="1:2" x14ac:dyDescent="0.2">
      <c r="A21" s="6">
        <v>236</v>
      </c>
      <c r="B21" s="5" t="s">
        <v>172</v>
      </c>
    </row>
    <row r="22" spans="1:2" x14ac:dyDescent="0.2">
      <c r="A22" s="6">
        <v>238</v>
      </c>
      <c r="B22" s="4" t="s">
        <v>51</v>
      </c>
    </row>
    <row r="23" spans="1:2" x14ac:dyDescent="0.2">
      <c r="A23" s="6">
        <v>239</v>
      </c>
      <c r="B23" s="4" t="s">
        <v>52</v>
      </c>
    </row>
    <row r="24" spans="1:2" x14ac:dyDescent="0.2">
      <c r="B24" s="4" t="s">
        <v>142</v>
      </c>
    </row>
    <row r="25" spans="1:2" x14ac:dyDescent="0.2">
      <c r="B25" s="4" t="s">
        <v>143</v>
      </c>
    </row>
    <row r="26" spans="1:2" x14ac:dyDescent="0.2">
      <c r="B26" s="4" t="s">
        <v>166</v>
      </c>
    </row>
    <row r="27" spans="1:2" x14ac:dyDescent="0.2">
      <c r="B27" s="4" t="s">
        <v>167</v>
      </c>
    </row>
  </sheetData>
  <hyperlinks>
    <hyperlink ref="B4" location="'נספח 2'!A1" display="נספח 2 משתתפות" xr:uid="{00000000-0004-0000-0000-000000000000}"/>
    <hyperlink ref="B5" location="'נספח 3'!A1" display="נספח 3 משתתפות" xr:uid="{00000000-0004-0000-0000-000001000000}"/>
    <hyperlink ref="B6" location="'קרן ח'!A1" display="נספח 1 קרן ח" xr:uid="{00000000-0004-0000-0000-000002000000}"/>
    <hyperlink ref="B7" location="'קרן ט'!A1" display="נספח 1 קרן ט" xr:uid="{00000000-0004-0000-0000-000003000000}"/>
    <hyperlink ref="B8" location="'קרן י הישנה'!A1" display="נספח 1 קרן י הישנה" xr:uid="{00000000-0004-0000-0000-000004000000}"/>
    <hyperlink ref="B9" location="'קרן י החדשה'!A1" display="נספח 1 קרן י החדשה" xr:uid="{00000000-0004-0000-0000-000005000000}"/>
    <hyperlink ref="B10" location="'מגדל מסלול הלכה'!A1" display="נספח 1 מגדל מסלול הלכה" xr:uid="{00000000-0004-0000-0000-000006000000}"/>
    <hyperlink ref="B20" location="'מגדל מניות'!A1" display="נספח 1 מסלול מניות " xr:uid="{00000000-0004-0000-0000-000007000000}"/>
    <hyperlink ref="B21" location="'מסלול אג&quot;ח ממשלות'!A1" display="נספח 1 מסלול אג&quot;ח ממשלות" xr:uid="{00000000-0004-0000-0000-000008000000}"/>
    <hyperlink ref="B3" location="'נספח 1'!A1" display="נספח 1 מצרפי משתתפות" xr:uid="{00000000-0004-0000-0000-000009000000}"/>
    <hyperlink ref="B14" location="'מסלול לבני 50 ומטה'!A1" display="נספח 1 מסלול לבני 50 ומטה" xr:uid="{00000000-0004-0000-0000-00000A000000}"/>
    <hyperlink ref="B15" location="'מסלול לבני 50 עד 60'!A1" display="נספח 1 מסלול לבני 50 עד 60" xr:uid="{00000000-0004-0000-0000-00000B000000}"/>
    <hyperlink ref="B16" location="'מסלול לבני 60 ומעלה'!A1" display="נספח 1 מסלול לבני 60 ומעלה" xr:uid="{00000000-0004-0000-0000-00000C000000}"/>
    <hyperlink ref="B17" location="'מסלול למקבלי קצבה'!A1" display="נספח 1 מסלול למקבלי קצבה" xr:uid="{00000000-0004-0000-0000-00000D000000}"/>
    <hyperlink ref="B18" location="'מסלול כספי (שקלי)'!A1" display="נספח 1 מסלול כספי (שקלי)" xr:uid="{00000000-0004-0000-0000-00000E000000}"/>
    <hyperlink ref="B19" location="'מסלול אשראי ואג&quot;ח'!A1" display="נספח 1 מסלול אשראי ואג&quot;ח " xr:uid="{00000000-0004-0000-0000-00000F000000}"/>
    <hyperlink ref="B22" location="' מסלול משולב סחיר'!A1" display="נספח 1 מסלול משולב סחיר" xr:uid="{00000000-0004-0000-0000-000011000000}"/>
    <hyperlink ref="B23" location="'מסלול עוקב מדדים גמיש'!A1" display="נספח 1 מסלול עוקב מדדים גמיש" xr:uid="{00000000-0004-0000-0000-000012000000}"/>
    <hyperlink ref="B13" location="'מסלול עוקב מדד s&amp;p500'!A1" display="נספח 1 מסלול עוקב מדד s&amp;p500" xr:uid="{00000000-0004-0000-0000-000013000000}"/>
    <hyperlink ref="B11" location="'מסלול עוקב מדדי מניות'!A1" display="נספח 1 מסלול עוקב מדדי מניות" xr:uid="{79BBF5F2-8FD4-4305-99AC-12D45F529494}"/>
    <hyperlink ref="B12" location="'מסלול אשראי ואגח עם מניות'!A1" display="נספח 1  מסלול אשראי ואגח עם מניות" xr:uid="{D3C32093-783A-4E6C-A4E9-FA25A1770500}"/>
    <hyperlink ref="B24" location="'מסלול מחקה מדד S&amp;P - הוסטינג'!A1" display="נספח 1 מסלול מחקה מדד s&amp;p500 -הוסטינג" xr:uid="{4AB83A43-EC35-45A7-8541-F5623A8D7841}"/>
    <hyperlink ref="B25" location="'מסלול פסיבי עוקב מניות- הוסטינג'!A1" display="נספח 1 מסלול פסיבי עוקב מניות - הוסטינג" xr:uid="{42D04B89-9201-4B83-81A2-B0E291665BF8}"/>
    <hyperlink ref="B26" location="'מסלול מניות סחיר'!A1" display="נספח 1 מסלול מניות סחיר" xr:uid="{1FD06487-E6FB-43AB-A953-FFBCE8D7DA79}"/>
    <hyperlink ref="B27" location="'מסלול עוקב מדדי אגח'!A1" display="נספח 1 מסלול עוקב מדדי אג&quot;ח" xr:uid="{FE2E0705-1F9D-40A3-8C59-7456548BFAC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51">
    <pageSetUpPr fitToPage="1"/>
  </sheetPr>
  <dimension ref="B1:G64"/>
  <sheetViews>
    <sheetView rightToLeft="1" showWhiteSpace="0" zoomScaleNormal="100" workbookViewId="0"/>
  </sheetViews>
  <sheetFormatPr defaultRowHeight="14.25" x14ac:dyDescent="0.2"/>
  <cols>
    <col min="2" max="2" width="1.875" bestFit="1" customWidth="1"/>
    <col min="3" max="3" width="95.75" customWidth="1"/>
    <col min="4" max="4" width="12.375" customWidth="1"/>
    <col min="6" max="6" width="10.375" bestFit="1" customWidth="1"/>
  </cols>
  <sheetData>
    <row r="1" spans="2:6" x14ac:dyDescent="0.2">
      <c r="B1" s="10"/>
      <c r="C1" s="11"/>
      <c r="D1" s="9"/>
    </row>
    <row r="2" spans="2:6" ht="15" thickBot="1" x14ac:dyDescent="0.25">
      <c r="B2" s="10"/>
      <c r="C2" s="11"/>
      <c r="D2" s="9"/>
      <c r="E2" s="7" t="s">
        <v>29</v>
      </c>
    </row>
    <row r="3" spans="2:6" x14ac:dyDescent="0.2">
      <c r="B3" s="12" t="s">
        <v>97</v>
      </c>
      <c r="C3" s="13"/>
      <c r="D3" s="14"/>
    </row>
    <row r="4" spans="2:6" x14ac:dyDescent="0.2">
      <c r="B4" s="15" t="s">
        <v>53</v>
      </c>
      <c r="C4" s="16"/>
      <c r="D4" s="17">
        <v>46022</v>
      </c>
    </row>
    <row r="5" spans="2:6" x14ac:dyDescent="0.2">
      <c r="B5" s="15"/>
      <c r="C5" s="18"/>
      <c r="D5" s="19"/>
    </row>
    <row r="6" spans="2:6" ht="14.25" customHeight="1" x14ac:dyDescent="0.2">
      <c r="B6" s="15" t="s">
        <v>54</v>
      </c>
      <c r="C6" s="18"/>
      <c r="D6" s="20" t="s">
        <v>55</v>
      </c>
    </row>
    <row r="7" spans="2:6" x14ac:dyDescent="0.2">
      <c r="B7" s="21" t="s">
        <v>56</v>
      </c>
      <c r="C7" s="22"/>
      <c r="D7" s="23">
        <v>23787.70357394667</v>
      </c>
      <c r="F7" s="2"/>
    </row>
    <row r="8" spans="2:6" x14ac:dyDescent="0.2">
      <c r="B8" s="24"/>
      <c r="C8" s="25" t="s">
        <v>57</v>
      </c>
      <c r="D8" s="23">
        <v>0</v>
      </c>
    </row>
    <row r="9" spans="2:6" x14ac:dyDescent="0.2">
      <c r="B9" s="24"/>
      <c r="C9" s="25" t="s">
        <v>58</v>
      </c>
      <c r="D9" s="23">
        <v>23787.70357394667</v>
      </c>
    </row>
    <row r="10" spans="2:6" x14ac:dyDescent="0.2">
      <c r="B10" s="15"/>
      <c r="C10" s="18"/>
      <c r="D10" s="19"/>
    </row>
    <row r="11" spans="2:6" x14ac:dyDescent="0.2">
      <c r="B11" s="24" t="s">
        <v>59</v>
      </c>
      <c r="C11" s="25"/>
      <c r="D11" s="23">
        <v>317.20674493122067</v>
      </c>
    </row>
    <row r="12" spans="2:6" x14ac:dyDescent="0.2">
      <c r="B12" s="24"/>
      <c r="C12" s="25" t="s">
        <v>60</v>
      </c>
      <c r="D12" s="23">
        <v>0</v>
      </c>
    </row>
    <row r="13" spans="2:6" x14ac:dyDescent="0.2">
      <c r="B13" s="24"/>
      <c r="C13" s="25" t="s">
        <v>61</v>
      </c>
      <c r="D13" s="23">
        <v>317.20674493122067</v>
      </c>
    </row>
    <row r="14" spans="2:6" x14ac:dyDescent="0.2">
      <c r="B14" s="15"/>
      <c r="C14" s="18"/>
      <c r="D14" s="19"/>
    </row>
    <row r="15" spans="2:6" x14ac:dyDescent="0.2">
      <c r="B15" s="24" t="s">
        <v>62</v>
      </c>
      <c r="C15" s="25"/>
      <c r="D15" s="23">
        <v>21375.832256442918</v>
      </c>
    </row>
    <row r="16" spans="2:6" x14ac:dyDescent="0.2">
      <c r="B16" s="24"/>
      <c r="C16" s="25" t="s">
        <v>63</v>
      </c>
      <c r="D16" s="23">
        <v>6918.2802578139172</v>
      </c>
    </row>
    <row r="17" spans="2:4" x14ac:dyDescent="0.2">
      <c r="B17" s="24"/>
      <c r="C17" s="25" t="s">
        <v>64</v>
      </c>
      <c r="D17" s="23">
        <v>14457.551998629002</v>
      </c>
    </row>
    <row r="18" spans="2:4" x14ac:dyDescent="0.2">
      <c r="B18" s="15"/>
      <c r="C18" s="18"/>
      <c r="D18" s="19"/>
    </row>
    <row r="19" spans="2:4" x14ac:dyDescent="0.2">
      <c r="B19" s="24" t="s">
        <v>65</v>
      </c>
      <c r="C19" s="25"/>
      <c r="D19" s="23">
        <v>95413.974255891866</v>
      </c>
    </row>
    <row r="20" spans="2:4" x14ac:dyDescent="0.2">
      <c r="B20" s="15"/>
      <c r="C20" s="18"/>
      <c r="D20" s="19"/>
    </row>
    <row r="21" spans="2:4" x14ac:dyDescent="0.2">
      <c r="B21" s="24" t="s">
        <v>66</v>
      </c>
      <c r="C21" s="25"/>
      <c r="D21" s="23">
        <v>134.00465000000003</v>
      </c>
    </row>
    <row r="22" spans="2:4" x14ac:dyDescent="0.2">
      <c r="B22" s="15"/>
      <c r="C22" s="18"/>
      <c r="D22" s="19"/>
    </row>
    <row r="23" spans="2:4" x14ac:dyDescent="0.2">
      <c r="B23" s="24" t="s">
        <v>67</v>
      </c>
      <c r="C23" s="25"/>
      <c r="D23" s="26">
        <v>0</v>
      </c>
    </row>
    <row r="24" spans="2:4" x14ac:dyDescent="0.2">
      <c r="B24" s="15"/>
      <c r="C24" s="18"/>
      <c r="D24" s="19"/>
    </row>
    <row r="25" spans="2:4" x14ac:dyDescent="0.2">
      <c r="B25" s="24" t="s">
        <v>68</v>
      </c>
      <c r="C25" s="25"/>
      <c r="D25" s="27">
        <v>141028.72148121268</v>
      </c>
    </row>
    <row r="26" spans="2:4" x14ac:dyDescent="0.2">
      <c r="B26" s="15"/>
      <c r="C26" s="18"/>
      <c r="D26" s="19"/>
    </row>
    <row r="27" spans="2:4" x14ac:dyDescent="0.2">
      <c r="B27" s="24" t="s">
        <v>69</v>
      </c>
      <c r="C27" s="25"/>
      <c r="D27" s="23">
        <v>159330761.63890621</v>
      </c>
    </row>
    <row r="28" spans="2:4" x14ac:dyDescent="0.2">
      <c r="B28" s="24"/>
      <c r="C28" s="25" t="s">
        <v>70</v>
      </c>
      <c r="D28" s="23">
        <v>166110199.33770004</v>
      </c>
    </row>
    <row r="29" spans="2:4" x14ac:dyDescent="0.2">
      <c r="B29" s="24"/>
      <c r="C29" s="25" t="s">
        <v>71</v>
      </c>
      <c r="D29" s="23">
        <v>152551323.94011238</v>
      </c>
    </row>
    <row r="30" spans="2:4" x14ac:dyDescent="0.2">
      <c r="B30" s="15"/>
      <c r="C30" s="18"/>
      <c r="D30" s="19"/>
    </row>
    <row r="31" spans="2:4" x14ac:dyDescent="0.2">
      <c r="B31" s="24" t="s">
        <v>72</v>
      </c>
      <c r="C31" s="25"/>
      <c r="D31" s="28">
        <v>8.8513178516543001E-4</v>
      </c>
    </row>
    <row r="32" spans="2:4" x14ac:dyDescent="0.2">
      <c r="B32" s="15"/>
      <c r="C32" s="18"/>
      <c r="D32" s="19"/>
    </row>
    <row r="33" spans="2:7" x14ac:dyDescent="0.2">
      <c r="B33" s="15" t="s">
        <v>73</v>
      </c>
      <c r="C33" s="18"/>
      <c r="D33" s="19"/>
    </row>
    <row r="34" spans="2:7" x14ac:dyDescent="0.2">
      <c r="B34" s="24" t="s">
        <v>74</v>
      </c>
      <c r="C34" s="25"/>
      <c r="D34" s="23">
        <v>78993.733826672003</v>
      </c>
    </row>
    <row r="35" spans="2:7" x14ac:dyDescent="0.2">
      <c r="B35" s="15"/>
      <c r="C35" s="18"/>
      <c r="D35" s="19"/>
      <c r="F35" s="8"/>
      <c r="G35" s="2"/>
    </row>
    <row r="36" spans="2:7" x14ac:dyDescent="0.2">
      <c r="B36" s="24" t="s">
        <v>75</v>
      </c>
      <c r="C36" s="25"/>
      <c r="D36" s="23">
        <v>298088.01681938028</v>
      </c>
    </row>
    <row r="37" spans="2:7" x14ac:dyDescent="0.2">
      <c r="B37" s="24"/>
      <c r="C37" s="25" t="s">
        <v>76</v>
      </c>
      <c r="D37" s="23">
        <v>33252.171880814938</v>
      </c>
    </row>
    <row r="38" spans="2:7" x14ac:dyDescent="0.2">
      <c r="B38" s="24"/>
      <c r="C38" s="25" t="s">
        <v>77</v>
      </c>
      <c r="D38" s="23">
        <v>195524.16186948886</v>
      </c>
    </row>
    <row r="39" spans="2:7" x14ac:dyDescent="0.2">
      <c r="B39" s="24"/>
      <c r="C39" s="25" t="s">
        <v>78</v>
      </c>
      <c r="D39" s="23">
        <v>0</v>
      </c>
    </row>
    <row r="40" spans="2:7" x14ac:dyDescent="0.2">
      <c r="B40" s="24"/>
      <c r="C40" s="25" t="s">
        <v>79</v>
      </c>
      <c r="D40" s="23">
        <v>0</v>
      </c>
    </row>
    <row r="41" spans="2:7" x14ac:dyDescent="0.2">
      <c r="B41" s="24"/>
      <c r="C41" s="25" t="s">
        <v>80</v>
      </c>
      <c r="D41" s="23">
        <v>694.95821755158067</v>
      </c>
    </row>
    <row r="42" spans="2:7" x14ac:dyDescent="0.2">
      <c r="B42" s="24"/>
      <c r="C42" s="25" t="s">
        <v>81</v>
      </c>
      <c r="D42" s="23">
        <v>22310.618525228118</v>
      </c>
    </row>
    <row r="43" spans="2:7" x14ac:dyDescent="0.2">
      <c r="B43" s="24"/>
      <c r="C43" s="25" t="s">
        <v>82</v>
      </c>
      <c r="D43" s="23">
        <v>0</v>
      </c>
    </row>
    <row r="44" spans="2:7" x14ac:dyDescent="0.2">
      <c r="B44" s="24"/>
      <c r="C44" s="25" t="s">
        <v>83</v>
      </c>
      <c r="D44" s="23">
        <v>5239.5366298058807</v>
      </c>
    </row>
    <row r="45" spans="2:7" x14ac:dyDescent="0.2">
      <c r="B45" s="24"/>
      <c r="C45" s="25" t="s">
        <v>84</v>
      </c>
      <c r="D45" s="23">
        <v>41066.569696490871</v>
      </c>
    </row>
    <row r="46" spans="2:7" x14ac:dyDescent="0.2">
      <c r="B46" s="15"/>
      <c r="C46" s="18"/>
      <c r="D46" s="19"/>
    </row>
    <row r="47" spans="2:7" x14ac:dyDescent="0.2">
      <c r="B47" s="24" t="s">
        <v>85</v>
      </c>
      <c r="C47" s="25"/>
      <c r="D47" s="28">
        <v>1.9540178945703663E-3</v>
      </c>
    </row>
    <row r="48" spans="2:7" x14ac:dyDescent="0.2">
      <c r="B48" s="15"/>
      <c r="C48" s="18"/>
      <c r="D48" s="19"/>
    </row>
    <row r="49" spans="2:4" x14ac:dyDescent="0.2">
      <c r="B49" s="24" t="s">
        <v>86</v>
      </c>
      <c r="C49" s="25"/>
      <c r="D49" s="28">
        <v>2.8542767770886389E-3</v>
      </c>
    </row>
    <row r="50" spans="2:4" x14ac:dyDescent="0.2">
      <c r="B50" s="15"/>
      <c r="C50" s="18"/>
      <c r="D50" s="19"/>
    </row>
    <row r="51" spans="2:4" x14ac:dyDescent="0.2">
      <c r="B51" s="24" t="s">
        <v>87</v>
      </c>
      <c r="C51" s="25"/>
      <c r="D51" s="29">
        <v>9.0025888251827257E-4</v>
      </c>
    </row>
    <row r="52" spans="2:4" x14ac:dyDescent="0.2">
      <c r="B52" s="15"/>
      <c r="C52" s="18"/>
      <c r="D52" s="19"/>
    </row>
    <row r="53" spans="2:4" x14ac:dyDescent="0.2">
      <c r="B53" s="24" t="s">
        <v>88</v>
      </c>
      <c r="C53" s="25" t="s">
        <v>89</v>
      </c>
      <c r="D53" s="23">
        <v>11.043346152866517</v>
      </c>
    </row>
    <row r="54" spans="2:4" x14ac:dyDescent="0.2">
      <c r="B54" s="24"/>
      <c r="C54" s="25" t="s">
        <v>90</v>
      </c>
      <c r="D54" s="28">
        <v>1.9539455035489863E-3</v>
      </c>
    </row>
    <row r="55" spans="2:4" x14ac:dyDescent="0.2">
      <c r="B55" s="15"/>
      <c r="C55" s="18"/>
      <c r="D55" s="19"/>
    </row>
    <row r="56" spans="2:4" x14ac:dyDescent="0.2">
      <c r="B56" s="15" t="s">
        <v>91</v>
      </c>
      <c r="C56" s="18"/>
      <c r="D56" s="19"/>
    </row>
    <row r="57" spans="2:4" x14ac:dyDescent="0.2">
      <c r="B57" s="15"/>
      <c r="C57" s="18"/>
      <c r="D57" s="19"/>
    </row>
    <row r="58" spans="2:4" x14ac:dyDescent="0.2">
      <c r="B58" s="24" t="s">
        <v>92</v>
      </c>
      <c r="C58" s="25"/>
      <c r="D58" s="27">
        <v>439105.69495444011</v>
      </c>
    </row>
    <row r="59" spans="2:4" x14ac:dyDescent="0.2">
      <c r="B59" s="15"/>
      <c r="C59" s="18"/>
      <c r="D59" s="19"/>
    </row>
    <row r="60" spans="2:4" x14ac:dyDescent="0.2">
      <c r="B60" s="24" t="s">
        <v>93</v>
      </c>
      <c r="C60" s="25"/>
      <c r="D60" s="28">
        <v>2.7559379647578174E-3</v>
      </c>
    </row>
    <row r="61" spans="2:4" x14ac:dyDescent="0.2">
      <c r="B61" s="15"/>
      <c r="C61" s="18"/>
      <c r="D61" s="19"/>
    </row>
    <row r="62" spans="2:4" x14ac:dyDescent="0.2">
      <c r="B62" s="15" t="s">
        <v>94</v>
      </c>
      <c r="C62" s="18"/>
      <c r="D62" s="19"/>
    </row>
    <row r="63" spans="2:4" x14ac:dyDescent="0.2">
      <c r="B63" s="24" t="s">
        <v>95</v>
      </c>
      <c r="C63" s="25"/>
      <c r="D63" s="28">
        <v>2.8571214203944382E-3</v>
      </c>
    </row>
    <row r="64" spans="2:4" ht="15" thickBot="1" x14ac:dyDescent="0.25">
      <c r="B64" s="30" t="s">
        <v>96</v>
      </c>
      <c r="C64" s="31"/>
      <c r="D64" s="32">
        <v>3.7422532055598682E-3</v>
      </c>
    </row>
  </sheetData>
  <hyperlinks>
    <hyperlink ref="E2" location="מקרא!A1" display="חזרה" xr:uid="{00000000-0004-0000-0100-000000000000}"/>
  </hyperlinks>
  <pageMargins left="0.70866141732283472" right="0.70866141732283472" top="0.35433070866141736" bottom="0.35433070866141736" header="0" footer="0"/>
  <pageSetup paperSize="9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3"/>
  <dimension ref="B1:F74"/>
  <sheetViews>
    <sheetView rightToLeft="1" workbookViewId="0"/>
  </sheetViews>
  <sheetFormatPr defaultRowHeight="14.25" x14ac:dyDescent="0.2"/>
  <cols>
    <col min="1" max="1" width="3.625" customWidth="1"/>
    <col min="2" max="2" width="4.875" customWidth="1"/>
    <col min="3" max="3" width="55.5" customWidth="1"/>
    <col min="4" max="4" width="12.625" customWidth="1"/>
  </cols>
  <sheetData>
    <row r="1" spans="2:5" x14ac:dyDescent="0.2">
      <c r="B1" s="33"/>
      <c r="C1" s="33"/>
      <c r="E1" s="7" t="s">
        <v>29</v>
      </c>
    </row>
    <row r="2" spans="2:5" ht="15" thickBot="1" x14ac:dyDescent="0.25">
      <c r="B2" s="33"/>
      <c r="C2" s="33"/>
    </row>
    <row r="3" spans="2:5" ht="15" x14ac:dyDescent="0.25">
      <c r="B3" s="34" t="s">
        <v>98</v>
      </c>
      <c r="C3" s="35"/>
      <c r="D3" s="36">
        <v>46022</v>
      </c>
    </row>
    <row r="4" spans="2:5" ht="15" x14ac:dyDescent="0.25">
      <c r="B4" s="37" t="s">
        <v>97</v>
      </c>
      <c r="C4" s="38"/>
      <c r="D4" s="39" t="s">
        <v>55</v>
      </c>
    </row>
    <row r="5" spans="2:5" ht="15" x14ac:dyDescent="0.25">
      <c r="B5" s="37"/>
      <c r="C5" s="38"/>
      <c r="D5" s="39"/>
    </row>
    <row r="6" spans="2:5" ht="15" x14ac:dyDescent="0.25">
      <c r="B6" s="37" t="s">
        <v>99</v>
      </c>
      <c r="C6" s="38"/>
      <c r="D6" s="40"/>
    </row>
    <row r="7" spans="2:5" ht="15" x14ac:dyDescent="0.25">
      <c r="B7" s="37" t="s">
        <v>6</v>
      </c>
      <c r="C7" s="38"/>
      <c r="D7" s="40"/>
    </row>
    <row r="8" spans="2:5" x14ac:dyDescent="0.2">
      <c r="B8" s="41">
        <v>1</v>
      </c>
      <c r="C8" s="42" t="s">
        <v>30</v>
      </c>
      <c r="D8" s="43">
        <v>0</v>
      </c>
    </row>
    <row r="9" spans="2:5" x14ac:dyDescent="0.2">
      <c r="B9" s="41">
        <v>2</v>
      </c>
      <c r="C9" s="42" t="s">
        <v>30</v>
      </c>
      <c r="D9" s="43">
        <v>0</v>
      </c>
    </row>
    <row r="10" spans="2:5" x14ac:dyDescent="0.2">
      <c r="B10" s="41">
        <v>3</v>
      </c>
      <c r="C10" s="42" t="s">
        <v>30</v>
      </c>
      <c r="D10" s="43">
        <v>0</v>
      </c>
    </row>
    <row r="11" spans="2:5" ht="15" x14ac:dyDescent="0.25">
      <c r="B11" s="37" t="s">
        <v>8</v>
      </c>
      <c r="C11" s="44"/>
      <c r="D11" s="40"/>
    </row>
    <row r="12" spans="2:5" x14ac:dyDescent="0.2">
      <c r="B12" s="41">
        <v>1</v>
      </c>
      <c r="C12" s="42" t="s">
        <v>135</v>
      </c>
      <c r="D12" s="43">
        <v>15686.527767208132</v>
      </c>
    </row>
    <row r="13" spans="2:5" x14ac:dyDescent="0.2">
      <c r="B13" s="41">
        <v>2</v>
      </c>
      <c r="C13" s="42" t="s">
        <v>42</v>
      </c>
      <c r="D13" s="43">
        <v>5662.757642937122</v>
      </c>
      <c r="E13" s="2"/>
    </row>
    <row r="14" spans="2:5" x14ac:dyDescent="0.2">
      <c r="B14" s="41">
        <v>3</v>
      </c>
      <c r="C14" s="42" t="s">
        <v>146</v>
      </c>
      <c r="D14" s="43">
        <v>2438.4181638014124</v>
      </c>
      <c r="E14" s="2"/>
    </row>
    <row r="15" spans="2:5" x14ac:dyDescent="0.2">
      <c r="B15" s="41">
        <v>4</v>
      </c>
      <c r="C15" s="42" t="s">
        <v>30</v>
      </c>
      <c r="D15" s="43">
        <v>0</v>
      </c>
      <c r="E15" s="2"/>
    </row>
    <row r="16" spans="2:5" x14ac:dyDescent="0.2">
      <c r="B16" s="41">
        <v>5</v>
      </c>
      <c r="C16" s="42" t="s">
        <v>30</v>
      </c>
      <c r="D16" s="43">
        <v>0</v>
      </c>
    </row>
    <row r="17" spans="2:4" x14ac:dyDescent="0.2">
      <c r="B17" s="41">
        <v>6</v>
      </c>
      <c r="C17" s="42" t="s">
        <v>30</v>
      </c>
      <c r="D17" s="43">
        <v>0</v>
      </c>
    </row>
    <row r="18" spans="2:4" x14ac:dyDescent="0.2">
      <c r="B18" s="41">
        <v>7</v>
      </c>
      <c r="C18" s="42" t="s">
        <v>30</v>
      </c>
      <c r="D18" s="43">
        <v>0</v>
      </c>
    </row>
    <row r="19" spans="2:4" x14ac:dyDescent="0.2">
      <c r="B19" s="41">
        <v>8</v>
      </c>
      <c r="C19" s="42" t="s">
        <v>30</v>
      </c>
      <c r="D19" s="43">
        <v>0</v>
      </c>
    </row>
    <row r="20" spans="2:4" ht="15" x14ac:dyDescent="0.25">
      <c r="B20" s="45" t="s">
        <v>9</v>
      </c>
      <c r="C20" s="42"/>
      <c r="D20" s="43">
        <v>23787.703573946666</v>
      </c>
    </row>
    <row r="21" spans="2:4" x14ac:dyDescent="0.2">
      <c r="B21" s="46"/>
      <c r="C21" s="44"/>
      <c r="D21" s="40"/>
    </row>
    <row r="22" spans="2:4" ht="15" x14ac:dyDescent="0.25">
      <c r="B22" s="37" t="s">
        <v>10</v>
      </c>
      <c r="C22" s="44"/>
      <c r="D22" s="40"/>
    </row>
    <row r="23" spans="2:4" ht="15" x14ac:dyDescent="0.25">
      <c r="B23" s="37" t="s">
        <v>6</v>
      </c>
      <c r="C23" s="44"/>
      <c r="D23" s="40"/>
    </row>
    <row r="24" spans="2:4" x14ac:dyDescent="0.2">
      <c r="B24" s="41">
        <v>1</v>
      </c>
      <c r="C24" s="42" t="s">
        <v>30</v>
      </c>
      <c r="D24" s="43">
        <v>0</v>
      </c>
    </row>
    <row r="25" spans="2:4" x14ac:dyDescent="0.2">
      <c r="B25" s="41">
        <v>2</v>
      </c>
      <c r="C25" s="42" t="s">
        <v>30</v>
      </c>
      <c r="D25" s="43">
        <v>0</v>
      </c>
    </row>
    <row r="26" spans="2:4" x14ac:dyDescent="0.2">
      <c r="B26" s="41">
        <v>3</v>
      </c>
      <c r="C26" s="42" t="s">
        <v>30</v>
      </c>
      <c r="D26" s="43">
        <v>0</v>
      </c>
    </row>
    <row r="27" spans="2:4" ht="15" x14ac:dyDescent="0.25">
      <c r="B27" s="37" t="s">
        <v>8</v>
      </c>
      <c r="C27" s="44"/>
      <c r="D27" s="40"/>
    </row>
    <row r="28" spans="2:4" x14ac:dyDescent="0.2">
      <c r="B28" s="41">
        <v>1</v>
      </c>
      <c r="C28" s="42" t="s">
        <v>45</v>
      </c>
      <c r="D28" s="43">
        <v>200.08054831871036</v>
      </c>
    </row>
    <row r="29" spans="2:4" x14ac:dyDescent="0.2">
      <c r="B29" s="41">
        <v>2</v>
      </c>
      <c r="C29" s="42" t="s">
        <v>46</v>
      </c>
      <c r="D29" s="43">
        <v>104.55535227972045</v>
      </c>
    </row>
    <row r="30" spans="2:4" x14ac:dyDescent="0.2">
      <c r="B30" s="41">
        <v>3</v>
      </c>
      <c r="C30" s="42" t="s">
        <v>44</v>
      </c>
      <c r="D30" s="43">
        <v>8.8528145760127899</v>
      </c>
    </row>
    <row r="31" spans="2:4" x14ac:dyDescent="0.2">
      <c r="B31" s="41">
        <v>4</v>
      </c>
      <c r="C31" s="42" t="s">
        <v>147</v>
      </c>
      <c r="D31" s="43">
        <v>3.718029756777014</v>
      </c>
    </row>
    <row r="32" spans="2:4" x14ac:dyDescent="0.2">
      <c r="B32" s="41">
        <v>5</v>
      </c>
      <c r="C32" s="42" t="s">
        <v>30</v>
      </c>
      <c r="D32" s="43">
        <v>0</v>
      </c>
    </row>
    <row r="33" spans="2:4" x14ac:dyDescent="0.2">
      <c r="B33" s="41">
        <v>6</v>
      </c>
      <c r="C33" s="42" t="s">
        <v>30</v>
      </c>
      <c r="D33" s="43">
        <v>0</v>
      </c>
    </row>
    <row r="34" spans="2:4" x14ac:dyDescent="0.2">
      <c r="B34" s="41">
        <v>7</v>
      </c>
      <c r="C34" s="42" t="s">
        <v>30</v>
      </c>
      <c r="D34" s="43">
        <v>0</v>
      </c>
    </row>
    <row r="35" spans="2:4" x14ac:dyDescent="0.2">
      <c r="B35" s="41">
        <v>8</v>
      </c>
      <c r="C35" s="42" t="s">
        <v>30</v>
      </c>
      <c r="D35" s="43">
        <v>0</v>
      </c>
    </row>
    <row r="36" spans="2:4" ht="15" x14ac:dyDescent="0.25">
      <c r="B36" s="45" t="s">
        <v>11</v>
      </c>
      <c r="C36" s="42"/>
      <c r="D36" s="47">
        <v>317.20674493122061</v>
      </c>
    </row>
    <row r="37" spans="2:4" x14ac:dyDescent="0.2">
      <c r="B37" s="46"/>
      <c r="C37" s="44"/>
      <c r="D37" s="40"/>
    </row>
    <row r="38" spans="2:4" ht="15" x14ac:dyDescent="0.25">
      <c r="B38" s="37" t="s">
        <v>12</v>
      </c>
      <c r="C38" s="44"/>
      <c r="D38" s="40"/>
    </row>
    <row r="39" spans="2:4" x14ac:dyDescent="0.2">
      <c r="B39" s="41">
        <v>1</v>
      </c>
      <c r="C39" s="42" t="s">
        <v>7</v>
      </c>
      <c r="D39" s="43">
        <v>2931.9862575483803</v>
      </c>
    </row>
    <row r="40" spans="2:4" x14ac:dyDescent="0.2">
      <c r="B40" s="41">
        <v>2</v>
      </c>
      <c r="C40" s="42" t="s">
        <v>43</v>
      </c>
      <c r="D40" s="43">
        <v>1751.1705902947194</v>
      </c>
    </row>
    <row r="41" spans="2:4" x14ac:dyDescent="0.2">
      <c r="B41" s="41">
        <v>3</v>
      </c>
      <c r="C41" s="42" t="s">
        <v>50</v>
      </c>
      <c r="D41" s="43">
        <v>1283.1030800000001</v>
      </c>
    </row>
    <row r="42" spans="2:4" x14ac:dyDescent="0.2">
      <c r="B42" s="41">
        <v>4</v>
      </c>
      <c r="C42" s="42" t="s">
        <v>148</v>
      </c>
      <c r="D42" s="43">
        <v>952.02032997081653</v>
      </c>
    </row>
    <row r="43" spans="2:4" x14ac:dyDescent="0.2">
      <c r="B43" s="41">
        <v>5</v>
      </c>
      <c r="C43" s="42" t="s">
        <v>30</v>
      </c>
      <c r="D43" s="43">
        <v>0</v>
      </c>
    </row>
    <row r="44" spans="2:4" x14ac:dyDescent="0.2">
      <c r="B44" s="41">
        <v>6</v>
      </c>
      <c r="C44" s="42" t="s">
        <v>30</v>
      </c>
      <c r="D44" s="43">
        <v>0</v>
      </c>
    </row>
    <row r="45" spans="2:4" x14ac:dyDescent="0.2">
      <c r="B45" s="41">
        <v>7</v>
      </c>
      <c r="C45" s="42" t="s">
        <v>30</v>
      </c>
      <c r="D45" s="43">
        <v>0</v>
      </c>
    </row>
    <row r="46" spans="2:4" ht="15" x14ac:dyDescent="0.25">
      <c r="B46" s="45" t="s">
        <v>100</v>
      </c>
      <c r="C46" s="42"/>
      <c r="D46" s="43">
        <v>6918.2802578139163</v>
      </c>
    </row>
    <row r="47" spans="2:4" x14ac:dyDescent="0.2">
      <c r="B47" s="46"/>
      <c r="C47" s="44"/>
      <c r="D47" s="40"/>
    </row>
    <row r="48" spans="2:4" ht="15" x14ac:dyDescent="0.25">
      <c r="B48" s="37" t="s">
        <v>13</v>
      </c>
      <c r="C48" s="44"/>
      <c r="D48" s="40"/>
    </row>
    <row r="49" spans="2:6" x14ac:dyDescent="0.2">
      <c r="B49" s="41">
        <v>1</v>
      </c>
      <c r="C49" s="42" t="s">
        <v>7</v>
      </c>
      <c r="D49" s="43">
        <v>5734.9876519082827</v>
      </c>
    </row>
    <row r="50" spans="2:6" x14ac:dyDescent="0.2">
      <c r="B50" s="41">
        <v>2</v>
      </c>
      <c r="C50" s="42" t="s">
        <v>43</v>
      </c>
      <c r="D50" s="43">
        <v>2985.741478926916</v>
      </c>
    </row>
    <row r="51" spans="2:6" x14ac:dyDescent="0.2">
      <c r="B51" s="41">
        <v>3</v>
      </c>
      <c r="C51" s="42" t="s">
        <v>50</v>
      </c>
      <c r="D51" s="43">
        <v>2049.0028133638052</v>
      </c>
    </row>
    <row r="52" spans="2:6" x14ac:dyDescent="0.2">
      <c r="B52" s="41">
        <v>4</v>
      </c>
      <c r="C52" s="42" t="s">
        <v>148</v>
      </c>
      <c r="D52" s="43">
        <v>2034.1003871315902</v>
      </c>
    </row>
    <row r="53" spans="2:6" x14ac:dyDescent="0.2">
      <c r="B53" s="41">
        <v>5</v>
      </c>
      <c r="C53" s="42" t="s">
        <v>149</v>
      </c>
      <c r="D53" s="43">
        <v>1653.7196672983916</v>
      </c>
    </row>
    <row r="54" spans="2:6" x14ac:dyDescent="0.2">
      <c r="B54" s="41">
        <v>6</v>
      </c>
      <c r="C54" s="42" t="s">
        <v>30</v>
      </c>
      <c r="D54" s="43">
        <v>0</v>
      </c>
    </row>
    <row r="55" spans="2:6" x14ac:dyDescent="0.2">
      <c r="B55" s="41">
        <v>7</v>
      </c>
      <c r="C55" s="42" t="s">
        <v>30</v>
      </c>
      <c r="D55" s="43">
        <v>0</v>
      </c>
    </row>
    <row r="56" spans="2:6" x14ac:dyDescent="0.2">
      <c r="B56" s="41">
        <v>8</v>
      </c>
      <c r="C56" s="42" t="s">
        <v>30</v>
      </c>
      <c r="D56" s="43">
        <v>0</v>
      </c>
      <c r="F56" s="2"/>
    </row>
    <row r="57" spans="2:6" ht="15" x14ac:dyDescent="0.25">
      <c r="B57" s="45" t="s">
        <v>0</v>
      </c>
      <c r="C57" s="42"/>
      <c r="D57" s="43">
        <v>14457.551998628986</v>
      </c>
    </row>
    <row r="58" spans="2:6" x14ac:dyDescent="0.2">
      <c r="B58" s="46"/>
      <c r="C58" s="44"/>
      <c r="D58" s="40"/>
    </row>
    <row r="59" spans="2:6" ht="15" x14ac:dyDescent="0.25">
      <c r="B59" s="45" t="s">
        <v>101</v>
      </c>
      <c r="C59" s="42"/>
      <c r="D59" s="48">
        <v>95413.974255891866</v>
      </c>
    </row>
    <row r="60" spans="2:6" x14ac:dyDescent="0.2">
      <c r="B60" s="46"/>
      <c r="C60" s="44"/>
      <c r="D60" s="40"/>
    </row>
    <row r="61" spans="2:6" ht="15" x14ac:dyDescent="0.25">
      <c r="B61" s="37" t="s">
        <v>14</v>
      </c>
      <c r="C61" s="44"/>
      <c r="D61" s="40"/>
    </row>
    <row r="62" spans="2:6" x14ac:dyDescent="0.2">
      <c r="B62" s="41">
        <v>1</v>
      </c>
      <c r="C62" s="42" t="s">
        <v>102</v>
      </c>
      <c r="D62" s="43">
        <v>126.34965000000001</v>
      </c>
    </row>
    <row r="63" spans="2:6" x14ac:dyDescent="0.2">
      <c r="B63" s="41">
        <v>2</v>
      </c>
      <c r="C63" s="42" t="s">
        <v>103</v>
      </c>
      <c r="D63" s="43">
        <v>7.6549999999999994</v>
      </c>
    </row>
    <row r="64" spans="2:6" x14ac:dyDescent="0.2">
      <c r="B64" s="41">
        <v>3</v>
      </c>
      <c r="C64" s="42" t="s">
        <v>30</v>
      </c>
      <c r="D64" s="43">
        <v>0</v>
      </c>
    </row>
    <row r="65" spans="2:4" x14ac:dyDescent="0.2">
      <c r="B65" s="41">
        <v>4</v>
      </c>
      <c r="C65" s="42" t="s">
        <v>30</v>
      </c>
      <c r="D65" s="43">
        <v>0</v>
      </c>
    </row>
    <row r="66" spans="2:4" ht="15" x14ac:dyDescent="0.25">
      <c r="B66" s="45" t="s">
        <v>15</v>
      </c>
      <c r="C66" s="42"/>
      <c r="D66" s="43">
        <v>134.00465</v>
      </c>
    </row>
    <row r="67" spans="2:4" x14ac:dyDescent="0.2">
      <c r="B67" s="46"/>
      <c r="C67" s="44"/>
      <c r="D67" s="40"/>
    </row>
    <row r="68" spans="2:4" ht="15" x14ac:dyDescent="0.25">
      <c r="B68" s="37" t="s">
        <v>16</v>
      </c>
      <c r="C68" s="44"/>
      <c r="D68" s="40"/>
    </row>
    <row r="69" spans="2:4" x14ac:dyDescent="0.2">
      <c r="B69" s="41">
        <v>1</v>
      </c>
      <c r="C69" s="42" t="s">
        <v>104</v>
      </c>
      <c r="D69" s="43">
        <v>0</v>
      </c>
    </row>
    <row r="70" spans="2:4" x14ac:dyDescent="0.2">
      <c r="B70" s="41">
        <v>2</v>
      </c>
      <c r="C70" s="42" t="s">
        <v>105</v>
      </c>
      <c r="D70" s="43">
        <v>0</v>
      </c>
    </row>
    <row r="71" spans="2:4" x14ac:dyDescent="0.2">
      <c r="B71" s="41">
        <v>3</v>
      </c>
      <c r="C71" s="42" t="s">
        <v>7</v>
      </c>
      <c r="D71" s="43">
        <v>0</v>
      </c>
    </row>
    <row r="72" spans="2:4" ht="15" x14ac:dyDescent="0.25">
      <c r="B72" s="45" t="s">
        <v>4</v>
      </c>
      <c r="C72" s="42"/>
      <c r="D72" s="43">
        <v>0</v>
      </c>
    </row>
    <row r="73" spans="2:4" x14ac:dyDescent="0.2">
      <c r="B73" s="46"/>
      <c r="C73" s="44"/>
      <c r="D73" s="40"/>
    </row>
    <row r="74" spans="2:4" ht="15.75" thickBot="1" x14ac:dyDescent="0.3">
      <c r="B74" s="49" t="s">
        <v>106</v>
      </c>
      <c r="C74" s="50"/>
      <c r="D74" s="51">
        <v>141028.72148121265</v>
      </c>
    </row>
  </sheetData>
  <hyperlinks>
    <hyperlink ref="E1" location="מקרא!A1" display="חזרה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גיליון4"/>
  <dimension ref="A1:G111"/>
  <sheetViews>
    <sheetView rightToLeft="1" workbookViewId="0"/>
  </sheetViews>
  <sheetFormatPr defaultRowHeight="15" x14ac:dyDescent="0.25"/>
  <cols>
    <col min="1" max="1" width="9" style="54"/>
    <col min="2" max="2" width="4.625" style="55" customWidth="1"/>
    <col min="3" max="3" width="112.875" style="56" customWidth="1"/>
    <col min="4" max="4" width="13.5" style="54" bestFit="1" customWidth="1"/>
    <col min="5" max="5" width="9.875" bestFit="1" customWidth="1"/>
  </cols>
  <sheetData>
    <row r="1" spans="2:7" x14ac:dyDescent="0.25">
      <c r="E1" s="7" t="s">
        <v>29</v>
      </c>
    </row>
    <row r="2" spans="2:7" ht="15.75" thickBot="1" x14ac:dyDescent="0.3"/>
    <row r="3" spans="2:7" x14ac:dyDescent="0.25">
      <c r="B3" s="57" t="s">
        <v>107</v>
      </c>
      <c r="C3" s="58"/>
      <c r="D3" s="59">
        <v>46022</v>
      </c>
    </row>
    <row r="4" spans="2:7" x14ac:dyDescent="0.25">
      <c r="B4" s="60" t="s">
        <v>97</v>
      </c>
      <c r="C4" s="61"/>
      <c r="D4" s="62" t="s">
        <v>55</v>
      </c>
    </row>
    <row r="5" spans="2:7" x14ac:dyDescent="0.25">
      <c r="B5" s="60"/>
      <c r="C5" s="61"/>
      <c r="D5" s="63"/>
    </row>
    <row r="6" spans="2:7" x14ac:dyDescent="0.25">
      <c r="B6" s="60" t="s">
        <v>108</v>
      </c>
      <c r="C6" s="61"/>
      <c r="D6" s="63"/>
    </row>
    <row r="7" spans="2:7" x14ac:dyDescent="0.25">
      <c r="B7" s="64">
        <v>1</v>
      </c>
      <c r="C7" s="65" t="s">
        <v>104</v>
      </c>
      <c r="D7" s="66">
        <v>4095.8455016892776</v>
      </c>
    </row>
    <row r="8" spans="2:7" x14ac:dyDescent="0.25">
      <c r="B8" s="64">
        <v>2</v>
      </c>
      <c r="C8" s="65" t="s">
        <v>105</v>
      </c>
      <c r="D8" s="66">
        <v>3821.6640134409472</v>
      </c>
    </row>
    <row r="9" spans="2:7" x14ac:dyDescent="0.25">
      <c r="B9" s="64">
        <v>3</v>
      </c>
      <c r="C9" s="65" t="s">
        <v>109</v>
      </c>
      <c r="D9" s="66">
        <v>3696.0303647047417</v>
      </c>
      <c r="G9" s="2"/>
    </row>
    <row r="10" spans="2:7" x14ac:dyDescent="0.25">
      <c r="B10" s="64">
        <v>4</v>
      </c>
      <c r="C10" s="65" t="s">
        <v>110</v>
      </c>
      <c r="D10" s="66">
        <v>0</v>
      </c>
    </row>
    <row r="11" spans="2:7" x14ac:dyDescent="0.25">
      <c r="B11" s="64">
        <v>5</v>
      </c>
      <c r="C11" s="65" t="s">
        <v>111</v>
      </c>
      <c r="D11" s="66">
        <v>0</v>
      </c>
    </row>
    <row r="12" spans="2:7" x14ac:dyDescent="0.25">
      <c r="B12" s="64">
        <v>6</v>
      </c>
      <c r="C12" s="65" t="s">
        <v>112</v>
      </c>
      <c r="D12" s="66">
        <v>0</v>
      </c>
    </row>
    <row r="13" spans="2:7" x14ac:dyDescent="0.25">
      <c r="B13" s="64">
        <v>7</v>
      </c>
      <c r="C13" s="65" t="s">
        <v>113</v>
      </c>
      <c r="D13" s="66">
        <v>0</v>
      </c>
    </row>
    <row r="14" spans="2:7" x14ac:dyDescent="0.25">
      <c r="B14" s="64">
        <v>8</v>
      </c>
      <c r="C14" s="65" t="s">
        <v>114</v>
      </c>
      <c r="D14" s="66">
        <v>0</v>
      </c>
    </row>
    <row r="15" spans="2:7" x14ac:dyDescent="0.25">
      <c r="B15" s="64">
        <v>9</v>
      </c>
      <c r="C15" s="65" t="s">
        <v>7</v>
      </c>
      <c r="D15" s="66">
        <v>21638.632000979935</v>
      </c>
    </row>
    <row r="16" spans="2:7" x14ac:dyDescent="0.25">
      <c r="B16" s="67" t="s">
        <v>1</v>
      </c>
      <c r="C16" s="65"/>
      <c r="D16" s="68">
        <v>33252.171880814902</v>
      </c>
    </row>
    <row r="17" spans="2:4" x14ac:dyDescent="0.25">
      <c r="B17" s="67"/>
      <c r="C17" s="65"/>
      <c r="D17" s="69"/>
    </row>
    <row r="18" spans="2:4" x14ac:dyDescent="0.25">
      <c r="B18" s="67" t="s">
        <v>115</v>
      </c>
      <c r="C18" s="65"/>
      <c r="D18" s="69"/>
    </row>
    <row r="19" spans="2:4" x14ac:dyDescent="0.25">
      <c r="B19" s="64">
        <v>1</v>
      </c>
      <c r="C19" s="65" t="s">
        <v>104</v>
      </c>
      <c r="D19" s="66">
        <v>0</v>
      </c>
    </row>
    <row r="20" spans="2:4" x14ac:dyDescent="0.25">
      <c r="B20" s="64">
        <v>2</v>
      </c>
      <c r="C20" s="65" t="s">
        <v>105</v>
      </c>
      <c r="D20" s="66">
        <v>0</v>
      </c>
    </row>
    <row r="21" spans="2:4" x14ac:dyDescent="0.25">
      <c r="B21" s="64">
        <v>3</v>
      </c>
      <c r="C21" s="65" t="s">
        <v>109</v>
      </c>
      <c r="D21" s="66">
        <v>0</v>
      </c>
    </row>
    <row r="22" spans="2:4" x14ac:dyDescent="0.25">
      <c r="B22" s="64">
        <v>4</v>
      </c>
      <c r="C22" s="65" t="s">
        <v>110</v>
      </c>
      <c r="D22" s="66">
        <v>0</v>
      </c>
    </row>
    <row r="23" spans="2:4" x14ac:dyDescent="0.25">
      <c r="B23" s="64">
        <v>5</v>
      </c>
      <c r="C23" s="65" t="s">
        <v>111</v>
      </c>
      <c r="D23" s="66">
        <v>0</v>
      </c>
    </row>
    <row r="24" spans="2:4" x14ac:dyDescent="0.25">
      <c r="B24" s="64">
        <v>6</v>
      </c>
      <c r="C24" s="65" t="s">
        <v>112</v>
      </c>
      <c r="D24" s="66">
        <v>0</v>
      </c>
    </row>
    <row r="25" spans="2:4" x14ac:dyDescent="0.25">
      <c r="B25" s="64">
        <v>7</v>
      </c>
      <c r="C25" s="65" t="s">
        <v>113</v>
      </c>
      <c r="D25" s="66">
        <v>0</v>
      </c>
    </row>
    <row r="26" spans="2:4" x14ac:dyDescent="0.25">
      <c r="B26" s="64">
        <v>8</v>
      </c>
      <c r="C26" s="65" t="s">
        <v>114</v>
      </c>
      <c r="D26" s="66">
        <v>0</v>
      </c>
    </row>
    <row r="27" spans="2:4" x14ac:dyDescent="0.25">
      <c r="B27" s="64">
        <v>9</v>
      </c>
      <c r="C27" s="65" t="s">
        <v>7</v>
      </c>
      <c r="D27" s="66">
        <v>195524.16186948915</v>
      </c>
    </row>
    <row r="28" spans="2:4" x14ac:dyDescent="0.25">
      <c r="B28" s="67" t="s">
        <v>2</v>
      </c>
      <c r="C28" s="65"/>
      <c r="D28" s="68">
        <v>195524.16186948915</v>
      </c>
    </row>
    <row r="29" spans="2:4" x14ac:dyDescent="0.25">
      <c r="B29" s="67"/>
      <c r="C29" s="65"/>
      <c r="D29" s="69"/>
    </row>
    <row r="30" spans="2:4" x14ac:dyDescent="0.25">
      <c r="B30" s="67" t="s">
        <v>17</v>
      </c>
      <c r="C30" s="65"/>
      <c r="D30" s="69"/>
    </row>
    <row r="31" spans="2:4" x14ac:dyDescent="0.25">
      <c r="B31" s="64">
        <v>1</v>
      </c>
      <c r="C31" s="65" t="s">
        <v>104</v>
      </c>
      <c r="D31" s="66">
        <v>0</v>
      </c>
    </row>
    <row r="32" spans="2:4" x14ac:dyDescent="0.25">
      <c r="B32" s="64">
        <v>2</v>
      </c>
      <c r="C32" s="65" t="s">
        <v>105</v>
      </c>
      <c r="D32" s="66">
        <v>0</v>
      </c>
    </row>
    <row r="33" spans="2:6" x14ac:dyDescent="0.25">
      <c r="B33" s="64">
        <v>3</v>
      </c>
      <c r="C33" s="65" t="s">
        <v>7</v>
      </c>
      <c r="D33" s="66">
        <v>0</v>
      </c>
    </row>
    <row r="34" spans="2:6" x14ac:dyDescent="0.25">
      <c r="B34" s="67" t="s">
        <v>18</v>
      </c>
      <c r="C34" s="65"/>
      <c r="D34" s="66">
        <v>0</v>
      </c>
    </row>
    <row r="35" spans="2:6" x14ac:dyDescent="0.25">
      <c r="B35" s="67"/>
      <c r="C35" s="65"/>
      <c r="D35" s="69"/>
    </row>
    <row r="36" spans="2:6" x14ac:dyDescent="0.25">
      <c r="B36" s="67" t="s">
        <v>19</v>
      </c>
      <c r="C36" s="65"/>
      <c r="D36" s="69"/>
    </row>
    <row r="37" spans="2:6" x14ac:dyDescent="0.25">
      <c r="B37" s="64">
        <v>1</v>
      </c>
      <c r="C37" s="65" t="s">
        <v>104</v>
      </c>
      <c r="D37" s="66">
        <v>0</v>
      </c>
    </row>
    <row r="38" spans="2:6" x14ac:dyDescent="0.25">
      <c r="B38" s="64">
        <v>2</v>
      </c>
      <c r="C38" s="65" t="s">
        <v>105</v>
      </c>
      <c r="D38" s="66">
        <v>0</v>
      </c>
    </row>
    <row r="39" spans="2:6" x14ac:dyDescent="0.25">
      <c r="B39" s="64">
        <v>3</v>
      </c>
      <c r="C39" s="65" t="s">
        <v>7</v>
      </c>
      <c r="D39" s="66">
        <v>0</v>
      </c>
    </row>
    <row r="40" spans="2:6" x14ac:dyDescent="0.25">
      <c r="B40" s="67" t="s">
        <v>116</v>
      </c>
      <c r="C40" s="65"/>
      <c r="D40" s="66">
        <v>0</v>
      </c>
    </row>
    <row r="41" spans="2:6" x14ac:dyDescent="0.25">
      <c r="B41" s="67"/>
      <c r="C41" s="65"/>
      <c r="D41" s="69"/>
    </row>
    <row r="42" spans="2:6" x14ac:dyDescent="0.25">
      <c r="B42" s="67" t="s">
        <v>117</v>
      </c>
      <c r="C42" s="65"/>
      <c r="D42" s="69"/>
    </row>
    <row r="43" spans="2:6" x14ac:dyDescent="0.25">
      <c r="B43" s="64">
        <v>1</v>
      </c>
      <c r="C43" s="65" t="s">
        <v>41</v>
      </c>
      <c r="D43" s="66">
        <v>3301.1997681923581</v>
      </c>
    </row>
    <row r="44" spans="2:6" x14ac:dyDescent="0.25">
      <c r="B44" s="64">
        <v>2</v>
      </c>
      <c r="C44" s="65" t="s">
        <v>49</v>
      </c>
      <c r="D44" s="66">
        <v>3012.5189340959387</v>
      </c>
    </row>
    <row r="45" spans="2:6" x14ac:dyDescent="0.25">
      <c r="B45" s="64">
        <v>3</v>
      </c>
      <c r="C45" s="65" t="s">
        <v>48</v>
      </c>
      <c r="D45" s="66">
        <v>3007.8453688298591</v>
      </c>
    </row>
    <row r="46" spans="2:6" x14ac:dyDescent="0.25">
      <c r="B46" s="64">
        <v>4</v>
      </c>
      <c r="C46" s="65" t="s">
        <v>5</v>
      </c>
      <c r="D46" s="66">
        <v>2231.3601173826028</v>
      </c>
    </row>
    <row r="47" spans="2:6" x14ac:dyDescent="0.25">
      <c r="B47" s="64">
        <v>5</v>
      </c>
      <c r="C47" s="65" t="s">
        <v>30</v>
      </c>
      <c r="D47" s="66">
        <v>0</v>
      </c>
      <c r="F47" s="2"/>
    </row>
    <row r="48" spans="2:6" x14ac:dyDescent="0.25">
      <c r="B48" s="64">
        <v>6</v>
      </c>
      <c r="C48" s="65" t="s">
        <v>30</v>
      </c>
      <c r="D48" s="66">
        <v>0</v>
      </c>
    </row>
    <row r="49" spans="2:6" x14ac:dyDescent="0.25">
      <c r="B49" s="64">
        <v>7</v>
      </c>
      <c r="C49" s="65" t="s">
        <v>30</v>
      </c>
      <c r="D49" s="66">
        <v>0</v>
      </c>
    </row>
    <row r="50" spans="2:6" x14ac:dyDescent="0.25">
      <c r="B50" s="64">
        <v>8</v>
      </c>
      <c r="C50" s="65" t="s">
        <v>30</v>
      </c>
      <c r="D50" s="66">
        <v>0</v>
      </c>
    </row>
    <row r="51" spans="2:6" x14ac:dyDescent="0.25">
      <c r="B51" s="64">
        <v>9</v>
      </c>
      <c r="C51" s="65" t="s">
        <v>7</v>
      </c>
      <c r="D51" s="66">
        <v>10757.69433672734</v>
      </c>
    </row>
    <row r="52" spans="2:6" x14ac:dyDescent="0.25">
      <c r="B52" s="67" t="s">
        <v>119</v>
      </c>
      <c r="C52" s="65"/>
      <c r="D52" s="66">
        <v>22310.618525228099</v>
      </c>
    </row>
    <row r="53" spans="2:6" x14ac:dyDescent="0.25">
      <c r="B53" s="67"/>
      <c r="C53" s="65"/>
      <c r="D53" s="69"/>
    </row>
    <row r="54" spans="2:6" x14ac:dyDescent="0.25">
      <c r="B54" s="67" t="s">
        <v>120</v>
      </c>
      <c r="C54" s="65"/>
      <c r="D54" s="69"/>
    </row>
    <row r="55" spans="2:6" x14ac:dyDescent="0.25">
      <c r="B55" s="64">
        <v>1</v>
      </c>
      <c r="C55" s="65" t="s">
        <v>118</v>
      </c>
      <c r="D55" s="66">
        <v>254.49633</v>
      </c>
    </row>
    <row r="56" spans="2:6" x14ac:dyDescent="0.25">
      <c r="B56" s="64">
        <v>2</v>
      </c>
      <c r="C56" s="65" t="s">
        <v>150</v>
      </c>
      <c r="D56" s="66">
        <v>192.17050939103584</v>
      </c>
    </row>
    <row r="57" spans="2:6" x14ac:dyDescent="0.25">
      <c r="B57" s="64">
        <v>3</v>
      </c>
      <c r="C57" s="65" t="s">
        <v>136</v>
      </c>
      <c r="D57" s="66">
        <v>151.07079982141013</v>
      </c>
      <c r="F57" s="2"/>
    </row>
    <row r="58" spans="2:6" x14ac:dyDescent="0.25">
      <c r="B58" s="64">
        <v>4</v>
      </c>
      <c r="C58" s="65" t="s">
        <v>137</v>
      </c>
      <c r="D58" s="66">
        <v>90.722740000000002</v>
      </c>
    </row>
    <row r="59" spans="2:6" x14ac:dyDescent="0.25">
      <c r="B59" s="64">
        <v>5</v>
      </c>
      <c r="C59" s="65" t="s">
        <v>151</v>
      </c>
      <c r="D59" s="66">
        <v>6.4978383391344705</v>
      </c>
      <c r="E59" s="2"/>
      <c r="F59" s="2"/>
    </row>
    <row r="60" spans="2:6" x14ac:dyDescent="0.25">
      <c r="B60" s="64">
        <v>6</v>
      </c>
      <c r="C60" s="65" t="s">
        <v>30</v>
      </c>
      <c r="D60" s="66">
        <v>0</v>
      </c>
    </row>
    <row r="61" spans="2:6" x14ac:dyDescent="0.25">
      <c r="B61" s="64">
        <v>7</v>
      </c>
      <c r="C61" s="65" t="s">
        <v>30</v>
      </c>
      <c r="D61" s="66">
        <v>0</v>
      </c>
    </row>
    <row r="62" spans="2:6" x14ac:dyDescent="0.25">
      <c r="B62" s="64">
        <v>8</v>
      </c>
      <c r="C62" s="65" t="s">
        <v>30</v>
      </c>
      <c r="D62" s="66">
        <v>0</v>
      </c>
    </row>
    <row r="63" spans="2:6" x14ac:dyDescent="0.25">
      <c r="B63" s="64">
        <v>9</v>
      </c>
      <c r="C63" s="65" t="s">
        <v>7</v>
      </c>
      <c r="D63" s="66">
        <v>-3.8191672047105385E-14</v>
      </c>
    </row>
    <row r="64" spans="2:6" x14ac:dyDescent="0.25">
      <c r="B64" s="67" t="s">
        <v>121</v>
      </c>
      <c r="C64" s="65"/>
      <c r="D64" s="66">
        <v>694.95821755158045</v>
      </c>
    </row>
    <row r="65" spans="2:4" x14ac:dyDescent="0.25">
      <c r="B65" s="67"/>
      <c r="C65" s="65"/>
      <c r="D65" s="69"/>
    </row>
    <row r="66" spans="2:4" x14ac:dyDescent="0.25">
      <c r="B66" s="67" t="s">
        <v>122</v>
      </c>
      <c r="C66" s="65"/>
      <c r="D66" s="69"/>
    </row>
    <row r="67" spans="2:4" x14ac:dyDescent="0.25">
      <c r="B67" s="67" t="s">
        <v>20</v>
      </c>
      <c r="C67" s="65"/>
      <c r="D67" s="69"/>
    </row>
    <row r="68" spans="2:4" x14ac:dyDescent="0.25">
      <c r="B68" s="64">
        <v>1</v>
      </c>
      <c r="C68" s="65" t="s">
        <v>30</v>
      </c>
      <c r="D68" s="66">
        <v>0</v>
      </c>
    </row>
    <row r="69" spans="2:4" x14ac:dyDescent="0.25">
      <c r="B69" s="64">
        <v>2</v>
      </c>
      <c r="C69" s="65" t="s">
        <v>30</v>
      </c>
      <c r="D69" s="66">
        <v>0</v>
      </c>
    </row>
    <row r="70" spans="2:4" x14ac:dyDescent="0.25">
      <c r="B70" s="64">
        <v>3</v>
      </c>
      <c r="C70" s="65" t="s">
        <v>30</v>
      </c>
      <c r="D70" s="66">
        <v>0</v>
      </c>
    </row>
    <row r="71" spans="2:4" x14ac:dyDescent="0.25">
      <c r="B71" s="64">
        <v>4</v>
      </c>
      <c r="C71" s="65" t="s">
        <v>30</v>
      </c>
      <c r="D71" s="66">
        <v>0</v>
      </c>
    </row>
    <row r="72" spans="2:4" x14ac:dyDescent="0.25">
      <c r="B72" s="64">
        <v>5</v>
      </c>
      <c r="C72" s="65" t="s">
        <v>7</v>
      </c>
      <c r="D72" s="66">
        <v>0</v>
      </c>
    </row>
    <row r="73" spans="2:4" x14ac:dyDescent="0.25">
      <c r="B73" s="67" t="s">
        <v>123</v>
      </c>
      <c r="C73" s="65"/>
      <c r="D73" s="66">
        <v>0</v>
      </c>
    </row>
    <row r="74" spans="2:4" x14ac:dyDescent="0.25">
      <c r="B74" s="67"/>
      <c r="C74" s="65"/>
      <c r="D74" s="69"/>
    </row>
    <row r="75" spans="2:4" x14ac:dyDescent="0.25">
      <c r="B75" s="67" t="s">
        <v>124</v>
      </c>
      <c r="C75" s="65"/>
      <c r="D75" s="69"/>
    </row>
    <row r="76" spans="2:4" x14ac:dyDescent="0.25">
      <c r="B76" s="64">
        <v>1</v>
      </c>
      <c r="C76" s="65" t="s">
        <v>47</v>
      </c>
      <c r="D76" s="66">
        <v>1078.1924746287975</v>
      </c>
    </row>
    <row r="77" spans="2:4" x14ac:dyDescent="0.25">
      <c r="B77" s="64">
        <v>2</v>
      </c>
      <c r="C77" s="65" t="s">
        <v>139</v>
      </c>
      <c r="D77" s="66">
        <v>974.71256991668361</v>
      </c>
    </row>
    <row r="78" spans="2:4" x14ac:dyDescent="0.25">
      <c r="B78" s="64">
        <v>3</v>
      </c>
      <c r="C78" s="65" t="s">
        <v>138</v>
      </c>
      <c r="D78" s="66">
        <v>681.58435651967443</v>
      </c>
    </row>
    <row r="79" spans="2:4" x14ac:dyDescent="0.25">
      <c r="B79" s="64">
        <v>4</v>
      </c>
      <c r="C79" s="65" t="s">
        <v>31</v>
      </c>
      <c r="D79" s="66">
        <v>680.86314208090118</v>
      </c>
    </row>
    <row r="80" spans="2:4" x14ac:dyDescent="0.25">
      <c r="B80" s="64">
        <v>5</v>
      </c>
      <c r="C80" s="65" t="s">
        <v>140</v>
      </c>
      <c r="D80" s="66">
        <v>563.0619003618732</v>
      </c>
    </row>
    <row r="81" spans="2:4" x14ac:dyDescent="0.25">
      <c r="B81" s="64">
        <v>6</v>
      </c>
      <c r="C81" s="65" t="s">
        <v>141</v>
      </c>
      <c r="D81" s="66">
        <v>389.68648898734233</v>
      </c>
    </row>
    <row r="82" spans="2:4" x14ac:dyDescent="0.25">
      <c r="B82" s="64">
        <v>7</v>
      </c>
      <c r="C82" s="65" t="s">
        <v>49</v>
      </c>
      <c r="D82" s="66">
        <v>357.78313668957111</v>
      </c>
    </row>
    <row r="83" spans="2:4" x14ac:dyDescent="0.25">
      <c r="B83" s="64">
        <v>8</v>
      </c>
      <c r="C83" s="65" t="s">
        <v>30</v>
      </c>
      <c r="D83" s="66">
        <v>0</v>
      </c>
    </row>
    <row r="84" spans="2:4" x14ac:dyDescent="0.25">
      <c r="B84" s="64">
        <v>9</v>
      </c>
      <c r="C84" s="65" t="s">
        <v>7</v>
      </c>
      <c r="D84" s="66">
        <v>513.65256062103936</v>
      </c>
    </row>
    <row r="85" spans="2:4" x14ac:dyDescent="0.25">
      <c r="B85" s="67" t="s">
        <v>3</v>
      </c>
      <c r="C85" s="65"/>
      <c r="D85" s="66">
        <v>5239.5366298058834</v>
      </c>
    </row>
    <row r="86" spans="2:4" x14ac:dyDescent="0.25">
      <c r="B86" s="67"/>
      <c r="C86" s="65"/>
      <c r="D86" s="69"/>
    </row>
    <row r="87" spans="2:4" x14ac:dyDescent="0.25">
      <c r="B87" s="67" t="s">
        <v>125</v>
      </c>
      <c r="C87" s="65"/>
      <c r="D87" s="69"/>
    </row>
    <row r="88" spans="2:4" x14ac:dyDescent="0.25">
      <c r="B88" s="64">
        <v>1</v>
      </c>
      <c r="C88" s="65" t="s">
        <v>104</v>
      </c>
      <c r="D88" s="66">
        <v>11702.715987270174</v>
      </c>
    </row>
    <row r="89" spans="2:4" x14ac:dyDescent="0.25">
      <c r="B89" s="64">
        <v>2</v>
      </c>
      <c r="C89" s="65" t="s">
        <v>105</v>
      </c>
      <c r="D89" s="66">
        <v>7335.9719104083224</v>
      </c>
    </row>
    <row r="90" spans="2:4" x14ac:dyDescent="0.25">
      <c r="B90" s="64">
        <v>3</v>
      </c>
      <c r="C90" s="65" t="s">
        <v>109</v>
      </c>
      <c r="D90" s="66">
        <v>6037.3640779238021</v>
      </c>
    </row>
    <row r="91" spans="2:4" x14ac:dyDescent="0.25">
      <c r="B91" s="64">
        <v>4</v>
      </c>
      <c r="C91" s="65" t="s">
        <v>110</v>
      </c>
      <c r="D91" s="66">
        <v>0</v>
      </c>
    </row>
    <row r="92" spans="2:4" x14ac:dyDescent="0.25">
      <c r="B92" s="64">
        <v>5</v>
      </c>
      <c r="C92" s="65" t="s">
        <v>111</v>
      </c>
      <c r="D92" s="66">
        <v>0</v>
      </c>
    </row>
    <row r="93" spans="2:4" x14ac:dyDescent="0.25">
      <c r="B93" s="64">
        <v>6</v>
      </c>
      <c r="C93" s="65" t="s">
        <v>112</v>
      </c>
      <c r="D93" s="66">
        <v>0</v>
      </c>
    </row>
    <row r="94" spans="2:4" x14ac:dyDescent="0.25">
      <c r="B94" s="64">
        <v>7</v>
      </c>
      <c r="C94" s="65" t="s">
        <v>113</v>
      </c>
      <c r="D94" s="66">
        <v>0</v>
      </c>
    </row>
    <row r="95" spans="2:4" x14ac:dyDescent="0.25">
      <c r="B95" s="64">
        <v>8</v>
      </c>
      <c r="C95" s="65" t="s">
        <v>114</v>
      </c>
      <c r="D95" s="66">
        <v>0</v>
      </c>
    </row>
    <row r="96" spans="2:4" x14ac:dyDescent="0.25">
      <c r="B96" s="64">
        <v>9</v>
      </c>
      <c r="C96" s="65" t="s">
        <v>7</v>
      </c>
      <c r="D96" s="66">
        <v>15990.517720888558</v>
      </c>
    </row>
    <row r="97" spans="2:4" x14ac:dyDescent="0.25">
      <c r="B97" s="67" t="s">
        <v>126</v>
      </c>
      <c r="C97" s="65"/>
      <c r="D97" s="66">
        <v>41066.569696490857</v>
      </c>
    </row>
    <row r="98" spans="2:4" x14ac:dyDescent="0.25">
      <c r="B98" s="67"/>
      <c r="C98" s="65"/>
      <c r="D98" s="69"/>
    </row>
    <row r="99" spans="2:4" x14ac:dyDescent="0.25">
      <c r="B99" s="67" t="s">
        <v>21</v>
      </c>
      <c r="C99" s="65"/>
      <c r="D99" s="68">
        <v>298088.01681938051</v>
      </c>
    </row>
    <row r="100" spans="2:4" x14ac:dyDescent="0.25">
      <c r="B100" s="67"/>
      <c r="C100" s="65"/>
      <c r="D100" s="69"/>
    </row>
    <row r="101" spans="2:4" x14ac:dyDescent="0.25">
      <c r="B101" s="67" t="s">
        <v>127</v>
      </c>
      <c r="C101" s="65"/>
      <c r="D101" s="69"/>
    </row>
    <row r="102" spans="2:4" x14ac:dyDescent="0.25">
      <c r="B102" s="64">
        <v>1</v>
      </c>
      <c r="C102" s="65" t="s">
        <v>104</v>
      </c>
      <c r="D102" s="66">
        <v>16918.318528389405</v>
      </c>
    </row>
    <row r="103" spans="2:4" x14ac:dyDescent="0.25">
      <c r="B103" s="64">
        <v>2</v>
      </c>
      <c r="C103" s="65" t="s">
        <v>105</v>
      </c>
      <c r="D103" s="66">
        <v>16535.786009685115</v>
      </c>
    </row>
    <row r="104" spans="2:4" x14ac:dyDescent="0.25">
      <c r="B104" s="64">
        <v>3</v>
      </c>
      <c r="C104" s="65" t="s">
        <v>109</v>
      </c>
      <c r="D104" s="66">
        <v>13055.778413099664</v>
      </c>
    </row>
    <row r="105" spans="2:4" x14ac:dyDescent="0.25">
      <c r="B105" s="64">
        <v>4</v>
      </c>
      <c r="C105" s="65" t="s">
        <v>110</v>
      </c>
      <c r="D105" s="66">
        <v>10661.886702316779</v>
      </c>
    </row>
    <row r="106" spans="2:4" x14ac:dyDescent="0.25">
      <c r="B106" s="64">
        <v>5</v>
      </c>
      <c r="C106" s="65" t="s">
        <v>111</v>
      </c>
      <c r="D106" s="66">
        <v>5919.8202372853857</v>
      </c>
    </row>
    <row r="107" spans="2:4" x14ac:dyDescent="0.25">
      <c r="B107" s="64">
        <v>6</v>
      </c>
      <c r="C107" s="65" t="s">
        <v>152</v>
      </c>
      <c r="D107" s="66">
        <v>0</v>
      </c>
    </row>
    <row r="108" spans="2:4" x14ac:dyDescent="0.25">
      <c r="B108" s="64">
        <v>7</v>
      </c>
      <c r="C108" s="65" t="s">
        <v>7</v>
      </c>
      <c r="D108" s="66">
        <v>15902.143935895729</v>
      </c>
    </row>
    <row r="109" spans="2:4" x14ac:dyDescent="0.25">
      <c r="B109" s="67" t="s">
        <v>128</v>
      </c>
      <c r="C109" s="65"/>
      <c r="D109" s="68">
        <v>78993.733826672076</v>
      </c>
    </row>
    <row r="110" spans="2:4" x14ac:dyDescent="0.25">
      <c r="B110" s="67"/>
      <c r="C110" s="65"/>
      <c r="D110" s="69"/>
    </row>
    <row r="111" spans="2:4" ht="15.75" thickBot="1" x14ac:dyDescent="0.3">
      <c r="B111" s="70" t="s">
        <v>129</v>
      </c>
      <c r="C111" s="71"/>
      <c r="D111" s="72">
        <v>152551323.94011238</v>
      </c>
    </row>
  </sheetData>
  <hyperlinks>
    <hyperlink ref="E1" location="מקרא!A1" display="חזרה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גיליון111">
    <tabColor theme="0"/>
  </sheetPr>
  <dimension ref="A1:I64"/>
  <sheetViews>
    <sheetView rightToLeft="1" workbookViewId="0"/>
  </sheetViews>
  <sheetFormatPr defaultRowHeight="14.25" x14ac:dyDescent="0.2"/>
  <cols>
    <col min="2" max="2" width="1.875" bestFit="1" customWidth="1"/>
    <col min="3" max="3" width="101.5" customWidth="1"/>
    <col min="4" max="4" width="11.875" customWidth="1"/>
  </cols>
  <sheetData>
    <row r="1" spans="1:5" x14ac:dyDescent="0.2">
      <c r="A1" s="9"/>
      <c r="B1" s="10"/>
      <c r="C1" s="11"/>
      <c r="D1" s="9"/>
      <c r="E1" s="7" t="s">
        <v>29</v>
      </c>
    </row>
    <row r="2" spans="1:5" ht="15" thickBot="1" x14ac:dyDescent="0.25">
      <c r="A2" s="9"/>
      <c r="B2" s="10"/>
      <c r="C2" s="11"/>
      <c r="D2" s="9"/>
      <c r="E2" s="7"/>
    </row>
    <row r="3" spans="1:5" x14ac:dyDescent="0.2">
      <c r="A3" s="9"/>
      <c r="B3" s="12" t="s">
        <v>130</v>
      </c>
      <c r="C3" s="13"/>
      <c r="D3" s="14"/>
    </row>
    <row r="4" spans="1:5" x14ac:dyDescent="0.2">
      <c r="A4" s="9"/>
      <c r="B4" s="15" t="s">
        <v>53</v>
      </c>
      <c r="C4" s="16"/>
      <c r="D4" s="17">
        <v>46022</v>
      </c>
    </row>
    <row r="5" spans="1:5" x14ac:dyDescent="0.2">
      <c r="A5" s="9"/>
      <c r="B5" s="15"/>
      <c r="C5" s="18"/>
      <c r="D5" s="19"/>
    </row>
    <row r="6" spans="1:5" x14ac:dyDescent="0.2">
      <c r="A6" s="9"/>
      <c r="B6" s="15" t="s">
        <v>54</v>
      </c>
      <c r="C6" s="18"/>
      <c r="D6" s="20" t="s">
        <v>55</v>
      </c>
    </row>
    <row r="7" spans="1:5" x14ac:dyDescent="0.2">
      <c r="A7" s="9"/>
      <c r="B7" s="21" t="s">
        <v>56</v>
      </c>
      <c r="C7" s="22"/>
      <c r="D7" s="23">
        <v>2.5838331615959089</v>
      </c>
    </row>
    <row r="8" spans="1:5" x14ac:dyDescent="0.2">
      <c r="A8" s="9"/>
      <c r="B8" s="24"/>
      <c r="C8" s="25" t="s">
        <v>57</v>
      </c>
      <c r="D8" s="23">
        <v>0</v>
      </c>
    </row>
    <row r="9" spans="1:5" x14ac:dyDescent="0.2">
      <c r="A9" s="9"/>
      <c r="B9" s="24"/>
      <c r="C9" s="25" t="s">
        <v>58</v>
      </c>
      <c r="D9" s="23">
        <v>2.5838331615959089</v>
      </c>
    </row>
    <row r="10" spans="1:5" x14ac:dyDescent="0.2">
      <c r="A10" s="9"/>
      <c r="B10" s="15"/>
      <c r="C10" s="18"/>
      <c r="D10" s="19"/>
    </row>
    <row r="11" spans="1:5" x14ac:dyDescent="0.2">
      <c r="A11" s="9"/>
      <c r="B11" s="24" t="s">
        <v>59</v>
      </c>
      <c r="C11" s="25"/>
      <c r="D11" s="23">
        <v>6.4227862490640761E-2</v>
      </c>
    </row>
    <row r="12" spans="1:5" x14ac:dyDescent="0.2">
      <c r="A12" s="9"/>
      <c r="B12" s="24"/>
      <c r="C12" s="25" t="s">
        <v>60</v>
      </c>
      <c r="D12" s="23">
        <v>0</v>
      </c>
    </row>
    <row r="13" spans="1:5" x14ac:dyDescent="0.2">
      <c r="A13" s="9"/>
      <c r="B13" s="24"/>
      <c r="C13" s="25" t="s">
        <v>61</v>
      </c>
      <c r="D13" s="23">
        <v>6.4227862490640761E-2</v>
      </c>
    </row>
    <row r="14" spans="1:5" x14ac:dyDescent="0.2">
      <c r="A14" s="9"/>
      <c r="B14" s="15"/>
      <c r="C14" s="18"/>
      <c r="D14" s="19"/>
    </row>
    <row r="15" spans="1:5" x14ac:dyDescent="0.2">
      <c r="A15" s="9"/>
      <c r="B15" s="24" t="s">
        <v>62</v>
      </c>
      <c r="C15" s="25"/>
      <c r="D15" s="23">
        <v>3.0052850107745179</v>
      </c>
    </row>
    <row r="16" spans="1:5" x14ac:dyDescent="0.2">
      <c r="A16" s="9"/>
      <c r="B16" s="24"/>
      <c r="C16" s="25" t="s">
        <v>63</v>
      </c>
      <c r="D16" s="23">
        <v>0.94935814597326795</v>
      </c>
    </row>
    <row r="17" spans="1:9" x14ac:dyDescent="0.2">
      <c r="A17" s="9"/>
      <c r="B17" s="24"/>
      <c r="C17" s="25" t="s">
        <v>64</v>
      </c>
      <c r="D17" s="23">
        <v>2.0559268648012501</v>
      </c>
    </row>
    <row r="18" spans="1:9" x14ac:dyDescent="0.2">
      <c r="A18" s="9"/>
      <c r="B18" s="15"/>
      <c r="C18" s="18"/>
      <c r="D18" s="19"/>
    </row>
    <row r="19" spans="1:9" x14ac:dyDescent="0.2">
      <c r="A19" s="9"/>
      <c r="B19" s="24" t="s">
        <v>65</v>
      </c>
      <c r="C19" s="25"/>
      <c r="D19" s="23">
        <v>12.803424719097576</v>
      </c>
      <c r="G19" s="3"/>
      <c r="H19" s="3"/>
      <c r="I19" s="3"/>
    </row>
    <row r="20" spans="1:9" x14ac:dyDescent="0.2">
      <c r="A20" s="9"/>
      <c r="B20" s="15"/>
      <c r="C20" s="18"/>
      <c r="D20" s="19"/>
    </row>
    <row r="21" spans="1:9" x14ac:dyDescent="0.2">
      <c r="A21" s="9"/>
      <c r="B21" s="24" t="s">
        <v>66</v>
      </c>
      <c r="C21" s="25"/>
      <c r="D21" s="23">
        <v>1.732900288E-2</v>
      </c>
    </row>
    <row r="22" spans="1:9" x14ac:dyDescent="0.2">
      <c r="A22" s="9"/>
      <c r="B22" s="15"/>
      <c r="C22" s="18"/>
      <c r="D22" s="19"/>
    </row>
    <row r="23" spans="1:9" x14ac:dyDescent="0.2">
      <c r="A23" s="9"/>
      <c r="B23" s="24" t="s">
        <v>67</v>
      </c>
      <c r="C23" s="25"/>
      <c r="D23" s="23">
        <v>0</v>
      </c>
      <c r="F23" s="2"/>
    </row>
    <row r="24" spans="1:9" x14ac:dyDescent="0.2">
      <c r="A24" s="9"/>
      <c r="B24" s="15"/>
      <c r="C24" s="18"/>
      <c r="D24" s="19"/>
    </row>
    <row r="25" spans="1:9" x14ac:dyDescent="0.2">
      <c r="A25" s="9"/>
      <c r="B25" s="24" t="s">
        <v>68</v>
      </c>
      <c r="C25" s="25"/>
      <c r="D25" s="27">
        <v>18.474099756838644</v>
      </c>
    </row>
    <row r="26" spans="1:9" x14ac:dyDescent="0.2">
      <c r="A26" s="9"/>
      <c r="B26" s="15"/>
      <c r="C26" s="18"/>
      <c r="D26" s="19"/>
    </row>
    <row r="27" spans="1:9" x14ac:dyDescent="0.2">
      <c r="A27" s="9"/>
      <c r="B27" s="24" t="s">
        <v>69</v>
      </c>
      <c r="C27" s="25"/>
      <c r="D27" s="27">
        <v>29245.911513174171</v>
      </c>
    </row>
    <row r="28" spans="1:9" x14ac:dyDescent="0.2">
      <c r="A28" s="9"/>
      <c r="B28" s="24"/>
      <c r="C28" s="25" t="s">
        <v>70</v>
      </c>
      <c r="D28" s="23">
        <v>29816</v>
      </c>
    </row>
    <row r="29" spans="1:9" x14ac:dyDescent="0.2">
      <c r="A29" s="9"/>
      <c r="B29" s="24"/>
      <c r="C29" s="25" t="s">
        <v>71</v>
      </c>
      <c r="D29" s="23">
        <v>28675.823026348346</v>
      </c>
    </row>
    <row r="30" spans="1:9" x14ac:dyDescent="0.2">
      <c r="A30" s="9"/>
      <c r="B30" s="15"/>
      <c r="C30" s="18"/>
      <c r="D30" s="19"/>
    </row>
    <row r="31" spans="1:9" x14ac:dyDescent="0.2">
      <c r="A31" s="9"/>
      <c r="B31" s="24" t="s">
        <v>72</v>
      </c>
      <c r="C31" s="25"/>
      <c r="D31" s="28">
        <v>6.3168144882462507E-4</v>
      </c>
    </row>
    <row r="32" spans="1:9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11.354338968197062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39.104592477330485</v>
      </c>
    </row>
    <row r="37" spans="1:4" x14ac:dyDescent="0.2">
      <c r="A37" s="9"/>
      <c r="B37" s="24"/>
      <c r="C37" s="25" t="s">
        <v>76</v>
      </c>
      <c r="D37" s="52">
        <v>4.4337160324084781</v>
      </c>
    </row>
    <row r="38" spans="1:4" x14ac:dyDescent="0.2">
      <c r="A38" s="9"/>
      <c r="B38" s="24"/>
      <c r="C38" s="25" t="s">
        <v>77</v>
      </c>
      <c r="D38" s="52">
        <v>25.901675731760104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2.8462899022621141E-2</v>
      </c>
    </row>
    <row r="42" spans="1:4" x14ac:dyDescent="0.2">
      <c r="A42" s="9"/>
      <c r="B42" s="24"/>
      <c r="C42" s="25" t="s">
        <v>81</v>
      </c>
      <c r="D42" s="23">
        <v>2.5543046371780624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0.66641753591042507</v>
      </c>
    </row>
    <row r="45" spans="1:4" x14ac:dyDescent="0.2">
      <c r="A45" s="9"/>
      <c r="B45" s="24"/>
      <c r="C45" s="25" t="s">
        <v>84</v>
      </c>
      <c r="D45" s="23">
        <v>5.5200156410507875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1.3636781215102291E-3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3.0999999999999999E-3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1.7363218784897708E-3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1.3636781215102291E-3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57.578692234169125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1.9687774890596969E-3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3.0999999999999999E-3</v>
      </c>
    </row>
    <row r="64" spans="1:4" ht="15" thickBot="1" x14ac:dyDescent="0.25">
      <c r="A64" s="9"/>
      <c r="B64" s="30" t="s">
        <v>96</v>
      </c>
      <c r="C64" s="31"/>
      <c r="D64" s="32">
        <v>3.7316814488246247E-3</v>
      </c>
    </row>
  </sheetData>
  <conditionalFormatting sqref="D51">
    <cfRule type="cellIs" dxfId="19" priority="1" operator="lessThan">
      <formula>0</formula>
    </cfRule>
  </conditionalFormatting>
  <hyperlinks>
    <hyperlink ref="E1" location="מקרא!A1" display="חזרה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גיליון15">
    <tabColor theme="0"/>
  </sheetPr>
  <dimension ref="A1:E64"/>
  <sheetViews>
    <sheetView rightToLeft="1" workbookViewId="0"/>
  </sheetViews>
  <sheetFormatPr defaultRowHeight="14.25" x14ac:dyDescent="0.2"/>
  <cols>
    <col min="2" max="2" width="2.125" customWidth="1"/>
    <col min="3" max="3" width="109.375" bestFit="1" customWidth="1"/>
    <col min="4" max="4" width="9.875" bestFit="1" customWidth="1"/>
  </cols>
  <sheetData>
    <row r="1" spans="1:5" x14ac:dyDescent="0.2">
      <c r="A1" s="9"/>
      <c r="B1" s="10"/>
      <c r="C1" s="11"/>
      <c r="D1" s="9"/>
      <c r="E1" s="7" t="s">
        <v>29</v>
      </c>
    </row>
    <row r="2" spans="1:5" ht="15" thickBot="1" x14ac:dyDescent="0.25">
      <c r="A2" s="9"/>
      <c r="B2" s="10"/>
      <c r="C2" s="11"/>
      <c r="D2" s="9"/>
      <c r="E2" s="7"/>
    </row>
    <row r="3" spans="1:5" x14ac:dyDescent="0.2">
      <c r="A3" s="9"/>
      <c r="B3" s="12" t="s">
        <v>131</v>
      </c>
      <c r="C3" s="13"/>
      <c r="D3" s="14"/>
    </row>
    <row r="4" spans="1:5" x14ac:dyDescent="0.2">
      <c r="A4" s="9"/>
      <c r="B4" s="15" t="s">
        <v>53</v>
      </c>
      <c r="C4" s="16"/>
      <c r="D4" s="17">
        <v>46022</v>
      </c>
    </row>
    <row r="5" spans="1:5" x14ac:dyDescent="0.2">
      <c r="A5" s="9"/>
      <c r="B5" s="15"/>
      <c r="C5" s="18"/>
      <c r="D5" s="19"/>
    </row>
    <row r="6" spans="1:5" x14ac:dyDescent="0.2">
      <c r="A6" s="9"/>
      <c r="B6" s="15" t="s">
        <v>54</v>
      </c>
      <c r="C6" s="18"/>
      <c r="D6" s="20" t="s">
        <v>55</v>
      </c>
    </row>
    <row r="7" spans="1:5" x14ac:dyDescent="0.2">
      <c r="A7" s="9"/>
      <c r="B7" s="21" t="s">
        <v>56</v>
      </c>
      <c r="C7" s="22"/>
      <c r="D7" s="23">
        <v>275.5127458246352</v>
      </c>
    </row>
    <row r="8" spans="1:5" x14ac:dyDescent="0.2">
      <c r="A8" s="9"/>
      <c r="B8" s="24"/>
      <c r="C8" s="25" t="s">
        <v>57</v>
      </c>
      <c r="D8" s="23">
        <v>0</v>
      </c>
    </row>
    <row r="9" spans="1:5" x14ac:dyDescent="0.2">
      <c r="A9" s="9"/>
      <c r="B9" s="24"/>
      <c r="C9" s="25" t="s">
        <v>58</v>
      </c>
      <c r="D9" s="23">
        <v>275.5127458246352</v>
      </c>
    </row>
    <row r="10" spans="1:5" x14ac:dyDescent="0.2">
      <c r="A10" s="9"/>
      <c r="B10" s="15"/>
      <c r="C10" s="18"/>
      <c r="D10" s="19"/>
    </row>
    <row r="11" spans="1:5" x14ac:dyDescent="0.2">
      <c r="A11" s="9"/>
      <c r="B11" s="24" t="s">
        <v>59</v>
      </c>
      <c r="C11" s="25"/>
      <c r="D11" s="23">
        <v>6.8485825695935478</v>
      </c>
    </row>
    <row r="12" spans="1:5" x14ac:dyDescent="0.2">
      <c r="A12" s="9"/>
      <c r="B12" s="24"/>
      <c r="C12" s="25" t="s">
        <v>60</v>
      </c>
      <c r="D12" s="23">
        <v>0</v>
      </c>
    </row>
    <row r="13" spans="1:5" x14ac:dyDescent="0.2">
      <c r="A13" s="9"/>
      <c r="B13" s="24"/>
      <c r="C13" s="25" t="s">
        <v>61</v>
      </c>
      <c r="D13" s="23">
        <v>6.8485825695935478</v>
      </c>
    </row>
    <row r="14" spans="1:5" x14ac:dyDescent="0.2">
      <c r="A14" s="9"/>
      <c r="B14" s="15"/>
      <c r="C14" s="18"/>
      <c r="D14" s="19"/>
    </row>
    <row r="15" spans="1:5" x14ac:dyDescent="0.2">
      <c r="A15" s="9"/>
      <c r="B15" s="24" t="s">
        <v>62</v>
      </c>
      <c r="C15" s="25"/>
      <c r="D15" s="23">
        <v>320.45193072477394</v>
      </c>
    </row>
    <row r="16" spans="1:5" x14ac:dyDescent="0.2">
      <c r="A16" s="9"/>
      <c r="B16" s="24"/>
      <c r="C16" s="25" t="s">
        <v>63</v>
      </c>
      <c r="D16" s="23">
        <v>101.22955052040851</v>
      </c>
    </row>
    <row r="17" spans="1:4" x14ac:dyDescent="0.2">
      <c r="A17" s="9"/>
      <c r="B17" s="24"/>
      <c r="C17" s="25" t="s">
        <v>64</v>
      </c>
      <c r="D17" s="23">
        <v>219.22238020436544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1365.2223188198466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1.8477822937000001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1969.8833602325492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2996695.2257770416</v>
      </c>
    </row>
    <row r="28" spans="1:4" x14ac:dyDescent="0.2">
      <c r="A28" s="9"/>
      <c r="B28" s="24"/>
      <c r="C28" s="25" t="s">
        <v>70</v>
      </c>
      <c r="D28" s="23">
        <v>3080132</v>
      </c>
    </row>
    <row r="29" spans="1:4" x14ac:dyDescent="0.2">
      <c r="A29" s="9"/>
      <c r="B29" s="24"/>
      <c r="C29" s="25" t="s">
        <v>71</v>
      </c>
      <c r="D29" s="23">
        <v>2913258.4515540833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6.5735191997102723E-4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1210.7070814972628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4169.7017469689217</v>
      </c>
    </row>
    <row r="37" spans="1:4" x14ac:dyDescent="0.2">
      <c r="A37" s="9"/>
      <c r="B37" s="24"/>
      <c r="C37" s="25" t="s">
        <v>76</v>
      </c>
      <c r="D37" s="52">
        <v>472.76476533069871</v>
      </c>
    </row>
    <row r="38" spans="1:4" x14ac:dyDescent="0.2">
      <c r="A38" s="9"/>
      <c r="B38" s="24"/>
      <c r="C38" s="25" t="s">
        <v>77</v>
      </c>
      <c r="D38" s="52">
        <v>2761.8818073798666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3.0349836748004733</v>
      </c>
    </row>
    <row r="42" spans="1:4" x14ac:dyDescent="0.2">
      <c r="A42" s="9"/>
      <c r="B42" s="24"/>
      <c r="C42" s="25" t="s">
        <v>81</v>
      </c>
      <c r="D42" s="23">
        <v>272.36413508481263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71.059744844734396</v>
      </c>
    </row>
    <row r="45" spans="1:4" x14ac:dyDescent="0.2">
      <c r="A45" s="9"/>
      <c r="B45" s="24"/>
      <c r="C45" s="25" t="s">
        <v>84</v>
      </c>
      <c r="D45" s="23">
        <v>588.59631065400924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1.4312845277234454E-3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3.0999999999999999E-3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1.6687154722765545E-3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1.4312845277234454E-3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6139.5851072014711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2.0487852933424285E-3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3.0999999999999999E-3</v>
      </c>
    </row>
    <row r="64" spans="1:4" ht="15" thickBot="1" x14ac:dyDescent="0.25">
      <c r="A64" s="9"/>
      <c r="B64" s="30" t="s">
        <v>96</v>
      </c>
      <c r="C64" s="31"/>
      <c r="D64" s="32">
        <v>3.7573519199710272E-3</v>
      </c>
    </row>
  </sheetData>
  <conditionalFormatting sqref="D51">
    <cfRule type="cellIs" dxfId="18" priority="1" operator="lessThan">
      <formula>0</formula>
    </cfRule>
  </conditionalFormatting>
  <hyperlinks>
    <hyperlink ref="E1" location="מקרא!A1" display="חזרה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גיליון16">
    <tabColor theme="0"/>
  </sheetPr>
  <dimension ref="A1:E64"/>
  <sheetViews>
    <sheetView rightToLeft="1" workbookViewId="0"/>
  </sheetViews>
  <sheetFormatPr defaultRowHeight="14.25" x14ac:dyDescent="0.2"/>
  <cols>
    <col min="2" max="2" width="1.875" bestFit="1" customWidth="1"/>
    <col min="3" max="3" width="70.875" customWidth="1"/>
    <col min="4" max="4" width="10.875" bestFit="1" customWidth="1"/>
  </cols>
  <sheetData>
    <row r="1" spans="1:5" x14ac:dyDescent="0.2">
      <c r="A1" s="9"/>
      <c r="B1" s="10"/>
      <c r="C1" s="11"/>
      <c r="D1" s="9"/>
      <c r="E1" s="7" t="s">
        <v>29</v>
      </c>
    </row>
    <row r="2" spans="1:5" ht="15" thickBot="1" x14ac:dyDescent="0.25">
      <c r="A2" s="9"/>
      <c r="B2" s="10"/>
      <c r="C2" s="11"/>
      <c r="D2" s="9"/>
      <c r="E2" s="7"/>
    </row>
    <row r="3" spans="1:5" x14ac:dyDescent="0.2">
      <c r="A3" s="9"/>
      <c r="B3" s="12" t="s">
        <v>132</v>
      </c>
      <c r="C3" s="13"/>
      <c r="D3" s="14"/>
    </row>
    <row r="4" spans="1:5" x14ac:dyDescent="0.2">
      <c r="A4" s="9"/>
      <c r="B4" s="15" t="s">
        <v>53</v>
      </c>
      <c r="C4" s="16"/>
      <c r="D4" s="17">
        <v>46022</v>
      </c>
    </row>
    <row r="5" spans="1:5" x14ac:dyDescent="0.2">
      <c r="A5" s="9"/>
      <c r="B5" s="15"/>
      <c r="C5" s="18"/>
      <c r="D5" s="19"/>
    </row>
    <row r="6" spans="1:5" x14ac:dyDescent="0.2">
      <c r="A6" s="9"/>
      <c r="B6" s="15" t="s">
        <v>54</v>
      </c>
      <c r="C6" s="18"/>
      <c r="D6" s="20" t="s">
        <v>55</v>
      </c>
    </row>
    <row r="7" spans="1:5" x14ac:dyDescent="0.2">
      <c r="A7" s="9"/>
      <c r="B7" s="21" t="s">
        <v>56</v>
      </c>
      <c r="C7" s="22"/>
      <c r="D7" s="23">
        <v>11256.872892424077</v>
      </c>
    </row>
    <row r="8" spans="1:5" x14ac:dyDescent="0.2">
      <c r="A8" s="9"/>
      <c r="B8" s="24"/>
      <c r="C8" s="25" t="s">
        <v>57</v>
      </c>
      <c r="D8" s="23">
        <v>0</v>
      </c>
    </row>
    <row r="9" spans="1:5" x14ac:dyDescent="0.2">
      <c r="A9" s="9"/>
      <c r="B9" s="24"/>
      <c r="C9" s="25" t="s">
        <v>58</v>
      </c>
      <c r="D9" s="23">
        <v>11256.872892424077</v>
      </c>
    </row>
    <row r="10" spans="1:5" x14ac:dyDescent="0.2">
      <c r="A10" s="9"/>
      <c r="B10" s="15"/>
      <c r="C10" s="18"/>
      <c r="D10" s="19"/>
    </row>
    <row r="11" spans="1:5" x14ac:dyDescent="0.2">
      <c r="A11" s="9"/>
      <c r="B11" s="24" t="s">
        <v>59</v>
      </c>
      <c r="C11" s="25"/>
      <c r="D11" s="23">
        <v>279.81871854399066</v>
      </c>
    </row>
    <row r="12" spans="1:5" x14ac:dyDescent="0.2">
      <c r="A12" s="9"/>
      <c r="B12" s="24"/>
      <c r="C12" s="25" t="s">
        <v>60</v>
      </c>
      <c r="D12" s="23">
        <v>0</v>
      </c>
    </row>
    <row r="13" spans="1:5" x14ac:dyDescent="0.2">
      <c r="A13" s="9"/>
      <c r="B13" s="24"/>
      <c r="C13" s="25" t="s">
        <v>61</v>
      </c>
      <c r="D13" s="23">
        <v>279.81871854399066</v>
      </c>
    </row>
    <row r="14" spans="1:5" x14ac:dyDescent="0.2">
      <c r="A14" s="9"/>
      <c r="B14" s="15"/>
      <c r="C14" s="18"/>
      <c r="D14" s="19"/>
    </row>
    <row r="15" spans="1:5" x14ac:dyDescent="0.2">
      <c r="A15" s="9"/>
      <c r="B15" s="24" t="s">
        <v>62</v>
      </c>
      <c r="C15" s="25"/>
      <c r="D15" s="23">
        <v>13092.993725222121</v>
      </c>
    </row>
    <row r="16" spans="1:5" x14ac:dyDescent="0.2">
      <c r="A16" s="9"/>
      <c r="B16" s="24"/>
      <c r="C16" s="25" t="s">
        <v>63</v>
      </c>
      <c r="D16" s="23">
        <v>4136.02710014285</v>
      </c>
    </row>
    <row r="17" spans="1:5" x14ac:dyDescent="0.2">
      <c r="A17" s="9"/>
      <c r="B17" s="24"/>
      <c r="C17" s="25" t="s">
        <v>64</v>
      </c>
      <c r="D17" s="23">
        <v>8956.9666250792707</v>
      </c>
    </row>
    <row r="18" spans="1:5" x14ac:dyDescent="0.2">
      <c r="A18" s="9"/>
      <c r="B18" s="15"/>
      <c r="C18" s="18"/>
      <c r="D18" s="19"/>
    </row>
    <row r="19" spans="1:5" x14ac:dyDescent="0.2">
      <c r="A19" s="9"/>
      <c r="B19" s="24" t="s">
        <v>65</v>
      </c>
      <c r="C19" s="25"/>
      <c r="D19" s="23">
        <v>55780.120323860945</v>
      </c>
    </row>
    <row r="20" spans="1:5" x14ac:dyDescent="0.2">
      <c r="A20" s="9"/>
      <c r="B20" s="15"/>
      <c r="C20" s="18"/>
      <c r="D20" s="19"/>
    </row>
    <row r="21" spans="1:5" x14ac:dyDescent="0.2">
      <c r="A21" s="9"/>
      <c r="B21" s="24" t="s">
        <v>66</v>
      </c>
      <c r="C21" s="25"/>
      <c r="D21" s="23">
        <v>75.496508703420005</v>
      </c>
    </row>
    <row r="22" spans="1:5" x14ac:dyDescent="0.2">
      <c r="A22" s="9"/>
      <c r="B22" s="15"/>
      <c r="C22" s="18"/>
      <c r="D22" s="19"/>
    </row>
    <row r="23" spans="1:5" x14ac:dyDescent="0.2">
      <c r="A23" s="9"/>
      <c r="B23" s="24" t="s">
        <v>67</v>
      </c>
      <c r="C23" s="25"/>
      <c r="D23" s="23">
        <v>0</v>
      </c>
      <c r="E23" s="2"/>
    </row>
    <row r="24" spans="1:5" x14ac:dyDescent="0.2">
      <c r="A24" s="9"/>
      <c r="B24" s="15"/>
      <c r="C24" s="18"/>
      <c r="D24" s="19"/>
    </row>
    <row r="25" spans="1:5" x14ac:dyDescent="0.2">
      <c r="A25" s="9"/>
      <c r="B25" s="24" t="s">
        <v>68</v>
      </c>
      <c r="C25" s="25"/>
      <c r="D25" s="27">
        <v>80485.302168754555</v>
      </c>
    </row>
    <row r="26" spans="1:5" x14ac:dyDescent="0.2">
      <c r="A26" s="9"/>
      <c r="B26" s="15"/>
      <c r="C26" s="18"/>
      <c r="D26" s="19"/>
    </row>
    <row r="27" spans="1:5" x14ac:dyDescent="0.2">
      <c r="A27" s="9"/>
      <c r="B27" s="24" t="s">
        <v>69</v>
      </c>
      <c r="C27" s="25"/>
      <c r="D27" s="27">
        <v>83008251.860208482</v>
      </c>
    </row>
    <row r="28" spans="1:5" x14ac:dyDescent="0.2">
      <c r="A28" s="9"/>
      <c r="B28" s="24"/>
      <c r="C28" s="25" t="s">
        <v>70</v>
      </c>
      <c r="D28" s="23">
        <v>85698768</v>
      </c>
    </row>
    <row r="29" spans="1:5" x14ac:dyDescent="0.2">
      <c r="A29" s="9"/>
      <c r="B29" s="24"/>
      <c r="C29" s="25" t="s">
        <v>71</v>
      </c>
      <c r="D29" s="23">
        <v>80317735.720416963</v>
      </c>
    </row>
    <row r="30" spans="1:5" x14ac:dyDescent="0.2">
      <c r="A30" s="9"/>
      <c r="B30" s="15"/>
      <c r="C30" s="18"/>
      <c r="D30" s="19"/>
    </row>
    <row r="31" spans="1:5" x14ac:dyDescent="0.2">
      <c r="A31" s="9"/>
      <c r="B31" s="24" t="s">
        <v>72</v>
      </c>
      <c r="C31" s="25"/>
      <c r="D31" s="28">
        <v>9.6960603753344014E-4</v>
      </c>
    </row>
    <row r="32" spans="1:5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49466.951830414284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170365.26722006479</v>
      </c>
    </row>
    <row r="37" spans="1:4" x14ac:dyDescent="0.2">
      <c r="A37" s="9"/>
      <c r="B37" s="24"/>
      <c r="C37" s="25" t="s">
        <v>76</v>
      </c>
      <c r="D37" s="52">
        <v>19316.176663317598</v>
      </c>
    </row>
    <row r="38" spans="1:4" x14ac:dyDescent="0.2">
      <c r="A38" s="9"/>
      <c r="B38" s="24"/>
      <c r="C38" s="25" t="s">
        <v>77</v>
      </c>
      <c r="D38" s="52">
        <v>112844.69746224598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124.00306692002128</v>
      </c>
    </row>
    <row r="42" spans="1:4" x14ac:dyDescent="0.2">
      <c r="A42" s="9"/>
      <c r="B42" s="24"/>
      <c r="C42" s="25" t="s">
        <v>81</v>
      </c>
      <c r="D42" s="23">
        <v>11128.227261965789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2903.352122933753</v>
      </c>
    </row>
    <row r="45" spans="1:4" x14ac:dyDescent="0.2">
      <c r="A45" s="9"/>
      <c r="B45" s="24"/>
      <c r="C45" s="25" t="s">
        <v>84</v>
      </c>
      <c r="D45" s="23">
        <v>24048.81064268167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2.1211413107199628E-3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3.0999999999999999E-3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9.7885868928003711E-4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2.1211413107199628E-3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250850.56938881933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3.0219955699256102E-3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3.0999999999999999E-3</v>
      </c>
    </row>
    <row r="64" spans="1:4" ht="15" thickBot="1" x14ac:dyDescent="0.25">
      <c r="A64" s="9"/>
      <c r="B64" s="30" t="s">
        <v>96</v>
      </c>
      <c r="C64" s="31"/>
      <c r="D64" s="32">
        <v>4.0696060375334398E-3</v>
      </c>
    </row>
  </sheetData>
  <conditionalFormatting sqref="D51">
    <cfRule type="cellIs" dxfId="17" priority="1" operator="lessThan">
      <formula>0</formula>
    </cfRule>
  </conditionalFormatting>
  <hyperlinks>
    <hyperlink ref="E1" location="מקרא!A1" display="חזרה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גיליון2">
    <tabColor theme="0"/>
    <pageSetUpPr fitToPage="1"/>
  </sheetPr>
  <dimension ref="A1:E64"/>
  <sheetViews>
    <sheetView rightToLeft="1" workbookViewId="0"/>
  </sheetViews>
  <sheetFormatPr defaultRowHeight="14.25" x14ac:dyDescent="0.2"/>
  <cols>
    <col min="2" max="2" width="1.875" bestFit="1" customWidth="1"/>
    <col min="3" max="3" width="65.375" customWidth="1"/>
    <col min="4" max="4" width="13.75" customWidth="1"/>
  </cols>
  <sheetData>
    <row r="1" spans="1:5" x14ac:dyDescent="0.2">
      <c r="A1" s="9"/>
      <c r="B1" s="10"/>
      <c r="C1" s="11"/>
      <c r="D1" s="9"/>
      <c r="E1" s="7" t="s">
        <v>29</v>
      </c>
    </row>
    <row r="2" spans="1:5" ht="15" thickBot="1" x14ac:dyDescent="0.25">
      <c r="A2" s="9"/>
      <c r="B2" s="10"/>
      <c r="C2" s="11"/>
      <c r="D2" s="9"/>
      <c r="E2" s="7"/>
    </row>
    <row r="3" spans="1:5" x14ac:dyDescent="0.2">
      <c r="A3" s="9"/>
      <c r="B3" s="12" t="s">
        <v>153</v>
      </c>
      <c r="C3" s="13"/>
      <c r="D3" s="14"/>
    </row>
    <row r="4" spans="1:5" x14ac:dyDescent="0.2">
      <c r="A4" s="9"/>
      <c r="B4" s="15" t="s">
        <v>53</v>
      </c>
      <c r="C4" s="16"/>
      <c r="D4" s="17">
        <v>46022</v>
      </c>
    </row>
    <row r="5" spans="1:5" x14ac:dyDescent="0.2">
      <c r="A5" s="9"/>
      <c r="B5" s="15"/>
      <c r="C5" s="18"/>
      <c r="D5" s="19"/>
    </row>
    <row r="6" spans="1:5" x14ac:dyDescent="0.2">
      <c r="A6" s="9"/>
      <c r="B6" s="15" t="s">
        <v>54</v>
      </c>
      <c r="C6" s="18"/>
      <c r="D6" s="20" t="s">
        <v>55</v>
      </c>
    </row>
    <row r="7" spans="1:5" x14ac:dyDescent="0.2">
      <c r="A7" s="9"/>
      <c r="B7" s="21" t="s">
        <v>56</v>
      </c>
      <c r="C7" s="22"/>
      <c r="D7" s="23">
        <v>5331.5604071695807</v>
      </c>
    </row>
    <row r="8" spans="1:5" x14ac:dyDescent="0.2">
      <c r="A8" s="9"/>
      <c r="B8" s="24"/>
      <c r="C8" s="25" t="s">
        <v>57</v>
      </c>
      <c r="D8" s="23">
        <v>0</v>
      </c>
    </row>
    <row r="9" spans="1:5" x14ac:dyDescent="0.2">
      <c r="A9" s="9"/>
      <c r="B9" s="24"/>
      <c r="C9" s="25" t="s">
        <v>58</v>
      </c>
      <c r="D9" s="23">
        <v>5331.5604071695807</v>
      </c>
    </row>
    <row r="10" spans="1:5" x14ac:dyDescent="0.2">
      <c r="A10" s="9"/>
      <c r="B10" s="15"/>
      <c r="C10" s="18"/>
      <c r="D10" s="19"/>
    </row>
    <row r="11" spans="1:5" x14ac:dyDescent="0.2">
      <c r="A11" s="9"/>
      <c r="B11" s="24" t="s">
        <v>59</v>
      </c>
      <c r="C11" s="25"/>
      <c r="D11" s="23">
        <v>-17.559100666801271</v>
      </c>
    </row>
    <row r="12" spans="1:5" x14ac:dyDescent="0.2">
      <c r="A12" s="9"/>
      <c r="B12" s="24"/>
      <c r="C12" s="25" t="s">
        <v>60</v>
      </c>
      <c r="D12" s="23">
        <v>0</v>
      </c>
    </row>
    <row r="13" spans="1:5" x14ac:dyDescent="0.2">
      <c r="A13" s="9"/>
      <c r="B13" s="24"/>
      <c r="C13" s="25" t="s">
        <v>61</v>
      </c>
      <c r="D13" s="23">
        <v>-17.559100666801271</v>
      </c>
    </row>
    <row r="14" spans="1:5" x14ac:dyDescent="0.2">
      <c r="A14" s="9"/>
      <c r="B14" s="15"/>
      <c r="C14" s="18"/>
      <c r="D14" s="19"/>
    </row>
    <row r="15" spans="1:5" x14ac:dyDescent="0.2">
      <c r="A15" s="9"/>
      <c r="B15" s="24" t="s">
        <v>62</v>
      </c>
      <c r="C15" s="25"/>
      <c r="D15" s="23">
        <v>5146.4662451529493</v>
      </c>
    </row>
    <row r="16" spans="1:5" x14ac:dyDescent="0.2">
      <c r="A16" s="9"/>
      <c r="B16" s="24"/>
      <c r="C16" s="25" t="s">
        <v>63</v>
      </c>
      <c r="D16" s="23">
        <v>1646.5417202554681</v>
      </c>
    </row>
    <row r="17" spans="1:4" x14ac:dyDescent="0.2">
      <c r="A17" s="9"/>
      <c r="B17" s="24"/>
      <c r="C17" s="25" t="s">
        <v>64</v>
      </c>
      <c r="D17" s="23">
        <v>3499.9245248974812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22864.866104742334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36.622740000000007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33361.956396398062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35207320.101730004</v>
      </c>
    </row>
    <row r="28" spans="1:4" x14ac:dyDescent="0.2">
      <c r="A28" s="9"/>
      <c r="B28" s="24"/>
      <c r="C28" s="25" t="s">
        <v>70</v>
      </c>
      <c r="D28" s="23">
        <v>36503387.782600001</v>
      </c>
    </row>
    <row r="29" spans="1:4" x14ac:dyDescent="0.2">
      <c r="A29" s="9"/>
      <c r="B29" s="24"/>
      <c r="C29" s="25" t="s">
        <v>71</v>
      </c>
      <c r="D29" s="23">
        <v>33911252.42086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9.475857946586152E-4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18613.409894488261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72472.863196517705</v>
      </c>
    </row>
    <row r="37" spans="1:4" x14ac:dyDescent="0.2">
      <c r="A37" s="9"/>
      <c r="B37" s="24"/>
      <c r="C37" s="25" t="s">
        <v>76</v>
      </c>
      <c r="D37" s="52">
        <v>8256.1633517420196</v>
      </c>
    </row>
    <row r="38" spans="1:4" x14ac:dyDescent="0.2">
      <c r="A38" s="9"/>
      <c r="B38" s="24"/>
      <c r="C38" s="25" t="s">
        <v>77</v>
      </c>
      <c r="D38" s="52">
        <v>48259.764332549566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70.228388455358001</v>
      </c>
    </row>
    <row r="42" spans="1:4" x14ac:dyDescent="0.2">
      <c r="A42" s="9"/>
      <c r="B42" s="24"/>
      <c r="C42" s="25" t="s">
        <v>81</v>
      </c>
      <c r="D42" s="23">
        <v>4752.163156674771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1203.9886212989816</v>
      </c>
    </row>
    <row r="45" spans="1:4" x14ac:dyDescent="0.2">
      <c r="A45" s="9"/>
      <c r="B45" s="24"/>
      <c r="C45" s="25" t="s">
        <v>84</v>
      </c>
      <c r="D45" s="23">
        <v>9930.5553457970072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2.1371331939346806E-3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2.8999999999999998E-3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7.6286680606531916E-4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2.1371331939346806E-3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105834.81959291577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3.0060458815698186E-3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2.8999999999999998E-3</v>
      </c>
    </row>
    <row r="64" spans="1:4" ht="15" thickBot="1" x14ac:dyDescent="0.25">
      <c r="A64" s="9"/>
      <c r="B64" s="30" t="s">
        <v>96</v>
      </c>
      <c r="C64" s="31"/>
      <c r="D64" s="32">
        <v>3.8475857946586151E-3</v>
      </c>
    </row>
  </sheetData>
  <conditionalFormatting sqref="D51">
    <cfRule type="cellIs" dxfId="16" priority="1" operator="lessThan">
      <formula>0</formula>
    </cfRule>
  </conditionalFormatting>
  <hyperlinks>
    <hyperlink ref="E1" location="מקרא!A1" display="חזרה" xr:uid="{00000000-0004-0000-0700-000000000000}"/>
  </hyperlinks>
  <pageMargins left="0.70866141732283461" right="0.70866141732283461" top="0.3543307086614173" bottom="0.354330708661417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גיליון31">
    <tabColor theme="0"/>
    <pageSetUpPr fitToPage="1"/>
  </sheetPr>
  <dimension ref="A1:G64"/>
  <sheetViews>
    <sheetView rightToLeft="1" workbookViewId="0"/>
  </sheetViews>
  <sheetFormatPr defaultRowHeight="14.25" x14ac:dyDescent="0.2"/>
  <cols>
    <col min="1" max="1" width="4" customWidth="1"/>
    <col min="2" max="2" width="1.75" bestFit="1" customWidth="1"/>
    <col min="3" max="3" width="76.1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154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161.26092004662712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161.26092004662712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8.7107098082450055E-2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8.7107098082450055E-2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99.997600000000048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261.34562714470962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698711.73490500008</v>
      </c>
    </row>
    <row r="28" spans="1:4" x14ac:dyDescent="0.2">
      <c r="A28" s="9"/>
      <c r="B28" s="24"/>
      <c r="C28" s="25" t="s">
        <v>70</v>
      </c>
      <c r="D28" s="23">
        <v>733300.45058000006</v>
      </c>
    </row>
    <row r="29" spans="1:4" x14ac:dyDescent="0.2">
      <c r="A29" s="9"/>
      <c r="B29" s="24"/>
      <c r="C29" s="25" t="s">
        <v>71</v>
      </c>
      <c r="D29" s="23">
        <v>664123.01922999998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3.74039269828842E-4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235.17440999999999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235.17440999999999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3.5411272187593616E-4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6.4588727812406386E-4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3.5411272187593616E-4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496.52003714470959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7.1062215265672998E-4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1E-3</v>
      </c>
    </row>
    <row r="64" spans="1:4" ht="15" thickBot="1" x14ac:dyDescent="0.25">
      <c r="A64" s="9"/>
      <c r="B64" s="30" t="s">
        <v>96</v>
      </c>
      <c r="C64" s="31"/>
      <c r="D64" s="32">
        <v>1.3740392698288421E-3</v>
      </c>
    </row>
  </sheetData>
  <conditionalFormatting sqref="D51">
    <cfRule type="cellIs" dxfId="15" priority="1" operator="lessThan">
      <formula>0</formula>
    </cfRule>
  </conditionalFormatting>
  <hyperlinks>
    <hyperlink ref="E1" location="מקרא!A1" display="חזרה" xr:uid="{00000000-0004-0000-0800-000000000000}"/>
  </hyperlinks>
  <pageMargins left="0.70866141732283461" right="0.70866141732283461" top="0.3543307086614173" bottom="0.354330708661417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DEC50-A05B-4AEF-90F9-56218C0A5249}">
  <sheetPr codeName="גיליון5">
    <tabColor theme="0"/>
  </sheetPr>
  <dimension ref="A1:G64"/>
  <sheetViews>
    <sheetView rightToLeft="1" workbookViewId="0"/>
  </sheetViews>
  <sheetFormatPr defaultRowHeight="14.25" x14ac:dyDescent="0.2"/>
  <cols>
    <col min="1" max="1" width="4" customWidth="1"/>
    <col min="2" max="2" width="1.75" bestFit="1" customWidth="1"/>
    <col min="3" max="3" width="76.1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155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84.017854654292961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84.017854654292961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6.8418926101709993E-2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6.8418926101709993E-2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586.83999848846361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670.92627206885822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557154.50719000003</v>
      </c>
    </row>
    <row r="28" spans="1:4" x14ac:dyDescent="0.2">
      <c r="A28" s="9"/>
      <c r="B28" s="24"/>
      <c r="C28" s="25" t="s">
        <v>70</v>
      </c>
      <c r="D28" s="23">
        <v>640931.51890999998</v>
      </c>
    </row>
    <row r="29" spans="1:4" x14ac:dyDescent="0.2">
      <c r="A29" s="9"/>
      <c r="B29" s="24"/>
      <c r="C29" s="25" t="s">
        <v>71</v>
      </c>
      <c r="D29" s="23">
        <v>473377.49547000002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1.2042014619116415E-3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291.31583992994285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291.31583992994285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6.1539858298651374E-4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1.5E-3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8.8460141701348629E-4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6.1539858298651374E-4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962.24211199880108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1.7270651131440252E-3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1.5E-3</v>
      </c>
    </row>
    <row r="64" spans="1:4" ht="15" thickBot="1" x14ac:dyDescent="0.25">
      <c r="A64" s="9"/>
      <c r="B64" s="30" t="s">
        <v>96</v>
      </c>
      <c r="C64" s="31"/>
      <c r="D64" s="32">
        <v>2.7042014619116416E-3</v>
      </c>
    </row>
  </sheetData>
  <conditionalFormatting sqref="D51">
    <cfRule type="cellIs" dxfId="14" priority="1" operator="lessThan">
      <formula>0</formula>
    </cfRule>
  </conditionalFormatting>
  <hyperlinks>
    <hyperlink ref="E1" location="מקרא!A1" display="חזרה" xr:uid="{C40A86A7-0A15-4CD0-8A54-D52F9710D133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6DD1F-A5D1-457B-A547-64F25BACA553}">
  <sheetPr codeName="גיליון6">
    <tabColor theme="0"/>
  </sheetPr>
  <dimension ref="A1:G64"/>
  <sheetViews>
    <sheetView rightToLeft="1" workbookViewId="0"/>
  </sheetViews>
  <sheetFormatPr defaultRowHeight="14.25" x14ac:dyDescent="0.2"/>
  <cols>
    <col min="1" max="1" width="4" customWidth="1"/>
    <col min="2" max="2" width="1.75" bestFit="1" customWidth="1"/>
    <col min="3" max="3" width="76.1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156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77.199560889504511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77.199560889504511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0.40557408979131998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0.40557408979131998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25.641479718802163</v>
      </c>
    </row>
    <row r="16" spans="1:7" x14ac:dyDescent="0.2">
      <c r="A16" s="9"/>
      <c r="B16" s="24"/>
      <c r="C16" s="25" t="s">
        <v>63</v>
      </c>
      <c r="D16" s="23">
        <v>25.641479718802163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84.572313506804974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187.81892820490296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493521.693745</v>
      </c>
    </row>
    <row r="28" spans="1:4" x14ac:dyDescent="0.2">
      <c r="A28" s="9"/>
      <c r="B28" s="24"/>
      <c r="C28" s="25" t="s">
        <v>70</v>
      </c>
      <c r="D28" s="23">
        <v>730326.48433000001</v>
      </c>
    </row>
    <row r="29" spans="1:4" x14ac:dyDescent="0.2">
      <c r="A29" s="9"/>
      <c r="B29" s="24"/>
      <c r="C29" s="25" t="s">
        <v>71</v>
      </c>
      <c r="D29" s="23">
        <v>256716.90315999999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3.8056873808256134E-4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28.61465867263982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342.97151206791983</v>
      </c>
    </row>
    <row r="37" spans="1:4" x14ac:dyDescent="0.2">
      <c r="A37" s="9"/>
      <c r="B37" s="24"/>
      <c r="C37" s="25" t="s">
        <v>76</v>
      </c>
      <c r="D37" s="52">
        <v>8.2970806015201966</v>
      </c>
    </row>
    <row r="38" spans="1:4" x14ac:dyDescent="0.2">
      <c r="A38" s="9"/>
      <c r="B38" s="24"/>
      <c r="C38" s="25" t="s">
        <v>77</v>
      </c>
      <c r="D38" s="52">
        <v>281.4348701952423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0.33136941057811997</v>
      </c>
    </row>
    <row r="42" spans="1:4" x14ac:dyDescent="0.2">
      <c r="A42" s="9"/>
      <c r="B42" s="24"/>
      <c r="C42" s="25" t="s">
        <v>81</v>
      </c>
      <c r="D42" s="23">
        <v>37.289803940666729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15.61838791991247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1.335991155417457E-3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0.01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8.6640088445825436E-3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1.335991155417457E-3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530.79044027282282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1.0755159236162765E-3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1.5E-3</v>
      </c>
    </row>
    <row r="64" spans="1:4" ht="15" thickBot="1" x14ac:dyDescent="0.25">
      <c r="A64" s="9"/>
      <c r="B64" s="30" t="s">
        <v>96</v>
      </c>
      <c r="C64" s="31"/>
      <c r="D64" s="32">
        <v>1.8805687380825614E-3</v>
      </c>
    </row>
  </sheetData>
  <conditionalFormatting sqref="D51">
    <cfRule type="cellIs" dxfId="13" priority="1" operator="lessThan">
      <formula>0</formula>
    </cfRule>
  </conditionalFormatting>
  <hyperlinks>
    <hyperlink ref="E1" location="מקרא!A1" display="חזרה" xr:uid="{D14F4B0E-128F-4092-9ADE-E2A3FCEA24EA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גיליון7">
    <tabColor theme="0"/>
  </sheetPr>
  <dimension ref="A1:G64"/>
  <sheetViews>
    <sheetView rightToLeft="1" workbookViewId="0"/>
  </sheetViews>
  <sheetFormatPr defaultRowHeight="14.25" x14ac:dyDescent="0.2"/>
  <cols>
    <col min="1" max="1" width="5.25" customWidth="1"/>
    <col min="2" max="2" width="1.75" bestFit="1" customWidth="1"/>
    <col min="3" max="3" width="67.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157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465.25400669196733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465.25400669196733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0.28212992285859007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0.28212992285859007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0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465.53613661482592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3521428.0948600001</v>
      </c>
    </row>
    <row r="28" spans="1:4" x14ac:dyDescent="0.2">
      <c r="A28" s="9"/>
      <c r="B28" s="24"/>
      <c r="C28" s="25" t="s">
        <v>70</v>
      </c>
      <c r="D28" s="23">
        <v>3468567.0501899999</v>
      </c>
    </row>
    <row r="29" spans="1:4" x14ac:dyDescent="0.2">
      <c r="A29" s="9"/>
      <c r="B29" s="24"/>
      <c r="C29" s="25" t="s">
        <v>71</v>
      </c>
      <c r="D29" s="23">
        <v>3574289.1395300003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1.3220094918148088E-4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706.39946260868032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702.31759231925389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4.0818702894264547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1.9763355314381982E-4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5.9999999999999995E-4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4.0236644685618013E-4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1.9763355314381982E-4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1171.9355992235062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3.3280122940295288E-4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5.0000000000000001E-4</v>
      </c>
    </row>
    <row r="64" spans="1:4" ht="15" thickBot="1" x14ac:dyDescent="0.25">
      <c r="A64" s="9"/>
      <c r="B64" s="30" t="s">
        <v>96</v>
      </c>
      <c r="C64" s="31"/>
      <c r="D64" s="32">
        <v>6.3220094918148089E-4</v>
      </c>
    </row>
  </sheetData>
  <conditionalFormatting sqref="D51">
    <cfRule type="cellIs" dxfId="12" priority="1" operator="lessThan">
      <formula>0</formula>
    </cfRule>
  </conditionalFormatting>
  <hyperlinks>
    <hyperlink ref="E1" location="מקרא!A1" display="חזרה" xr:uid="{00000000-0004-0000-0F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גיליון8">
    <tabColor theme="0"/>
  </sheetPr>
  <dimension ref="A1:G64"/>
  <sheetViews>
    <sheetView rightToLeft="1" workbookViewId="0"/>
  </sheetViews>
  <sheetFormatPr defaultRowHeight="14.25" x14ac:dyDescent="0.2"/>
  <cols>
    <col min="2" max="2" width="1.75" bestFit="1" customWidth="1"/>
    <col min="3" max="3" width="67.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39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609.1570921386168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609.1570921386168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9.0265993260766262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9.0265993260766262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525.59129953594834</v>
      </c>
    </row>
    <row r="16" spans="1:7" x14ac:dyDescent="0.2">
      <c r="A16" s="9"/>
      <c r="B16" s="24"/>
      <c r="C16" s="25" t="s">
        <v>63</v>
      </c>
      <c r="D16" s="23">
        <v>153.42256437662078</v>
      </c>
    </row>
    <row r="17" spans="1:4" x14ac:dyDescent="0.2">
      <c r="A17" s="9"/>
      <c r="B17" s="24"/>
      <c r="C17" s="25" t="s">
        <v>64</v>
      </c>
      <c r="D17" s="23">
        <v>372.16873515932753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2772.5787962041522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5.1014500000000007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3921.4552372047942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4145760.78412</v>
      </c>
    </row>
    <row r="28" spans="1:4" x14ac:dyDescent="0.2">
      <c r="A28" s="9"/>
      <c r="B28" s="24"/>
      <c r="C28" s="25" t="s">
        <v>70</v>
      </c>
      <c r="D28" s="23">
        <v>4130926.5727199996</v>
      </c>
    </row>
    <row r="29" spans="1:4" x14ac:dyDescent="0.2">
      <c r="A29" s="9"/>
      <c r="B29" s="24"/>
      <c r="C29" s="25" t="s">
        <v>71</v>
      </c>
      <c r="D29" s="23">
        <v>4160594.9955199999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9.4589520269129136E-4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1621.618024450818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8736.0073222378905</v>
      </c>
    </row>
    <row r="37" spans="1:4" x14ac:dyDescent="0.2">
      <c r="A37" s="9"/>
      <c r="B37" s="24"/>
      <c r="C37" s="25" t="s">
        <v>76</v>
      </c>
      <c r="D37" s="52">
        <v>976.56467023902633</v>
      </c>
    </row>
    <row r="38" spans="1:4" x14ac:dyDescent="0.2">
      <c r="A38" s="9"/>
      <c r="B38" s="24"/>
      <c r="C38" s="25" t="s">
        <v>77</v>
      </c>
      <c r="D38" s="52">
        <v>5537.5711727276394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129.53355021933496</v>
      </c>
    </row>
    <row r="42" spans="1:4" x14ac:dyDescent="0.2">
      <c r="A42" s="9"/>
      <c r="B42" s="24"/>
      <c r="C42" s="25" t="s">
        <v>81</v>
      </c>
      <c r="D42" s="23">
        <v>753.89136277606269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169.84181265031191</v>
      </c>
    </row>
    <row r="45" spans="1:4" x14ac:dyDescent="0.2">
      <c r="A45" s="9"/>
      <c r="B45" s="24"/>
      <c r="C45" s="25" t="s">
        <v>84</v>
      </c>
      <c r="D45" s="23">
        <v>1168.604753625516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2.0997014445396762E-3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2.8999999999999998E-3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8.0029855546032364E-4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2.0997014445396762E-3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12657.462559442685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3.0531097230515731E-3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2.8999999999999998E-3</v>
      </c>
    </row>
    <row r="64" spans="1:4" ht="15" thickBot="1" x14ac:dyDescent="0.25">
      <c r="A64" s="9"/>
      <c r="B64" s="30" t="s">
        <v>96</v>
      </c>
      <c r="C64" s="31"/>
      <c r="D64" s="32">
        <v>3.8458952026912911E-3</v>
      </c>
    </row>
  </sheetData>
  <conditionalFormatting sqref="D51">
    <cfRule type="cellIs" dxfId="11" priority="1" operator="lessThan">
      <formula>0</formula>
    </cfRule>
  </conditionalFormatting>
  <hyperlinks>
    <hyperlink ref="E1" location="מקרא!A1" display="חזרה" xr:uid="{00000000-0004-0000-10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גיליון9">
    <tabColor theme="0"/>
  </sheetPr>
  <dimension ref="A1:G64"/>
  <sheetViews>
    <sheetView rightToLeft="1" workbookViewId="0"/>
  </sheetViews>
  <sheetFormatPr defaultRowHeight="14.25" x14ac:dyDescent="0.2"/>
  <cols>
    <col min="2" max="2" width="4.125" customWidth="1"/>
    <col min="3" max="3" width="66.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40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563.62338667932534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563.62338667932534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6.6219363475955841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6.6219363475955841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302.24166785107923</v>
      </c>
    </row>
    <row r="16" spans="1:7" x14ac:dyDescent="0.2">
      <c r="A16" s="9"/>
      <c r="B16" s="24"/>
      <c r="C16" s="25" t="s">
        <v>63</v>
      </c>
      <c r="D16" s="23">
        <v>134.45817401299217</v>
      </c>
    </row>
    <row r="17" spans="1:4" x14ac:dyDescent="0.2">
      <c r="A17" s="9"/>
      <c r="B17" s="24"/>
      <c r="C17" s="25" t="s">
        <v>64</v>
      </c>
      <c r="D17" s="23">
        <v>167.78349383808708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2181.5070175985279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2.0611999999999999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3056.0552084765282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3591759.8455949998</v>
      </c>
    </row>
    <row r="28" spans="1:4" x14ac:dyDescent="0.2">
      <c r="A28" s="9"/>
      <c r="B28" s="24"/>
      <c r="C28" s="25" t="s">
        <v>70</v>
      </c>
      <c r="D28" s="23">
        <v>3872528.97859</v>
      </c>
    </row>
    <row r="29" spans="1:4" x14ac:dyDescent="0.2">
      <c r="A29" s="9"/>
      <c r="B29" s="24"/>
      <c r="C29" s="25" t="s">
        <v>71</v>
      </c>
      <c r="D29" s="23">
        <v>3310990.7125999997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8.5085176622388329E-4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1474.4983024762148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7318.865540624618</v>
      </c>
    </row>
    <row r="37" spans="1:4" x14ac:dyDescent="0.2">
      <c r="A37" s="9"/>
      <c r="B37" s="24"/>
      <c r="C37" s="25" t="s">
        <v>76</v>
      </c>
      <c r="D37" s="52">
        <v>808.59377521471879</v>
      </c>
    </row>
    <row r="38" spans="1:4" x14ac:dyDescent="0.2">
      <c r="A38" s="9"/>
      <c r="B38" s="24"/>
      <c r="C38" s="25" t="s">
        <v>77</v>
      </c>
      <c r="D38" s="52">
        <v>4754.8865057063322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70.460236839483699</v>
      </c>
    </row>
    <row r="42" spans="1:4" x14ac:dyDescent="0.2">
      <c r="A42" s="9"/>
      <c r="B42" s="24"/>
      <c r="C42" s="25" t="s">
        <v>81</v>
      </c>
      <c r="D42" s="23">
        <v>522.12675437755365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142.0419048247623</v>
      </c>
    </row>
    <row r="45" spans="1:4" x14ac:dyDescent="0.2">
      <c r="A45" s="9"/>
      <c r="B45" s="24"/>
      <c r="C45" s="25" t="s">
        <v>84</v>
      </c>
      <c r="D45" s="23">
        <v>1020.756363661768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2.2104760103290599E-3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2.8999999999999998E-3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6.8952398967093986E-4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2.2104760103290599E-3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10374.920749101146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2.8885340877745874E-3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2.8999999999999998E-3</v>
      </c>
    </row>
    <row r="64" spans="1:4" ht="15" thickBot="1" x14ac:dyDescent="0.25">
      <c r="A64" s="9"/>
      <c r="B64" s="30" t="s">
        <v>96</v>
      </c>
      <c r="C64" s="31"/>
      <c r="D64" s="32">
        <v>3.7508517662238833E-3</v>
      </c>
    </row>
  </sheetData>
  <conditionalFormatting sqref="D51">
    <cfRule type="cellIs" dxfId="10" priority="1" operator="lessThan">
      <formula>0</formula>
    </cfRule>
  </conditionalFormatting>
  <hyperlinks>
    <hyperlink ref="E1" location="מקרא!A1" display="חזרה" xr:uid="{00000000-0004-0000-11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גיליון10">
    <tabColor theme="0"/>
  </sheetPr>
  <dimension ref="A1:G64"/>
  <sheetViews>
    <sheetView rightToLeft="1" workbookViewId="0"/>
  </sheetViews>
  <sheetFormatPr defaultRowHeight="14.25" x14ac:dyDescent="0.2"/>
  <cols>
    <col min="1" max="1" width="4.875" customWidth="1"/>
    <col min="2" max="2" width="1.75" bestFit="1" customWidth="1"/>
    <col min="3" max="3" width="73" customWidth="1"/>
    <col min="4" max="4" width="10.75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34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513.65383909586433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513.65383909586433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3.9842488967000924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3.9842488967000924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356.97842702617663</v>
      </c>
    </row>
    <row r="16" spans="1:7" x14ac:dyDescent="0.2">
      <c r="A16" s="9"/>
      <c r="B16" s="24"/>
      <c r="C16" s="25" t="s">
        <v>63</v>
      </c>
      <c r="D16" s="23">
        <v>129.27285077321946</v>
      </c>
    </row>
    <row r="17" spans="1:4" x14ac:dyDescent="0.2">
      <c r="A17" s="9"/>
      <c r="B17" s="24"/>
      <c r="C17" s="25" t="s">
        <v>64</v>
      </c>
      <c r="D17" s="23">
        <v>227.70557625295714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1842.8222364505284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1.37337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2718.8121214692692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3405109.4012700003</v>
      </c>
    </row>
    <row r="28" spans="1:4" x14ac:dyDescent="0.2">
      <c r="A28" s="9"/>
      <c r="B28" s="24"/>
      <c r="C28" s="25" t="s">
        <v>70</v>
      </c>
      <c r="D28" s="23">
        <v>3604446.0212900001</v>
      </c>
    </row>
    <row r="29" spans="1:4" x14ac:dyDescent="0.2">
      <c r="A29" s="9"/>
      <c r="B29" s="24"/>
      <c r="C29" s="25" t="s">
        <v>71</v>
      </c>
      <c r="D29" s="23">
        <v>3205772.78125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7.9845074007173938E-4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1363.1600789323022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6787.0046890899494</v>
      </c>
    </row>
    <row r="37" spans="1:4" x14ac:dyDescent="0.2">
      <c r="A37" s="9"/>
      <c r="B37" s="24"/>
      <c r="C37" s="25" t="s">
        <v>76</v>
      </c>
      <c r="D37" s="52">
        <v>785.21977395149656</v>
      </c>
    </row>
    <row r="38" spans="1:4" x14ac:dyDescent="0.2">
      <c r="A38" s="9"/>
      <c r="B38" s="24"/>
      <c r="C38" s="25" t="s">
        <v>77</v>
      </c>
      <c r="D38" s="52">
        <v>4582.3239825989403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38.144458653996807</v>
      </c>
    </row>
    <row r="42" spans="1:4" x14ac:dyDescent="0.2">
      <c r="A42" s="9"/>
      <c r="B42" s="24"/>
      <c r="C42" s="25" t="s">
        <v>81</v>
      </c>
      <c r="D42" s="23">
        <v>298.478260746888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104.28165251967148</v>
      </c>
    </row>
    <row r="45" spans="1:4" x14ac:dyDescent="0.2">
      <c r="A45" s="9"/>
      <c r="B45" s="24"/>
      <c r="C45" s="25" t="s">
        <v>84</v>
      </c>
      <c r="D45" s="23">
        <v>978.55656061895695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2.1171196938179599E-3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2.8999999999999998E-3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7.8288030618203991E-4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2.1171196938179599E-3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9505.8168105592194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2.7916333046491383E-3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2.8999999999999998E-3</v>
      </c>
    </row>
    <row r="64" spans="1:4" ht="15" thickBot="1" x14ac:dyDescent="0.25">
      <c r="A64" s="9"/>
      <c r="B64" s="30" t="s">
        <v>96</v>
      </c>
      <c r="C64" s="31"/>
      <c r="D64" s="32">
        <v>3.698450740071739E-3</v>
      </c>
    </row>
  </sheetData>
  <conditionalFormatting sqref="D51">
    <cfRule type="cellIs" dxfId="9" priority="1" operator="lessThan">
      <formula>0</formula>
    </cfRule>
  </conditionalFormatting>
  <hyperlinks>
    <hyperlink ref="E1" location="מקרא!A1" display="חזרה" xr:uid="{00000000-0004-0000-12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גיליון11">
    <tabColor theme="0"/>
  </sheetPr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76.3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35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1788.8590293121549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1788.8590293121549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11.817481794406069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11.817481794406069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1003.0925606191165</v>
      </c>
    </row>
    <row r="16" spans="1:7" x14ac:dyDescent="0.2">
      <c r="A16" s="9"/>
      <c r="B16" s="24"/>
      <c r="C16" s="25" t="s">
        <v>63</v>
      </c>
      <c r="D16" s="23">
        <v>413.15394899561028</v>
      </c>
    </row>
    <row r="17" spans="1:4" x14ac:dyDescent="0.2">
      <c r="A17" s="9"/>
      <c r="B17" s="24"/>
      <c r="C17" s="25" t="s">
        <v>64</v>
      </c>
      <c r="D17" s="23">
        <v>589.93861162350618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6361.9542144360357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2.9901999999999997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9168.7134861617124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10935322.634099999</v>
      </c>
    </row>
    <row r="28" spans="1:4" x14ac:dyDescent="0.2">
      <c r="A28" s="9"/>
      <c r="B28" s="24"/>
      <c r="C28" s="25" t="s">
        <v>70</v>
      </c>
      <c r="D28" s="23">
        <v>11919273.126219999</v>
      </c>
    </row>
    <row r="29" spans="1:4" x14ac:dyDescent="0.2">
      <c r="A29" s="9"/>
      <c r="B29" s="24"/>
      <c r="C29" s="25" t="s">
        <v>71</v>
      </c>
      <c r="D29" s="23">
        <v>9951372.1419799998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8.3844928887334257E-4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4370.9677983375914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21092.195165770871</v>
      </c>
    </row>
    <row r="37" spans="1:4" x14ac:dyDescent="0.2">
      <c r="A37" s="9"/>
      <c r="B37" s="24"/>
      <c r="C37" s="25" t="s">
        <v>76</v>
      </c>
      <c r="D37" s="52">
        <v>2420.5711013857845</v>
      </c>
    </row>
    <row r="38" spans="1:4" x14ac:dyDescent="0.2">
      <c r="A38" s="9"/>
      <c r="B38" s="24"/>
      <c r="C38" s="25" t="s">
        <v>77</v>
      </c>
      <c r="D38" s="52">
        <v>14392.839521532074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92.21362715470201</v>
      </c>
    </row>
    <row r="42" spans="1:4" x14ac:dyDescent="0.2">
      <c r="A42" s="9"/>
      <c r="B42" s="24"/>
      <c r="C42" s="25" t="s">
        <v>81</v>
      </c>
      <c r="D42" s="23">
        <v>801.0717104717711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289.39067951378291</v>
      </c>
    </row>
    <row r="45" spans="1:4" x14ac:dyDescent="0.2">
      <c r="A45" s="9"/>
      <c r="B45" s="24"/>
      <c r="C45" s="25" t="s">
        <v>84</v>
      </c>
      <c r="D45" s="23">
        <v>3096.1085257127561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2.1195263190684184E-3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2.8999999999999998E-3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7.8047368093158136E-4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2.1195263190684184E-3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30260.908651932583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2.7672625366872059E-3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2.8999999999999998E-3</v>
      </c>
    </row>
    <row r="64" spans="1:4" ht="15" thickBot="1" x14ac:dyDescent="0.25">
      <c r="A64" s="9"/>
      <c r="B64" s="30" t="s">
        <v>96</v>
      </c>
      <c r="C64" s="31"/>
      <c r="D64" s="32">
        <v>3.7384492888733424E-3</v>
      </c>
    </row>
  </sheetData>
  <conditionalFormatting sqref="D51">
    <cfRule type="cellIs" dxfId="8" priority="1" operator="lessThan">
      <formula>0</formula>
    </cfRule>
  </conditionalFormatting>
  <hyperlinks>
    <hyperlink ref="E1" location="מקרא!A1" display="חזרה" xr:uid="{00000000-0004-0000-13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גיליון12">
    <tabColor theme="0"/>
  </sheetPr>
  <dimension ref="A1:G64"/>
  <sheetViews>
    <sheetView rightToLeft="1" workbookViewId="0"/>
  </sheetViews>
  <sheetFormatPr defaultRowHeight="14.25" x14ac:dyDescent="0.2"/>
  <cols>
    <col min="1" max="1" width="4.875" customWidth="1"/>
    <col min="2" max="2" width="1.75" bestFit="1" customWidth="1"/>
    <col min="3" max="3" width="71.2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158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101.65781974153927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101.65781974153927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4.2223507889059986E-2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4.2223507889059986E-2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0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101.70004324942833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439483.20912499999</v>
      </c>
    </row>
    <row r="28" spans="1:4" x14ac:dyDescent="0.2">
      <c r="A28" s="9"/>
      <c r="B28" s="24"/>
      <c r="C28" s="25" t="s">
        <v>70</v>
      </c>
      <c r="D28" s="23">
        <v>440925.58494999999</v>
      </c>
    </row>
    <row r="29" spans="1:4" x14ac:dyDescent="0.2">
      <c r="A29" s="9"/>
      <c r="B29" s="24"/>
      <c r="C29" s="25" t="s">
        <v>71</v>
      </c>
      <c r="D29" s="23">
        <v>438040.8333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2.3140825664741676E-4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0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0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0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2.0000000000000001E-4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2.0000000000000001E-4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0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101.70004324942833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2.3140825664741676E-4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2.0000000000000001E-4</v>
      </c>
    </row>
    <row r="64" spans="1:4" ht="15" thickBot="1" x14ac:dyDescent="0.25">
      <c r="A64" s="9"/>
      <c r="B64" s="30" t="s">
        <v>96</v>
      </c>
      <c r="C64" s="31"/>
      <c r="D64" s="32">
        <v>4.3140825664741674E-4</v>
      </c>
    </row>
  </sheetData>
  <conditionalFormatting sqref="D51">
    <cfRule type="cellIs" dxfId="7" priority="1" operator="lessThan">
      <formula>0</formula>
    </cfRule>
  </conditionalFormatting>
  <hyperlinks>
    <hyperlink ref="E1" location="מקרא!A1" display="חזרה" xr:uid="{00000000-0004-0000-14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גיליון13">
    <tabColor theme="0"/>
  </sheetPr>
  <dimension ref="A1:G64"/>
  <sheetViews>
    <sheetView rightToLeft="1" workbookViewId="0"/>
  </sheetViews>
  <sheetFormatPr defaultRowHeight="14.25" x14ac:dyDescent="0.2"/>
  <cols>
    <col min="2" max="2" width="1.75" bestFit="1" customWidth="1"/>
    <col min="3" max="3" width="95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159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434.08750237342139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434.08750237342139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0.8523993444116853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0.8523993444116853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590.75891485468105</v>
      </c>
    </row>
    <row r="16" spans="1:7" x14ac:dyDescent="0.2">
      <c r="A16" s="9"/>
      <c r="B16" s="24"/>
      <c r="C16" s="25" t="s">
        <v>63</v>
      </c>
      <c r="D16" s="23">
        <v>168.97279014548846</v>
      </c>
    </row>
    <row r="17" spans="1:4" x14ac:dyDescent="0.2">
      <c r="A17" s="9"/>
      <c r="B17" s="24"/>
      <c r="C17" s="25" t="s">
        <v>64</v>
      </c>
      <c r="D17" s="23">
        <v>421.78612470919262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286.99938938769355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1.5519700000000001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1314.2501759602078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3156073.8497850001</v>
      </c>
    </row>
    <row r="28" spans="1:4" x14ac:dyDescent="0.2">
      <c r="A28" s="9"/>
      <c r="B28" s="24"/>
      <c r="C28" s="25" t="s">
        <v>70</v>
      </c>
      <c r="D28" s="23">
        <v>3092739.0372100002</v>
      </c>
    </row>
    <row r="29" spans="1:4" x14ac:dyDescent="0.2">
      <c r="A29" s="9"/>
      <c r="B29" s="24"/>
      <c r="C29" s="25" t="s">
        <v>71</v>
      </c>
      <c r="D29" s="23">
        <v>3219408.66236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4.164193357039912E-4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83.855118280613851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1955.9347741495965</v>
      </c>
    </row>
    <row r="37" spans="1:4" x14ac:dyDescent="0.2">
      <c r="A37" s="9"/>
      <c r="B37" s="24"/>
      <c r="C37" s="25" t="s">
        <v>76</v>
      </c>
      <c r="D37" s="52">
        <v>70.369374304303875</v>
      </c>
    </row>
    <row r="38" spans="1:4" x14ac:dyDescent="0.2">
      <c r="A38" s="9"/>
      <c r="B38" s="24"/>
      <c r="C38" s="25" t="s">
        <v>77</v>
      </c>
      <c r="D38" s="52">
        <v>1754.1995516681993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0.13472014604930999</v>
      </c>
    </row>
    <row r="42" spans="1:4" x14ac:dyDescent="0.2">
      <c r="A42" s="9"/>
      <c r="B42" s="24"/>
      <c r="C42" s="25" t="s">
        <v>81</v>
      </c>
      <c r="D42" s="23">
        <v>49.911689675123561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79.403584015873889</v>
      </c>
    </row>
    <row r="45" spans="1:4" x14ac:dyDescent="0.2">
      <c r="A45" s="9"/>
      <c r="B45" s="24"/>
      <c r="C45" s="25" t="s">
        <v>84</v>
      </c>
      <c r="D45" s="23">
        <v>1.915854340046472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6.075447323657851E-4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1.5E-3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8.9245526763421493E-4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6.075447323657851E-4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3270.184950109804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1.0361560298510054E-3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1.5E-3</v>
      </c>
    </row>
    <row r="64" spans="1:4" ht="15" thickBot="1" x14ac:dyDescent="0.25">
      <c r="A64" s="9"/>
      <c r="B64" s="30" t="s">
        <v>96</v>
      </c>
      <c r="C64" s="31"/>
      <c r="D64" s="32">
        <v>1.9164193357039912E-3</v>
      </c>
    </row>
  </sheetData>
  <conditionalFormatting sqref="D51">
    <cfRule type="cellIs" dxfId="6" priority="1" operator="lessThan">
      <formula>0</formula>
    </cfRule>
  </conditionalFormatting>
  <hyperlinks>
    <hyperlink ref="E1" location="מקרא!A1" display="חזרה" xr:uid="{00000000-0004-0000-15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גיליון14">
    <tabColor theme="0"/>
  </sheetPr>
  <dimension ref="A1:G64"/>
  <sheetViews>
    <sheetView rightToLeft="1" workbookViewId="0"/>
  </sheetViews>
  <sheetFormatPr defaultRowHeight="14.25" x14ac:dyDescent="0.2"/>
  <cols>
    <col min="1" max="1" width="5" customWidth="1"/>
    <col min="2" max="2" width="1.75" bestFit="1" customWidth="1"/>
    <col min="3" max="3" width="95.3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160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1099.0940083021194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1099.0940083021194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13.241779964693301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13.241779964693301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8.610093038505374</v>
      </c>
    </row>
    <row r="16" spans="1:7" x14ac:dyDescent="0.2">
      <c r="A16" s="9"/>
      <c r="B16" s="24"/>
      <c r="C16" s="25" t="s">
        <v>63</v>
      </c>
      <c r="D16" s="23">
        <v>8.610093038505374</v>
      </c>
    </row>
    <row r="17" spans="1:5" x14ac:dyDescent="0.2">
      <c r="A17" s="9"/>
      <c r="B17" s="24"/>
      <c r="C17" s="25" t="s">
        <v>64</v>
      </c>
      <c r="D17" s="23">
        <v>0</v>
      </c>
    </row>
    <row r="18" spans="1:5" x14ac:dyDescent="0.2">
      <c r="A18" s="9"/>
      <c r="B18" s="15"/>
      <c r="C18" s="18"/>
      <c r="D18" s="19"/>
    </row>
    <row r="19" spans="1:5" x14ac:dyDescent="0.2">
      <c r="A19" s="9"/>
      <c r="B19" s="24" t="s">
        <v>65</v>
      </c>
      <c r="C19" s="25"/>
      <c r="D19" s="23">
        <v>1887.9112098479086</v>
      </c>
    </row>
    <row r="20" spans="1:5" x14ac:dyDescent="0.2">
      <c r="A20" s="9"/>
      <c r="B20" s="15"/>
      <c r="C20" s="18"/>
      <c r="D20" s="19"/>
    </row>
    <row r="21" spans="1:5" x14ac:dyDescent="0.2">
      <c r="A21" s="9"/>
      <c r="B21" s="24" t="s">
        <v>66</v>
      </c>
      <c r="C21" s="25"/>
      <c r="D21" s="23">
        <v>6.9071400000000001</v>
      </c>
      <c r="E21" s="2"/>
    </row>
    <row r="22" spans="1:5" x14ac:dyDescent="0.2">
      <c r="A22" s="9"/>
      <c r="B22" s="15"/>
      <c r="C22" s="18"/>
      <c r="D22" s="19"/>
    </row>
    <row r="23" spans="1:5" x14ac:dyDescent="0.2">
      <c r="A23" s="9"/>
      <c r="B23" s="24" t="s">
        <v>67</v>
      </c>
      <c r="C23" s="25"/>
      <c r="D23" s="23">
        <v>0</v>
      </c>
    </row>
    <row r="24" spans="1:5" x14ac:dyDescent="0.2">
      <c r="A24" s="9"/>
      <c r="B24" s="15"/>
      <c r="C24" s="18"/>
      <c r="D24" s="19"/>
    </row>
    <row r="25" spans="1:5" x14ac:dyDescent="0.2">
      <c r="A25" s="9"/>
      <c r="B25" s="24" t="s">
        <v>68</v>
      </c>
      <c r="C25" s="25"/>
      <c r="D25" s="27">
        <v>3015.7642311532263</v>
      </c>
    </row>
    <row r="26" spans="1:5" x14ac:dyDescent="0.2">
      <c r="A26" s="9"/>
      <c r="B26" s="15"/>
      <c r="C26" s="18"/>
      <c r="D26" s="19"/>
    </row>
    <row r="27" spans="1:5" x14ac:dyDescent="0.2">
      <c r="A27" s="9"/>
      <c r="B27" s="24" t="s">
        <v>69</v>
      </c>
      <c r="C27" s="25"/>
      <c r="D27" s="27">
        <v>4939549.4738050001</v>
      </c>
    </row>
    <row r="28" spans="1:5" x14ac:dyDescent="0.2">
      <c r="A28" s="9"/>
      <c r="B28" s="24"/>
      <c r="C28" s="25" t="s">
        <v>70</v>
      </c>
      <c r="D28" s="23">
        <v>5909843.4031800004</v>
      </c>
    </row>
    <row r="29" spans="1:5" x14ac:dyDescent="0.2">
      <c r="A29" s="9"/>
      <c r="B29" s="24"/>
      <c r="C29" s="25" t="s">
        <v>71</v>
      </c>
      <c r="D29" s="23">
        <v>3969255.5444299998</v>
      </c>
    </row>
    <row r="30" spans="1:5" x14ac:dyDescent="0.2">
      <c r="A30" s="9"/>
      <c r="B30" s="15"/>
      <c r="C30" s="18"/>
      <c r="D30" s="19"/>
    </row>
    <row r="31" spans="1:5" x14ac:dyDescent="0.2">
      <c r="A31" s="9"/>
      <c r="B31" s="24" t="s">
        <v>72</v>
      </c>
      <c r="C31" s="25"/>
      <c r="D31" s="28">
        <v>6.1053426980459883E-4</v>
      </c>
    </row>
    <row r="32" spans="1:5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672.07507493620392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2443.764738254803</v>
      </c>
    </row>
    <row r="37" spans="1:4" x14ac:dyDescent="0.2">
      <c r="A37" s="9"/>
      <c r="B37" s="24"/>
      <c r="C37" s="25" t="s">
        <v>76</v>
      </c>
      <c r="D37" s="52">
        <v>133.0176086953426</v>
      </c>
    </row>
    <row r="38" spans="1:4" x14ac:dyDescent="0.2">
      <c r="A38" s="9"/>
      <c r="B38" s="24"/>
      <c r="C38" s="25" t="s">
        <v>77</v>
      </c>
      <c r="D38" s="52">
        <v>317.16821161681122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151.80983946807422</v>
      </c>
    </row>
    <row r="42" spans="1:4" x14ac:dyDescent="0.2">
      <c r="A42" s="9"/>
      <c r="B42" s="24"/>
      <c r="C42" s="25" t="s">
        <v>81</v>
      </c>
      <c r="D42" s="23">
        <v>1388.1753119025655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226.4484428139437</v>
      </c>
    </row>
    <row r="45" spans="1:4" x14ac:dyDescent="0.2">
      <c r="A45" s="9"/>
      <c r="B45" s="24"/>
      <c r="C45" s="25" t="s">
        <v>84</v>
      </c>
      <c r="D45" s="23">
        <v>227.14532375806596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6.1567331982041403E-4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3.8432668017958599E-4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6.1567331982041403E-4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5459.5289694080293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1.1052686076656465E-3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2E-3</v>
      </c>
    </row>
    <row r="64" spans="1:4" ht="15" thickBot="1" x14ac:dyDescent="0.25">
      <c r="A64" s="9"/>
      <c r="B64" s="30" t="s">
        <v>96</v>
      </c>
      <c r="C64" s="31"/>
      <c r="D64" s="32">
        <v>2.6105342698045991E-3</v>
      </c>
    </row>
  </sheetData>
  <conditionalFormatting sqref="D51">
    <cfRule type="cellIs" dxfId="5" priority="1" operator="lessThan">
      <formula>0</formula>
    </cfRule>
  </conditionalFormatting>
  <hyperlinks>
    <hyperlink ref="E1" location="מקרא!A1" display="חזרה" xr:uid="{00000000-0004-0000-17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גיליון17">
    <tabColor theme="0"/>
  </sheetPr>
  <dimension ref="A1:G64"/>
  <sheetViews>
    <sheetView rightToLeft="1" workbookViewId="0"/>
  </sheetViews>
  <sheetFormatPr defaultRowHeight="14.25" x14ac:dyDescent="0.2"/>
  <cols>
    <col min="1" max="1" width="5.625" customWidth="1"/>
    <col min="2" max="2" width="1.75" bestFit="1" customWidth="1"/>
    <col min="3" max="3" width="97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161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92.533626466451778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92.533626466451778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5.1864477494841084E-2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5.1864477494841084E-2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0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92.585490943946624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425018.38153000001</v>
      </c>
    </row>
    <row r="28" spans="1:4" x14ac:dyDescent="0.2">
      <c r="A28" s="9"/>
      <c r="B28" s="24"/>
      <c r="C28" s="25" t="s">
        <v>70</v>
      </c>
      <c r="D28" s="23">
        <v>410791.91508000001</v>
      </c>
    </row>
    <row r="29" spans="1:4" x14ac:dyDescent="0.2">
      <c r="A29" s="9"/>
      <c r="B29" s="24"/>
      <c r="C29" s="25" t="s">
        <v>71</v>
      </c>
      <c r="D29" s="23">
        <v>439244.84798000002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2.1783879231447183E-4</v>
      </c>
    </row>
    <row r="32" spans="1:4" x14ac:dyDescent="0.2">
      <c r="A32" s="9"/>
      <c r="B32" s="15"/>
      <c r="C32" s="18"/>
      <c r="D32" s="19"/>
    </row>
    <row r="33" spans="1:7" x14ac:dyDescent="0.2">
      <c r="A33" s="9"/>
      <c r="B33" s="15" t="s">
        <v>73</v>
      </c>
      <c r="C33" s="18"/>
      <c r="D33" s="19"/>
    </row>
    <row r="34" spans="1:7" x14ac:dyDescent="0.2">
      <c r="A34" s="9"/>
      <c r="B34" s="24" t="s">
        <v>74</v>
      </c>
      <c r="C34" s="25"/>
      <c r="D34" s="23">
        <v>0.26002915227000001</v>
      </c>
    </row>
    <row r="35" spans="1:7" x14ac:dyDescent="0.2">
      <c r="A35" s="9"/>
      <c r="B35" s="15"/>
      <c r="C35" s="18"/>
      <c r="D35" s="19"/>
      <c r="G35" s="2"/>
    </row>
    <row r="36" spans="1:7" x14ac:dyDescent="0.2">
      <c r="A36" s="9"/>
      <c r="B36" s="24" t="s">
        <v>75</v>
      </c>
      <c r="C36" s="25"/>
      <c r="D36" s="27">
        <v>0.45005699572470004</v>
      </c>
    </row>
    <row r="37" spans="1:7" x14ac:dyDescent="0.2">
      <c r="A37" s="9"/>
      <c r="B37" s="24"/>
      <c r="C37" s="25" t="s">
        <v>76</v>
      </c>
      <c r="D37" s="52">
        <v>0</v>
      </c>
      <c r="G37" s="2"/>
    </row>
    <row r="38" spans="1:7" x14ac:dyDescent="0.2">
      <c r="A38" s="9"/>
      <c r="B38" s="24"/>
      <c r="C38" s="25" t="s">
        <v>77</v>
      </c>
      <c r="D38" s="52">
        <v>0.45005699572470004</v>
      </c>
    </row>
    <row r="39" spans="1:7" x14ac:dyDescent="0.2">
      <c r="A39" s="9"/>
      <c r="B39" s="24"/>
      <c r="C39" s="25" t="s">
        <v>78</v>
      </c>
      <c r="D39" s="23">
        <v>0</v>
      </c>
    </row>
    <row r="40" spans="1:7" x14ac:dyDescent="0.2">
      <c r="A40" s="9"/>
      <c r="B40" s="24"/>
      <c r="C40" s="25" t="s">
        <v>79</v>
      </c>
      <c r="D40" s="23">
        <v>0</v>
      </c>
    </row>
    <row r="41" spans="1:7" x14ac:dyDescent="0.2">
      <c r="A41" s="9"/>
      <c r="B41" s="24"/>
      <c r="C41" s="25" t="s">
        <v>80</v>
      </c>
      <c r="D41" s="23">
        <v>0</v>
      </c>
    </row>
    <row r="42" spans="1:7" x14ac:dyDescent="0.2">
      <c r="A42" s="9"/>
      <c r="B42" s="24"/>
      <c r="C42" s="25" t="s">
        <v>81</v>
      </c>
      <c r="D42" s="23">
        <v>0</v>
      </c>
    </row>
    <row r="43" spans="1:7" x14ac:dyDescent="0.2">
      <c r="A43" s="9"/>
      <c r="B43" s="24"/>
      <c r="C43" s="25" t="s">
        <v>82</v>
      </c>
      <c r="D43" s="23">
        <v>0</v>
      </c>
    </row>
    <row r="44" spans="1:7" x14ac:dyDescent="0.2">
      <c r="A44" s="9"/>
      <c r="B44" s="24"/>
      <c r="C44" s="25" t="s">
        <v>83</v>
      </c>
      <c r="D44" s="23">
        <v>0</v>
      </c>
    </row>
    <row r="45" spans="1:7" x14ac:dyDescent="0.2">
      <c r="A45" s="9"/>
      <c r="B45" s="24"/>
      <c r="C45" s="25" t="s">
        <v>84</v>
      </c>
      <c r="D45" s="23">
        <v>0</v>
      </c>
    </row>
    <row r="46" spans="1:7" x14ac:dyDescent="0.2">
      <c r="A46" s="9"/>
      <c r="B46" s="15"/>
      <c r="C46" s="18"/>
      <c r="D46" s="19"/>
    </row>
    <row r="47" spans="1:7" x14ac:dyDescent="0.2">
      <c r="A47" s="9"/>
      <c r="B47" s="24" t="s">
        <v>85</v>
      </c>
      <c r="C47" s="25"/>
      <c r="D47" s="28">
        <v>1.0246153091935464E-6</v>
      </c>
    </row>
    <row r="48" spans="1:7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2.0000000000000001E-4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1.9897538469080647E-4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1.0246153091935464E-6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93.035547939671318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2.1889770415283648E-4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5.0000000000000001E-4</v>
      </c>
    </row>
    <row r="64" spans="1:4" ht="15" thickBot="1" x14ac:dyDescent="0.25">
      <c r="A64" s="9"/>
      <c r="B64" s="30" t="s">
        <v>96</v>
      </c>
      <c r="C64" s="31"/>
      <c r="D64" s="32">
        <v>7.1783879231447178E-4</v>
      </c>
    </row>
  </sheetData>
  <conditionalFormatting sqref="D51">
    <cfRule type="cellIs" dxfId="4" priority="1" operator="lessThan">
      <formula>0</formula>
    </cfRule>
  </conditionalFormatting>
  <hyperlinks>
    <hyperlink ref="E1" location="מקרא!A1" display="חזרה" xr:uid="{00000000-0004-0000-18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גיליון18">
    <tabColor theme="0"/>
  </sheetPr>
  <dimension ref="A1:G64"/>
  <sheetViews>
    <sheetView rightToLeft="1" workbookViewId="0"/>
  </sheetViews>
  <sheetFormatPr defaultRowHeight="14.25" x14ac:dyDescent="0.2"/>
  <cols>
    <col min="2" max="2" width="1.75" bestFit="1" customWidth="1"/>
    <col min="3" max="3" width="105.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162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31.882192412105692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31.882192412105692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0.21413899137680958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0.21413899137680958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6.2768797574999993E-4</v>
      </c>
    </row>
    <row r="16" spans="1:7" x14ac:dyDescent="0.2">
      <c r="A16" s="9"/>
      <c r="B16" s="24"/>
      <c r="C16" s="25" t="s">
        <v>63</v>
      </c>
      <c r="D16" s="23">
        <v>6.2768797574999993E-4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42.42714250169535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4.0000000000000003E-5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74.524141593153601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154038.34289</v>
      </c>
    </row>
    <row r="28" spans="1:4" x14ac:dyDescent="0.2">
      <c r="A28" s="9"/>
      <c r="B28" s="24"/>
      <c r="C28" s="25" t="s">
        <v>70</v>
      </c>
      <c r="D28" s="23">
        <v>213995.24526</v>
      </c>
    </row>
    <row r="29" spans="1:4" x14ac:dyDescent="0.2">
      <c r="A29" s="9"/>
      <c r="B29" s="24"/>
      <c r="C29" s="25" t="s">
        <v>71</v>
      </c>
      <c r="D29" s="23">
        <v>94081.440519999989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4.8380254029590462E-4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7.2779655198828106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42.064565327719919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1.7138058262558258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0.31156094624630004</v>
      </c>
    </row>
    <row r="42" spans="1:4" x14ac:dyDescent="0.2">
      <c r="A42" s="9"/>
      <c r="B42" s="24"/>
      <c r="C42" s="25" t="s">
        <v>81</v>
      </c>
      <c r="D42" s="23">
        <v>30.986237392199406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9.0529611630183844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4.4710800658688641E-4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8">
        <v>5.5289199341311361E-4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1.7144335142315761</v>
      </c>
    </row>
    <row r="54" spans="1:4" x14ac:dyDescent="0.2">
      <c r="A54" s="9"/>
      <c r="B54" s="24"/>
      <c r="C54" s="25" t="s">
        <v>90</v>
      </c>
      <c r="D54" s="28">
        <v>4.2888514026218218E-4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114.87427340664195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7.4575116332350165E-4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1E-3</v>
      </c>
    </row>
    <row r="64" spans="1:4" ht="15" thickBot="1" x14ac:dyDescent="0.25">
      <c r="A64" s="9"/>
      <c r="B64" s="30" t="s">
        <v>96</v>
      </c>
      <c r="C64" s="31"/>
      <c r="D64" s="32">
        <v>1.4838025402959046E-3</v>
      </c>
    </row>
  </sheetData>
  <hyperlinks>
    <hyperlink ref="E1" location="מקרא!A1" display="חזרה" xr:uid="{00000000-0004-0000-1F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גיליון19">
    <tabColor theme="0"/>
  </sheetPr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101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163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575.79132812639227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575.79132812639227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0.33670999580660005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0.33670999580660005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-777.34891831751645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3.492E-2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-201.18596019531759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764295.57032499998</v>
      </c>
    </row>
    <row r="28" spans="1:4" x14ac:dyDescent="0.2">
      <c r="A28" s="9"/>
      <c r="B28" s="24"/>
      <c r="C28" s="25" t="s">
        <v>70</v>
      </c>
      <c r="D28" s="23">
        <v>518395.86181999999</v>
      </c>
    </row>
    <row r="29" spans="1:4" x14ac:dyDescent="0.2">
      <c r="A29" s="9"/>
      <c r="B29" s="24"/>
      <c r="C29" s="25" t="s">
        <v>71</v>
      </c>
      <c r="D29" s="23">
        <v>1010195.2788300001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-2.6323057205443132E-4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950.68575089140541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7.608469000000001E-8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950.68574333352217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7.4817985600000016E-6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9.4109106507850825E-4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2.3E-3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8">
        <v>1.3589089349214916E-3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9.4109106507850825E-4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749.49979069608776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9.8064128564474004E-4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2.3E-3</v>
      </c>
    </row>
    <row r="64" spans="1:4" ht="15" thickBot="1" x14ac:dyDescent="0.25">
      <c r="A64" s="9"/>
      <c r="B64" s="30" t="s">
        <v>96</v>
      </c>
      <c r="C64" s="31"/>
      <c r="D64" s="32">
        <v>2.0367694279455686E-3</v>
      </c>
    </row>
  </sheetData>
  <hyperlinks>
    <hyperlink ref="E1" location="מקרא!A1" display="חזרה" xr:uid="{00000000-0004-0000-20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81312-913B-495C-8BCB-CAB4E01C2247}">
  <sheetPr codeName="גיליון20">
    <tabColor theme="0"/>
  </sheetPr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101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144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88.188220000000015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88.188220000000015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7.7800000000000005E-3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7.7800000000000005E-3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0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88.196000000000012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225747.65416999999</v>
      </c>
    </row>
    <row r="28" spans="1:4" x14ac:dyDescent="0.2">
      <c r="A28" s="9"/>
      <c r="B28" s="24"/>
      <c r="C28" s="25" t="s">
        <v>70</v>
      </c>
      <c r="D28" s="23">
        <v>283358.11958999996</v>
      </c>
    </row>
    <row r="29" spans="1:4" x14ac:dyDescent="0.2">
      <c r="A29" s="9"/>
      <c r="B29" s="24"/>
      <c r="C29" s="25" t="s">
        <v>71</v>
      </c>
      <c r="D29" s="23">
        <v>168137.18875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3.9068401540768053E-4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54.558119999999995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45.118649999999995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9.43947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3.2448573932755253E-4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2.5000000000000001E-3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2.1755142606724475E-3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3.2448573932755253E-4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142.75412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6.3236147691040257E-4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1E-3</v>
      </c>
    </row>
    <row r="64" spans="1:4" ht="15" thickBot="1" x14ac:dyDescent="0.25">
      <c r="A64" s="9"/>
      <c r="B64" s="30" t="s">
        <v>96</v>
      </c>
      <c r="C64" s="31"/>
      <c r="D64" s="32">
        <v>1.3906840154076804E-3</v>
      </c>
    </row>
  </sheetData>
  <conditionalFormatting sqref="D51">
    <cfRule type="cellIs" dxfId="3" priority="1" operator="lessThan">
      <formula>0</formula>
    </cfRule>
  </conditionalFormatting>
  <hyperlinks>
    <hyperlink ref="E1" location="מקרא!A1" display="חזרה" xr:uid="{3BFA13A9-1C75-402F-9F3C-24B3FD83F411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D389-FED7-4ECB-AA99-93081C020487}">
  <sheetPr codeName="גיליון21">
    <tabColor theme="0"/>
  </sheetPr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101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145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147.16766000000001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147.16766000000001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0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147.16766000000001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161845.536915</v>
      </c>
    </row>
    <row r="28" spans="1:4" x14ac:dyDescent="0.2">
      <c r="A28" s="9"/>
      <c r="B28" s="24"/>
      <c r="C28" s="25" t="s">
        <v>70</v>
      </c>
      <c r="D28" s="23">
        <v>241099.75783000002</v>
      </c>
    </row>
    <row r="29" spans="1:4" x14ac:dyDescent="0.2">
      <c r="A29" s="9"/>
      <c r="B29" s="24"/>
      <c r="C29" s="25" t="s">
        <v>71</v>
      </c>
      <c r="D29" s="23">
        <v>82591.316000000006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9.0930935016942294E-4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69.768339999999995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13.328139999999996</v>
      </c>
    </row>
    <row r="42" spans="1:4" x14ac:dyDescent="0.2">
      <c r="A42" s="9"/>
      <c r="B42" s="24"/>
      <c r="C42" s="25" t="s">
        <v>81</v>
      </c>
      <c r="D42" s="23">
        <v>45.571249999999999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10.86895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8.4474183702315617E-4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2.5000000000000001E-3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1.655258162976844E-3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8.4474183702315617E-4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216.93600000000001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1.3403891397631377E-3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1E-3</v>
      </c>
    </row>
    <row r="64" spans="1:4" ht="15" thickBot="1" x14ac:dyDescent="0.25">
      <c r="A64" s="9"/>
      <c r="B64" s="30" t="s">
        <v>96</v>
      </c>
      <c r="C64" s="31"/>
      <c r="D64" s="32">
        <v>1.9093093501694231E-3</v>
      </c>
    </row>
  </sheetData>
  <conditionalFormatting sqref="D51">
    <cfRule type="cellIs" dxfId="2" priority="1" operator="lessThan">
      <formula>0</formula>
    </cfRule>
  </conditionalFormatting>
  <hyperlinks>
    <hyperlink ref="E1" location="מקרא!A1" display="חזרה" xr:uid="{505B2EA6-498F-478B-A852-3D737BD949F2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6C5A9-C30F-49DE-86B4-3207A89A5F60}"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101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164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53.754368436393733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53.754368436393733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0.83077393866227978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0.83077393866227978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1.8083436453733799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56.393486020429393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452048.33775499999</v>
      </c>
    </row>
    <row r="28" spans="1:4" x14ac:dyDescent="0.2">
      <c r="A28" s="9"/>
      <c r="B28" s="24"/>
      <c r="C28" s="25" t="s">
        <v>70</v>
      </c>
      <c r="D28" s="23">
        <v>560869.23477999994</v>
      </c>
    </row>
    <row r="29" spans="1:4" x14ac:dyDescent="0.2">
      <c r="A29" s="9"/>
      <c r="B29" s="24"/>
      <c r="C29" s="25" t="s">
        <v>71</v>
      </c>
      <c r="D29" s="23">
        <v>343227.44072999997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1.2475100848837408E-4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68.983630545534226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10.724725402547531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9.3289126386349412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1.3958127639125901</v>
      </c>
    </row>
    <row r="42" spans="1:4" x14ac:dyDescent="0.2">
      <c r="A42" s="9"/>
      <c r="B42" s="24"/>
      <c r="C42" s="25" t="s">
        <v>81</v>
      </c>
      <c r="D42" s="23">
        <v>0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3.1246701545008872E-5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3.0000000000000001E-3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2.9687532984549914E-3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9.3289126386349412</v>
      </c>
    </row>
    <row r="54" spans="1:4" x14ac:dyDescent="0.2">
      <c r="A54" s="9"/>
      <c r="B54" s="24"/>
      <c r="C54" s="25" t="s">
        <v>90</v>
      </c>
      <c r="D54" s="28">
        <v>4.0667283505767423E-6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57.789298784341987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1.2783875961438107E-4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6.9999999999999999E-4</v>
      </c>
    </row>
    <row r="64" spans="1:4" ht="15" thickBot="1" x14ac:dyDescent="0.25">
      <c r="A64" s="9"/>
      <c r="B64" s="30" t="s">
        <v>96</v>
      </c>
      <c r="C64" s="31"/>
      <c r="D64" s="32">
        <v>8.2475100848837404E-4</v>
      </c>
    </row>
  </sheetData>
  <conditionalFormatting sqref="D51">
    <cfRule type="cellIs" dxfId="1" priority="1" operator="lessThan">
      <formula>0</formula>
    </cfRule>
  </conditionalFormatting>
  <hyperlinks>
    <hyperlink ref="E1" location="מקרא!A1" display="חזרה" xr:uid="{BE06DE58-BE11-4C5B-8B44-148A72CF2D3C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DC90-EBE7-46AD-AB0B-11BBB13F7DE7}">
  <dimension ref="A1:G64"/>
  <sheetViews>
    <sheetView rightToLeft="1" workbookViewId="0"/>
  </sheetViews>
  <sheetFormatPr defaultRowHeight="14.25" x14ac:dyDescent="0.2"/>
  <cols>
    <col min="1" max="1" width="5.125" customWidth="1"/>
    <col min="2" max="2" width="1.75" bestFit="1" customWidth="1"/>
    <col min="3" max="3" width="101.875" customWidth="1"/>
    <col min="4" max="4" width="9.875" bestFit="1" customWidth="1"/>
  </cols>
  <sheetData>
    <row r="1" spans="1:7" x14ac:dyDescent="0.2">
      <c r="A1" s="9"/>
      <c r="B1" s="10"/>
      <c r="C1" s="11"/>
      <c r="D1" s="9"/>
      <c r="E1" s="7" t="s">
        <v>29</v>
      </c>
    </row>
    <row r="2" spans="1:7" ht="15" thickBot="1" x14ac:dyDescent="0.25">
      <c r="A2" s="9"/>
      <c r="B2" s="10"/>
      <c r="C2" s="11"/>
      <c r="D2" s="9"/>
    </row>
    <row r="3" spans="1:7" x14ac:dyDescent="0.2">
      <c r="A3" s="9"/>
      <c r="B3" s="12" t="s">
        <v>165</v>
      </c>
      <c r="C3" s="13"/>
      <c r="D3" s="14"/>
      <c r="G3" s="1"/>
    </row>
    <row r="4" spans="1:7" x14ac:dyDescent="0.2">
      <c r="A4" s="9"/>
      <c r="B4" s="15" t="s">
        <v>53</v>
      </c>
      <c r="C4" s="16"/>
      <c r="D4" s="17">
        <v>46022</v>
      </c>
      <c r="G4" s="1"/>
    </row>
    <row r="5" spans="1:7" x14ac:dyDescent="0.2">
      <c r="A5" s="9"/>
      <c r="B5" s="15"/>
      <c r="C5" s="18"/>
      <c r="D5" s="19"/>
    </row>
    <row r="6" spans="1:7" x14ac:dyDescent="0.2">
      <c r="A6" s="9"/>
      <c r="B6" s="15" t="s">
        <v>54</v>
      </c>
      <c r="C6" s="18"/>
      <c r="D6" s="20" t="s">
        <v>55</v>
      </c>
    </row>
    <row r="7" spans="1:7" x14ac:dyDescent="0.2">
      <c r="A7" s="9"/>
      <c r="B7" s="21" t="s">
        <v>56</v>
      </c>
      <c r="C7" s="22"/>
      <c r="D7" s="23">
        <v>33.991279999999996</v>
      </c>
    </row>
    <row r="8" spans="1:7" x14ac:dyDescent="0.2">
      <c r="A8" s="9"/>
      <c r="B8" s="24"/>
      <c r="C8" s="25" t="s">
        <v>57</v>
      </c>
      <c r="D8" s="23">
        <v>0</v>
      </c>
    </row>
    <row r="9" spans="1:7" x14ac:dyDescent="0.2">
      <c r="A9" s="9"/>
      <c r="B9" s="24"/>
      <c r="C9" s="25" t="s">
        <v>58</v>
      </c>
      <c r="D9" s="23">
        <v>33.991279999999996</v>
      </c>
    </row>
    <row r="10" spans="1:7" x14ac:dyDescent="0.2">
      <c r="A10" s="9"/>
      <c r="B10" s="15"/>
      <c r="C10" s="18"/>
      <c r="D10" s="19"/>
    </row>
    <row r="11" spans="1:7" x14ac:dyDescent="0.2">
      <c r="A11" s="9"/>
      <c r="B11" s="24" t="s">
        <v>59</v>
      </c>
      <c r="C11" s="25"/>
      <c r="D11" s="23">
        <v>0.16314999999999996</v>
      </c>
    </row>
    <row r="12" spans="1:7" x14ac:dyDescent="0.2">
      <c r="A12" s="9"/>
      <c r="B12" s="24"/>
      <c r="C12" s="25" t="s">
        <v>60</v>
      </c>
      <c r="D12" s="23">
        <v>0</v>
      </c>
    </row>
    <row r="13" spans="1:7" x14ac:dyDescent="0.2">
      <c r="A13" s="9"/>
      <c r="B13" s="24"/>
      <c r="C13" s="25" t="s">
        <v>61</v>
      </c>
      <c r="D13" s="23">
        <v>0.16314999999999996</v>
      </c>
    </row>
    <row r="14" spans="1:7" x14ac:dyDescent="0.2">
      <c r="A14" s="9"/>
      <c r="B14" s="15"/>
      <c r="C14" s="18"/>
      <c r="D14" s="19"/>
    </row>
    <row r="15" spans="1:7" x14ac:dyDescent="0.2">
      <c r="A15" s="9"/>
      <c r="B15" s="24" t="s">
        <v>62</v>
      </c>
      <c r="C15" s="25"/>
      <c r="D15" s="23">
        <v>0</v>
      </c>
    </row>
    <row r="16" spans="1:7" x14ac:dyDescent="0.2">
      <c r="A16" s="9"/>
      <c r="B16" s="24"/>
      <c r="C16" s="25" t="s">
        <v>63</v>
      </c>
      <c r="D16" s="23">
        <v>0</v>
      </c>
    </row>
    <row r="17" spans="1:4" x14ac:dyDescent="0.2">
      <c r="A17" s="9"/>
      <c r="B17" s="24"/>
      <c r="C17" s="25" t="s">
        <v>64</v>
      </c>
      <c r="D17" s="23">
        <v>0</v>
      </c>
    </row>
    <row r="18" spans="1:4" x14ac:dyDescent="0.2">
      <c r="A18" s="9"/>
      <c r="B18" s="15"/>
      <c r="C18" s="18"/>
      <c r="D18" s="19"/>
    </row>
    <row r="19" spans="1:4" x14ac:dyDescent="0.2">
      <c r="A19" s="9"/>
      <c r="B19" s="24" t="s">
        <v>65</v>
      </c>
      <c r="C19" s="25"/>
      <c r="D19" s="23">
        <v>18.892739999999996</v>
      </c>
    </row>
    <row r="20" spans="1:4" x14ac:dyDescent="0.2">
      <c r="A20" s="9"/>
      <c r="B20" s="15"/>
      <c r="C20" s="18"/>
      <c r="D20" s="19"/>
    </row>
    <row r="21" spans="1:4" x14ac:dyDescent="0.2">
      <c r="A21" s="9"/>
      <c r="B21" s="24" t="s">
        <v>66</v>
      </c>
      <c r="C21" s="25"/>
      <c r="D21" s="23">
        <v>0</v>
      </c>
    </row>
    <row r="22" spans="1:4" x14ac:dyDescent="0.2">
      <c r="A22" s="9"/>
      <c r="B22" s="15"/>
      <c r="C22" s="18"/>
      <c r="D22" s="19"/>
    </row>
    <row r="23" spans="1:4" x14ac:dyDescent="0.2">
      <c r="A23" s="9"/>
      <c r="B23" s="24" t="s">
        <v>67</v>
      </c>
      <c r="C23" s="25"/>
      <c r="D23" s="23">
        <v>0</v>
      </c>
    </row>
    <row r="24" spans="1:4" x14ac:dyDescent="0.2">
      <c r="A24" s="9"/>
      <c r="B24" s="15"/>
      <c r="C24" s="18"/>
      <c r="D24" s="19"/>
    </row>
    <row r="25" spans="1:4" x14ac:dyDescent="0.2">
      <c r="A25" s="9"/>
      <c r="B25" s="24" t="s">
        <v>68</v>
      </c>
      <c r="C25" s="25"/>
      <c r="D25" s="27">
        <v>53.047169999999994</v>
      </c>
    </row>
    <row r="26" spans="1:4" x14ac:dyDescent="0.2">
      <c r="A26" s="9"/>
      <c r="B26" s="15"/>
      <c r="C26" s="18"/>
      <c r="D26" s="19"/>
    </row>
    <row r="27" spans="1:4" x14ac:dyDescent="0.2">
      <c r="A27" s="9"/>
      <c r="B27" s="24" t="s">
        <v>69</v>
      </c>
      <c r="C27" s="25"/>
      <c r="D27" s="27">
        <v>22379.487592500001</v>
      </c>
    </row>
    <row r="28" spans="1:4" x14ac:dyDescent="0.2">
      <c r="A28" s="9"/>
      <c r="B28" s="24"/>
      <c r="C28" s="25" t="s">
        <v>70</v>
      </c>
      <c r="D28" s="23">
        <v>25777.192569999999</v>
      </c>
    </row>
    <row r="29" spans="1:4" x14ac:dyDescent="0.2">
      <c r="A29" s="9"/>
      <c r="B29" s="24"/>
      <c r="C29" s="25" t="s">
        <v>71</v>
      </c>
      <c r="D29" s="23">
        <v>18981.782615</v>
      </c>
    </row>
    <row r="30" spans="1:4" x14ac:dyDescent="0.2">
      <c r="A30" s="9"/>
      <c r="B30" s="15"/>
      <c r="C30" s="18"/>
      <c r="D30" s="19"/>
    </row>
    <row r="31" spans="1:4" x14ac:dyDescent="0.2">
      <c r="A31" s="9"/>
      <c r="B31" s="24" t="s">
        <v>72</v>
      </c>
      <c r="C31" s="25"/>
      <c r="D31" s="28">
        <v>2.3703478366402632E-3</v>
      </c>
    </row>
    <row r="32" spans="1:4" x14ac:dyDescent="0.2">
      <c r="A32" s="9"/>
      <c r="B32" s="15"/>
      <c r="C32" s="18"/>
      <c r="D32" s="19"/>
    </row>
    <row r="33" spans="1:4" x14ac:dyDescent="0.2">
      <c r="A33" s="9"/>
      <c r="B33" s="15" t="s">
        <v>73</v>
      </c>
      <c r="C33" s="18"/>
      <c r="D33" s="19"/>
    </row>
    <row r="34" spans="1:4" x14ac:dyDescent="0.2">
      <c r="A34" s="9"/>
      <c r="B34" s="24" t="s">
        <v>74</v>
      </c>
      <c r="C34" s="25"/>
      <c r="D34" s="23">
        <v>0</v>
      </c>
    </row>
    <row r="35" spans="1:4" x14ac:dyDescent="0.2">
      <c r="A35" s="9"/>
      <c r="B35" s="15"/>
      <c r="C35" s="18"/>
      <c r="D35" s="19"/>
    </row>
    <row r="36" spans="1:4" x14ac:dyDescent="0.2">
      <c r="A36" s="9"/>
      <c r="B36" s="24" t="s">
        <v>75</v>
      </c>
      <c r="C36" s="25"/>
      <c r="D36" s="27">
        <v>3.1950499999999993</v>
      </c>
    </row>
    <row r="37" spans="1:4" x14ac:dyDescent="0.2">
      <c r="A37" s="9"/>
      <c r="B37" s="24"/>
      <c r="C37" s="25" t="s">
        <v>76</v>
      </c>
      <c r="D37" s="52">
        <v>0</v>
      </c>
    </row>
    <row r="38" spans="1:4" x14ac:dyDescent="0.2">
      <c r="A38" s="9"/>
      <c r="B38" s="24"/>
      <c r="C38" s="25" t="s">
        <v>77</v>
      </c>
      <c r="D38" s="52">
        <v>0</v>
      </c>
    </row>
    <row r="39" spans="1:4" x14ac:dyDescent="0.2">
      <c r="A39" s="9"/>
      <c r="B39" s="24"/>
      <c r="C39" s="25" t="s">
        <v>78</v>
      </c>
      <c r="D39" s="23">
        <v>0</v>
      </c>
    </row>
    <row r="40" spans="1:4" x14ac:dyDescent="0.2">
      <c r="A40" s="9"/>
      <c r="B40" s="24"/>
      <c r="C40" s="25" t="s">
        <v>79</v>
      </c>
      <c r="D40" s="23">
        <v>0</v>
      </c>
    </row>
    <row r="41" spans="1:4" x14ac:dyDescent="0.2">
      <c r="A41" s="9"/>
      <c r="B41" s="24"/>
      <c r="C41" s="25" t="s">
        <v>80</v>
      </c>
      <c r="D41" s="23">
        <v>0</v>
      </c>
    </row>
    <row r="42" spans="1:4" x14ac:dyDescent="0.2">
      <c r="A42" s="9"/>
      <c r="B42" s="24"/>
      <c r="C42" s="25" t="s">
        <v>81</v>
      </c>
      <c r="D42" s="23">
        <v>3.1950499999999993</v>
      </c>
    </row>
    <row r="43" spans="1:4" x14ac:dyDescent="0.2">
      <c r="A43" s="9"/>
      <c r="B43" s="24"/>
      <c r="C43" s="25" t="s">
        <v>82</v>
      </c>
      <c r="D43" s="23">
        <v>0</v>
      </c>
    </row>
    <row r="44" spans="1:4" x14ac:dyDescent="0.2">
      <c r="A44" s="9"/>
      <c r="B44" s="24"/>
      <c r="C44" s="25" t="s">
        <v>83</v>
      </c>
      <c r="D44" s="23">
        <v>0</v>
      </c>
    </row>
    <row r="45" spans="1:4" x14ac:dyDescent="0.2">
      <c r="A45" s="9"/>
      <c r="B45" s="24"/>
      <c r="C45" s="25" t="s">
        <v>84</v>
      </c>
      <c r="D45" s="23">
        <v>0</v>
      </c>
    </row>
    <row r="46" spans="1:4" x14ac:dyDescent="0.2">
      <c r="A46" s="9"/>
      <c r="B46" s="15"/>
      <c r="C46" s="18"/>
      <c r="D46" s="19"/>
    </row>
    <row r="47" spans="1:4" x14ac:dyDescent="0.2">
      <c r="A47" s="9"/>
      <c r="B47" s="24" t="s">
        <v>85</v>
      </c>
      <c r="C47" s="25"/>
      <c r="D47" s="28">
        <v>1.6832191500682189E-4</v>
      </c>
    </row>
    <row r="48" spans="1:4" x14ac:dyDescent="0.2">
      <c r="A48" s="9"/>
      <c r="B48" s="15"/>
      <c r="C48" s="18"/>
      <c r="D48" s="19"/>
    </row>
    <row r="49" spans="1:4" x14ac:dyDescent="0.2">
      <c r="A49" s="9"/>
      <c r="B49" s="24" t="s">
        <v>86</v>
      </c>
      <c r="C49" s="25"/>
      <c r="D49" s="28">
        <v>1E-3</v>
      </c>
    </row>
    <row r="50" spans="1:4" x14ac:dyDescent="0.2">
      <c r="A50" s="9"/>
      <c r="B50" s="15"/>
      <c r="C50" s="18"/>
      <c r="D50" s="19"/>
    </row>
    <row r="51" spans="1:4" x14ac:dyDescent="0.2">
      <c r="A51" s="9"/>
      <c r="B51" s="24" t="s">
        <v>87</v>
      </c>
      <c r="C51" s="25"/>
      <c r="D51" s="29">
        <v>8.3167808499317816E-4</v>
      </c>
    </row>
    <row r="52" spans="1:4" x14ac:dyDescent="0.2">
      <c r="A52" s="9"/>
      <c r="B52" s="15"/>
      <c r="C52" s="18"/>
      <c r="D52" s="19"/>
    </row>
    <row r="53" spans="1:4" x14ac:dyDescent="0.2">
      <c r="A53" s="9"/>
      <c r="B53" s="24" t="s">
        <v>88</v>
      </c>
      <c r="C53" s="25" t="s">
        <v>89</v>
      </c>
      <c r="D53" s="23">
        <v>0</v>
      </c>
    </row>
    <row r="54" spans="1:4" x14ac:dyDescent="0.2">
      <c r="A54" s="9"/>
      <c r="B54" s="24"/>
      <c r="C54" s="25" t="s">
        <v>90</v>
      </c>
      <c r="D54" s="28">
        <v>1.6832191500682189E-4</v>
      </c>
    </row>
    <row r="55" spans="1:4" x14ac:dyDescent="0.2">
      <c r="A55" s="9"/>
      <c r="B55" s="15"/>
      <c r="C55" s="18"/>
      <c r="D55" s="19"/>
    </row>
    <row r="56" spans="1:4" x14ac:dyDescent="0.2">
      <c r="A56" s="9"/>
      <c r="B56" s="15" t="s">
        <v>91</v>
      </c>
      <c r="C56" s="18"/>
      <c r="D56" s="19"/>
    </row>
    <row r="57" spans="1:4" x14ac:dyDescent="0.2">
      <c r="A57" s="9"/>
      <c r="B57" s="15"/>
      <c r="C57" s="18"/>
      <c r="D57" s="19"/>
    </row>
    <row r="58" spans="1:4" x14ac:dyDescent="0.2">
      <c r="A58" s="9"/>
      <c r="B58" s="24" t="s">
        <v>92</v>
      </c>
      <c r="C58" s="25"/>
      <c r="D58" s="27">
        <v>56.242219999999996</v>
      </c>
    </row>
    <row r="59" spans="1:4" x14ac:dyDescent="0.2">
      <c r="A59" s="9"/>
      <c r="B59" s="15"/>
      <c r="C59" s="18"/>
      <c r="D59" s="19"/>
    </row>
    <row r="60" spans="1:4" x14ac:dyDescent="0.2">
      <c r="A60" s="9"/>
      <c r="B60" s="24" t="s">
        <v>93</v>
      </c>
      <c r="C60" s="25"/>
      <c r="D60" s="28">
        <v>2.5131147336388683E-3</v>
      </c>
    </row>
    <row r="61" spans="1:4" x14ac:dyDescent="0.2">
      <c r="A61" s="9"/>
      <c r="B61" s="15"/>
      <c r="C61" s="18"/>
      <c r="D61" s="19"/>
    </row>
    <row r="62" spans="1:4" x14ac:dyDescent="0.2">
      <c r="A62" s="9"/>
      <c r="B62" s="15" t="s">
        <v>94</v>
      </c>
      <c r="C62" s="18"/>
      <c r="D62" s="19"/>
    </row>
    <row r="63" spans="1:4" x14ac:dyDescent="0.2">
      <c r="A63" s="9"/>
      <c r="B63" s="24" t="s">
        <v>95</v>
      </c>
      <c r="C63" s="25"/>
      <c r="D63" s="28">
        <v>3.0000000000000001E-3</v>
      </c>
    </row>
    <row r="64" spans="1:4" ht="15" thickBot="1" x14ac:dyDescent="0.25">
      <c r="A64" s="9"/>
      <c r="B64" s="30" t="s">
        <v>96</v>
      </c>
      <c r="C64" s="31"/>
      <c r="D64" s="32">
        <v>5.3703478366402633E-3</v>
      </c>
    </row>
  </sheetData>
  <conditionalFormatting sqref="D51">
    <cfRule type="cellIs" dxfId="0" priority="1" operator="lessThan">
      <formula>0</formula>
    </cfRule>
  </conditionalFormatting>
  <hyperlinks>
    <hyperlink ref="E1" location="מקרא!A1" display="חזרה" xr:uid="{64DBCCD0-B763-4910-9C7A-8A2197A329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26</vt:i4>
      </vt:variant>
    </vt:vector>
  </HeadingPairs>
  <TitlesOfParts>
    <vt:vector size="26" baseType="lpstr">
      <vt:lpstr>מקרא</vt:lpstr>
      <vt:lpstr>נספח 1</vt:lpstr>
      <vt:lpstr>נספח 2</vt:lpstr>
      <vt:lpstr>נספח 3</vt:lpstr>
      <vt:lpstr>קרן ח</vt:lpstr>
      <vt:lpstr>קרן ט</vt:lpstr>
      <vt:lpstr>קרן י הישנה</vt:lpstr>
      <vt:lpstr>קרן י החדשה</vt:lpstr>
      <vt:lpstr>מגדל מסלול הלכה</vt:lpstr>
      <vt:lpstr>מסלול עוקב מדדי מניות</vt:lpstr>
      <vt:lpstr>מסלול אשראי ואגח עם מניות</vt:lpstr>
      <vt:lpstr>מסלול עוקב מדד s&amp;p500</vt:lpstr>
      <vt:lpstr>מסלול לבני 50 ומטה</vt:lpstr>
      <vt:lpstr>מסלול לבני 50 עד 60</vt:lpstr>
      <vt:lpstr>מסלול לבני 60 ומעלה</vt:lpstr>
      <vt:lpstr>מסלול למקבלי קצבה</vt:lpstr>
      <vt:lpstr>מסלול כספי (שקלי)</vt:lpstr>
      <vt:lpstr>מסלול אשראי ואג"ח</vt:lpstr>
      <vt:lpstr>מגדל מניות</vt:lpstr>
      <vt:lpstr>מסלול אג"ח ממשלות</vt:lpstr>
      <vt:lpstr> מסלול משולב סחיר</vt:lpstr>
      <vt:lpstr>מסלול עוקב מדדים גמיש</vt:lpstr>
      <vt:lpstr>מסלול מחקה מדד S&amp;P - הוסטינג</vt:lpstr>
      <vt:lpstr>מסלול פסיבי עוקב מניות- הוסטינג</vt:lpstr>
      <vt:lpstr>מסלול מניות סחיר</vt:lpstr>
      <vt:lpstr>מסלול עוקב מדדי אגח</vt:lpstr>
    </vt:vector>
  </TitlesOfParts>
  <Company>Migdal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Migdal</dc:creator>
  <cp:lastModifiedBy>טום הרשקוביץ</cp:lastModifiedBy>
  <cp:lastPrinted>2015-08-17T11:50:37Z</cp:lastPrinted>
  <dcterms:created xsi:type="dcterms:W3CDTF">2013-05-20T07:11:09Z</dcterms:created>
  <dcterms:modified xsi:type="dcterms:W3CDTF">2026-04-29T11:56:19Z</dcterms:modified>
</cp:coreProperties>
</file>