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i\Documents\Sparks Piranhas\Meet Entries\Meet Results\"/>
    </mc:Choice>
  </mc:AlternateContent>
  <xr:revisionPtr revIDLastSave="0" documentId="10_ncr:100000_{EA1F7D39-387F-4A48-8261-A6A047DF3A84}" xr6:coauthVersionLast="31" xr6:coauthVersionMax="31" xr10:uidLastSave="{00000000-0000-0000-0000-000000000000}"/>
  <bookViews>
    <workbookView xWindow="0" yWindow="0" windowWidth="12390" windowHeight="10575" xr2:uid="{00000000-000D-0000-FFFF-FFFF00000000}"/>
  </bookViews>
  <sheets>
    <sheet name="Entry Form" sheetId="1" r:id="rId1"/>
  </sheets>
  <calcPr calcId="179017"/>
</workbook>
</file>

<file path=xl/calcChain.xml><?xml version="1.0" encoding="utf-8"?>
<calcChain xmlns="http://schemas.openxmlformats.org/spreadsheetml/2006/main">
  <c r="H35" i="1" l="1"/>
  <c r="H29" i="1"/>
  <c r="H23" i="1"/>
  <c r="H17" i="1"/>
  <c r="H15" i="1" l="1"/>
  <c r="E45" i="1"/>
  <c r="E46" i="1" s="1"/>
  <c r="H34" i="1"/>
  <c r="H33" i="1"/>
  <c r="H32" i="1"/>
  <c r="H28" i="1"/>
  <c r="H27" i="1"/>
  <c r="H26" i="1"/>
  <c r="H22" i="1"/>
  <c r="H21" i="1"/>
  <c r="H20" i="1"/>
  <c r="H16" i="1"/>
</calcChain>
</file>

<file path=xl/sharedStrings.xml><?xml version="1.0" encoding="utf-8"?>
<sst xmlns="http://schemas.openxmlformats.org/spreadsheetml/2006/main" count="84" uniqueCount="28">
  <si>
    <t>Name of Swimmer</t>
  </si>
  <si>
    <t>USA Swimming #</t>
  </si>
  <si>
    <t>Name of Parent</t>
  </si>
  <si>
    <t>Events you wish to enter:</t>
  </si>
  <si>
    <t>Friday</t>
  </si>
  <si>
    <t>Event #</t>
  </si>
  <si>
    <t>Saturday</t>
  </si>
  <si>
    <t>Sunday</t>
  </si>
  <si>
    <t>Monday</t>
  </si>
  <si>
    <t>Fee's to be assessed</t>
  </si>
  <si>
    <t>SPST Travel Fee</t>
  </si>
  <si>
    <t>Local Meet Surcharge</t>
  </si>
  <si>
    <t># of Events</t>
  </si>
  <si>
    <t>Total Due</t>
  </si>
  <si>
    <t>Event Name</t>
  </si>
  <si>
    <t>Entry Time</t>
  </si>
  <si>
    <t>2018 Nevada State Short Course Championship, November 9-12, 2018</t>
  </si>
  <si>
    <t>Please give the entry form to Kati Dawson (communications@sparkspiranhasaquatics.com)</t>
  </si>
  <si>
    <t>Age as of November 9, 2018</t>
  </si>
  <si>
    <t>SCY  /  LCM</t>
  </si>
  <si>
    <t>Circle One:</t>
  </si>
  <si>
    <t>* Note:  This a prelims/finals meet format for 11 &amp; Over.  10 &amp; Under will be a Timed Final.</t>
  </si>
  <si>
    <t>** Each swimmer may swim up to 3 events per day, 7 total for the meet.</t>
  </si>
  <si>
    <t xml:space="preserve"> ($5.00 / event)</t>
  </si>
  <si>
    <t>Facility Charge</t>
  </si>
  <si>
    <t>(per family)</t>
  </si>
  <si>
    <t>Cell phone</t>
  </si>
  <si>
    <r>
      <rPr>
        <b/>
        <sz val="11"/>
        <color theme="1"/>
        <rFont val="Calibri"/>
        <family val="2"/>
        <scheme val="minor"/>
      </rPr>
      <t xml:space="preserve">or in the Billing Box by </t>
    </r>
    <r>
      <rPr>
        <b/>
        <u/>
        <sz val="11"/>
        <color theme="1"/>
        <rFont val="Calibri"/>
        <family val="2"/>
        <scheme val="minor"/>
      </rPr>
      <t xml:space="preserve">TUESDAY, OCTOBER 23 </t>
    </r>
    <r>
      <rPr>
        <b/>
        <sz val="11"/>
        <color theme="1"/>
        <rFont val="Calibri"/>
        <family val="2"/>
        <scheme val="minor"/>
      </rPr>
      <t>with a check!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</si>
</sst>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&lt;=9999999]###\-####;\(###\)\ ###\-####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44" fontId="1" fillId="0" borderId="0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37" fontId="1" fillId="0" borderId="1" xfId="1" applyNumberFormat="1" applyFont="1" applyBorder="1" applyAlignment="1" applyProtection="1">
      <alignment horizontal="center"/>
      <protection locked="0"/>
    </xf>
    <xf numFmtId="44" fontId="1" fillId="0" borderId="4" xfId="1" applyFont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2" xfId="0" applyNumberForma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showZeros="0" tabSelected="1" topLeftCell="A22" workbookViewId="0">
      <selection activeCell="A5" sqref="A5"/>
    </sheetView>
  </sheetViews>
  <sheetFormatPr defaultRowHeight="15" x14ac:dyDescent="0.25"/>
  <cols>
    <col min="1" max="1" width="7.5703125" customWidth="1"/>
    <col min="3" max="3" width="1.28515625" customWidth="1"/>
    <col min="4" max="4" width="3.5703125" customWidth="1"/>
    <col min="5" max="5" width="3" customWidth="1"/>
    <col min="6" max="6" width="2.140625" customWidth="1"/>
    <col min="7" max="7" width="6" customWidth="1"/>
    <col min="8" max="8" width="2.5703125" customWidth="1"/>
    <col min="9" max="9" width="22.28515625" customWidth="1"/>
    <col min="10" max="10" width="4.42578125" customWidth="1"/>
    <col min="11" max="11" width="10.42578125" customWidth="1"/>
    <col min="12" max="12" width="13.7109375" customWidth="1"/>
    <col min="13" max="13" width="9.28515625" bestFit="1" customWidth="1"/>
  </cols>
  <sheetData>
    <row r="1" spans="1:13" ht="15.75" x14ac:dyDescent="0.25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x14ac:dyDescent="0.25">
      <c r="A3" s="18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x14ac:dyDescent="0.25">
      <c r="A4" s="17" t="s">
        <v>27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6" spans="1:13" x14ac:dyDescent="0.25">
      <c r="A6" t="s">
        <v>0</v>
      </c>
      <c r="F6" s="15"/>
      <c r="G6" s="15"/>
      <c r="H6" s="15"/>
      <c r="I6" s="15"/>
      <c r="J6" s="15"/>
      <c r="K6" s="15"/>
    </row>
    <row r="7" spans="1:13" x14ac:dyDescent="0.25">
      <c r="A7" t="s">
        <v>18</v>
      </c>
      <c r="F7" s="16"/>
      <c r="G7" s="16"/>
      <c r="H7" s="16"/>
      <c r="I7" s="16"/>
      <c r="J7" s="4"/>
      <c r="K7" s="4"/>
    </row>
    <row r="8" spans="1:13" x14ac:dyDescent="0.25">
      <c r="A8" t="s">
        <v>1</v>
      </c>
      <c r="F8" s="16"/>
      <c r="G8" s="16"/>
      <c r="H8" s="16"/>
      <c r="I8" s="16"/>
      <c r="J8" s="5"/>
      <c r="K8" s="5"/>
    </row>
    <row r="9" spans="1:13" x14ac:dyDescent="0.25">
      <c r="F9" s="3"/>
      <c r="G9" s="3"/>
      <c r="H9" s="3"/>
      <c r="I9" s="3"/>
      <c r="J9" s="3"/>
      <c r="K9" s="3"/>
    </row>
    <row r="10" spans="1:13" x14ac:dyDescent="0.25">
      <c r="A10" t="s">
        <v>2</v>
      </c>
      <c r="F10" s="15"/>
      <c r="G10" s="15"/>
      <c r="H10" s="15"/>
      <c r="I10" s="15"/>
      <c r="J10" s="15"/>
      <c r="K10" s="15"/>
    </row>
    <row r="11" spans="1:13" x14ac:dyDescent="0.25">
      <c r="A11" t="s">
        <v>26</v>
      </c>
      <c r="F11" s="20"/>
      <c r="G11" s="20"/>
      <c r="H11" s="20"/>
      <c r="I11" s="20"/>
      <c r="J11" s="4"/>
      <c r="K11" s="4"/>
    </row>
    <row r="13" spans="1:13" x14ac:dyDescent="0.25">
      <c r="A13" t="s">
        <v>3</v>
      </c>
    </row>
    <row r="14" spans="1:13" x14ac:dyDescent="0.25">
      <c r="A14" s="1" t="s">
        <v>4</v>
      </c>
      <c r="M14" s="9" t="s">
        <v>20</v>
      </c>
    </row>
    <row r="15" spans="1:13" x14ac:dyDescent="0.25">
      <c r="A15" t="s">
        <v>5</v>
      </c>
      <c r="B15" s="7"/>
      <c r="E15" t="s">
        <v>14</v>
      </c>
      <c r="H15" s="12" t="str">
        <f>IFERROR(VLOOKUP(B15,#REF!,2,FALSE),"")</f>
        <v/>
      </c>
      <c r="I15" s="12"/>
      <c r="K15" t="s">
        <v>15</v>
      </c>
      <c r="L15" s="8"/>
      <c r="M15" t="s">
        <v>19</v>
      </c>
    </row>
    <row r="16" spans="1:13" x14ac:dyDescent="0.25">
      <c r="A16" t="s">
        <v>5</v>
      </c>
      <c r="B16" s="7"/>
      <c r="E16" t="s">
        <v>14</v>
      </c>
      <c r="H16" s="12" t="str">
        <f>IFERROR(VLOOKUP(B16,#REF!,2,FALSE),"")</f>
        <v/>
      </c>
      <c r="I16" s="12"/>
      <c r="K16" t="s">
        <v>15</v>
      </c>
      <c r="L16" s="8"/>
      <c r="M16" t="s">
        <v>19</v>
      </c>
    </row>
    <row r="17" spans="1:13" x14ac:dyDescent="0.25">
      <c r="A17" t="s">
        <v>5</v>
      </c>
      <c r="B17" s="7"/>
      <c r="E17" t="s">
        <v>14</v>
      </c>
      <c r="H17" s="12" t="str">
        <f>IFERROR(VLOOKUP(B17,#REF!,2,FALSE),"")</f>
        <v/>
      </c>
      <c r="I17" s="12"/>
      <c r="K17" t="s">
        <v>15</v>
      </c>
      <c r="L17" s="8"/>
      <c r="M17" t="s">
        <v>19</v>
      </c>
    </row>
    <row r="18" spans="1:13" x14ac:dyDescent="0.25">
      <c r="B18" s="2"/>
      <c r="L18" s="6"/>
    </row>
    <row r="19" spans="1:13" x14ac:dyDescent="0.25">
      <c r="A19" s="1" t="s">
        <v>6</v>
      </c>
      <c r="B19" s="2"/>
      <c r="C19" s="19"/>
      <c r="D19" s="19"/>
      <c r="E19" s="19"/>
      <c r="F19" s="19"/>
      <c r="G19" s="19"/>
      <c r="H19" s="19"/>
      <c r="I19" s="19"/>
      <c r="J19" s="19"/>
      <c r="L19" s="6"/>
    </row>
    <row r="20" spans="1:13" x14ac:dyDescent="0.25">
      <c r="A20" t="s">
        <v>5</v>
      </c>
      <c r="B20" s="7"/>
      <c r="E20" t="s">
        <v>14</v>
      </c>
      <c r="H20" s="12" t="str">
        <f>IFERROR(VLOOKUP(B20,#REF!,2,FALSE),"")</f>
        <v/>
      </c>
      <c r="I20" s="12"/>
      <c r="K20" t="s">
        <v>15</v>
      </c>
      <c r="L20" s="8"/>
      <c r="M20" t="s">
        <v>19</v>
      </c>
    </row>
    <row r="21" spans="1:13" x14ac:dyDescent="0.25">
      <c r="A21" t="s">
        <v>5</v>
      </c>
      <c r="B21" s="7"/>
      <c r="E21" t="s">
        <v>14</v>
      </c>
      <c r="H21" s="12" t="str">
        <f>IFERROR(VLOOKUP(B21,#REF!,2,FALSE),"")</f>
        <v/>
      </c>
      <c r="I21" s="12"/>
      <c r="K21" t="s">
        <v>15</v>
      </c>
      <c r="L21" s="8"/>
      <c r="M21" t="s">
        <v>19</v>
      </c>
    </row>
    <row r="22" spans="1:13" x14ac:dyDescent="0.25">
      <c r="A22" t="s">
        <v>5</v>
      </c>
      <c r="B22" s="7"/>
      <c r="E22" t="s">
        <v>14</v>
      </c>
      <c r="H22" s="12" t="str">
        <f>IFERROR(VLOOKUP(B22,#REF!,2,FALSE),"")</f>
        <v/>
      </c>
      <c r="I22" s="12"/>
      <c r="K22" t="s">
        <v>15</v>
      </c>
      <c r="L22" s="8"/>
      <c r="M22" t="s">
        <v>19</v>
      </c>
    </row>
    <row r="23" spans="1:13" x14ac:dyDescent="0.25">
      <c r="A23" t="s">
        <v>5</v>
      </c>
      <c r="B23" s="7"/>
      <c r="E23" t="s">
        <v>14</v>
      </c>
      <c r="H23" s="12" t="str">
        <f>IFERROR(VLOOKUP(B23,#REF!,2,FALSE),"")</f>
        <v/>
      </c>
      <c r="I23" s="12"/>
      <c r="K23" t="s">
        <v>15</v>
      </c>
      <c r="L23" s="8"/>
      <c r="M23" t="s">
        <v>19</v>
      </c>
    </row>
    <row r="24" spans="1:13" x14ac:dyDescent="0.25">
      <c r="B24" s="2"/>
      <c r="L24" s="6"/>
    </row>
    <row r="25" spans="1:13" x14ac:dyDescent="0.25">
      <c r="A25" s="1" t="s">
        <v>7</v>
      </c>
      <c r="B25" s="2"/>
      <c r="L25" s="6"/>
    </row>
    <row r="26" spans="1:13" x14ac:dyDescent="0.25">
      <c r="A26" t="s">
        <v>5</v>
      </c>
      <c r="B26" s="7"/>
      <c r="E26" t="s">
        <v>14</v>
      </c>
      <c r="H26" s="12" t="str">
        <f>IFERROR(VLOOKUP(B26,#REF!,2,FALSE),"")</f>
        <v/>
      </c>
      <c r="I26" s="12"/>
      <c r="K26" t="s">
        <v>15</v>
      </c>
      <c r="L26" s="8"/>
      <c r="M26" t="s">
        <v>19</v>
      </c>
    </row>
    <row r="27" spans="1:13" x14ac:dyDescent="0.25">
      <c r="A27" t="s">
        <v>5</v>
      </c>
      <c r="B27" s="7"/>
      <c r="E27" t="s">
        <v>14</v>
      </c>
      <c r="H27" s="12" t="str">
        <f>IFERROR(VLOOKUP(B27,#REF!,2,FALSE),"")</f>
        <v/>
      </c>
      <c r="I27" s="12"/>
      <c r="K27" t="s">
        <v>15</v>
      </c>
      <c r="L27" s="8"/>
      <c r="M27" t="s">
        <v>19</v>
      </c>
    </row>
    <row r="28" spans="1:13" x14ac:dyDescent="0.25">
      <c r="A28" t="s">
        <v>5</v>
      </c>
      <c r="B28" s="7"/>
      <c r="E28" t="s">
        <v>14</v>
      </c>
      <c r="H28" s="12" t="str">
        <f>IFERROR(VLOOKUP(B28,#REF!,2,FALSE),"")</f>
        <v/>
      </c>
      <c r="I28" s="12"/>
      <c r="K28" t="s">
        <v>15</v>
      </c>
      <c r="L28" s="8"/>
      <c r="M28" t="s">
        <v>19</v>
      </c>
    </row>
    <row r="29" spans="1:13" x14ac:dyDescent="0.25">
      <c r="A29" t="s">
        <v>5</v>
      </c>
      <c r="B29" s="7"/>
      <c r="E29" t="s">
        <v>14</v>
      </c>
      <c r="H29" s="12" t="str">
        <f>IFERROR(VLOOKUP(B29,#REF!,2,FALSE),"")</f>
        <v/>
      </c>
      <c r="I29" s="12"/>
      <c r="K29" t="s">
        <v>15</v>
      </c>
      <c r="L29" s="8"/>
      <c r="M29" t="s">
        <v>19</v>
      </c>
    </row>
    <row r="30" spans="1:13" x14ac:dyDescent="0.25">
      <c r="B30" s="2"/>
      <c r="L30" s="6"/>
    </row>
    <row r="31" spans="1:13" x14ac:dyDescent="0.25">
      <c r="A31" s="1" t="s">
        <v>8</v>
      </c>
      <c r="B31" s="2"/>
      <c r="L31" s="6"/>
    </row>
    <row r="32" spans="1:13" x14ac:dyDescent="0.25">
      <c r="A32" t="s">
        <v>5</v>
      </c>
      <c r="B32" s="7"/>
      <c r="E32" t="s">
        <v>14</v>
      </c>
      <c r="H32" s="12" t="str">
        <f>IFERROR(VLOOKUP(B32,#REF!,2,FALSE),"")</f>
        <v/>
      </c>
      <c r="I32" s="12"/>
      <c r="K32" t="s">
        <v>15</v>
      </c>
      <c r="L32" s="8"/>
      <c r="M32" t="s">
        <v>19</v>
      </c>
    </row>
    <row r="33" spans="1:13" x14ac:dyDescent="0.25">
      <c r="A33" t="s">
        <v>5</v>
      </c>
      <c r="B33" s="7"/>
      <c r="E33" t="s">
        <v>14</v>
      </c>
      <c r="H33" s="12" t="str">
        <f>IFERROR(VLOOKUP(B33,#REF!,2,FALSE),"")</f>
        <v/>
      </c>
      <c r="I33" s="12"/>
      <c r="K33" t="s">
        <v>15</v>
      </c>
      <c r="L33" s="8"/>
      <c r="M33" t="s">
        <v>19</v>
      </c>
    </row>
    <row r="34" spans="1:13" x14ac:dyDescent="0.25">
      <c r="A34" t="s">
        <v>5</v>
      </c>
      <c r="B34" s="7"/>
      <c r="E34" t="s">
        <v>14</v>
      </c>
      <c r="H34" s="12" t="str">
        <f>IFERROR(VLOOKUP(B34,#REF!,2,FALSE),"")</f>
        <v/>
      </c>
      <c r="I34" s="12"/>
      <c r="K34" t="s">
        <v>15</v>
      </c>
      <c r="L34" s="8"/>
      <c r="M34" t="s">
        <v>19</v>
      </c>
    </row>
    <row r="35" spans="1:13" x14ac:dyDescent="0.25">
      <c r="A35" t="s">
        <v>5</v>
      </c>
      <c r="B35" s="7"/>
      <c r="E35" t="s">
        <v>14</v>
      </c>
      <c r="H35" s="12" t="str">
        <f>IFERROR(VLOOKUP(B35,#REF!,2,FALSE),"")</f>
        <v/>
      </c>
      <c r="I35" s="12"/>
      <c r="K35" t="s">
        <v>15</v>
      </c>
      <c r="L35" s="8"/>
      <c r="M35" t="s">
        <v>19</v>
      </c>
    </row>
    <row r="37" spans="1:13" x14ac:dyDescent="0.25">
      <c r="A37" t="s">
        <v>21</v>
      </c>
    </row>
    <row r="39" spans="1:13" x14ac:dyDescent="0.25">
      <c r="A39" s="1" t="s">
        <v>9</v>
      </c>
    </row>
    <row r="40" spans="1:13" x14ac:dyDescent="0.25">
      <c r="A40" t="s">
        <v>22</v>
      </c>
    </row>
    <row r="42" spans="1:13" x14ac:dyDescent="0.25">
      <c r="A42" t="s">
        <v>10</v>
      </c>
      <c r="E42" s="10">
        <v>25</v>
      </c>
      <c r="F42" s="10"/>
      <c r="G42" s="10"/>
      <c r="H42" t="s">
        <v>25</v>
      </c>
    </row>
    <row r="43" spans="1:13" x14ac:dyDescent="0.25">
      <c r="A43" t="s">
        <v>11</v>
      </c>
      <c r="E43" s="10">
        <v>14</v>
      </c>
      <c r="F43" s="10"/>
      <c r="G43" s="10"/>
    </row>
    <row r="44" spans="1:13" x14ac:dyDescent="0.25">
      <c r="A44" t="s">
        <v>24</v>
      </c>
      <c r="E44" s="10">
        <v>10</v>
      </c>
      <c r="F44" s="10"/>
      <c r="G44" s="10"/>
    </row>
    <row r="45" spans="1:13" x14ac:dyDescent="0.25">
      <c r="A45" t="s">
        <v>12</v>
      </c>
      <c r="E45" s="13">
        <f>COUNTA(B15:B34)</f>
        <v>0</v>
      </c>
      <c r="F45" s="13"/>
      <c r="G45" s="13"/>
      <c r="H45" t="s">
        <v>23</v>
      </c>
    </row>
    <row r="46" spans="1:13" ht="15.75" thickBot="1" x14ac:dyDescent="0.3">
      <c r="A46" s="1" t="s">
        <v>13</v>
      </c>
      <c r="E46" s="14" t="str">
        <f>IF(E45=0,"",(E42+E43+(E45*7.5)))</f>
        <v/>
      </c>
      <c r="F46" s="14"/>
      <c r="G46" s="14"/>
    </row>
    <row r="47" spans="1:13" ht="15.75" thickTop="1" x14ac:dyDescent="0.25"/>
  </sheetData>
  <sheetProtection selectLockedCells="1"/>
  <mergeCells count="29">
    <mergeCell ref="E45:G45"/>
    <mergeCell ref="E46:G46"/>
    <mergeCell ref="F6:K6"/>
    <mergeCell ref="F10:K10"/>
    <mergeCell ref="H15:I15"/>
    <mergeCell ref="H20:I20"/>
    <mergeCell ref="H21:I21"/>
    <mergeCell ref="H22:I22"/>
    <mergeCell ref="H26:I26"/>
    <mergeCell ref="E42:G42"/>
    <mergeCell ref="H27:I27"/>
    <mergeCell ref="H28:I28"/>
    <mergeCell ref="H32:I32"/>
    <mergeCell ref="H33:I33"/>
    <mergeCell ref="H34:I34"/>
    <mergeCell ref="F8:I8"/>
    <mergeCell ref="E44:G44"/>
    <mergeCell ref="A1:M1"/>
    <mergeCell ref="H17:I17"/>
    <mergeCell ref="H23:I23"/>
    <mergeCell ref="H29:I29"/>
    <mergeCell ref="H35:I35"/>
    <mergeCell ref="E43:G43"/>
    <mergeCell ref="F7:I7"/>
    <mergeCell ref="A4:M4"/>
    <mergeCell ref="A3:M3"/>
    <mergeCell ref="C19:J19"/>
    <mergeCell ref="F11:I11"/>
    <mergeCell ref="H16:I16"/>
  </mergeCells>
  <pageMargins left="0.5" right="0.5" top="1" bottom="1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Entry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Dawson</dc:creator>
  <cp:lastModifiedBy>Kati Dawson</cp:lastModifiedBy>
  <cp:lastPrinted>2018-10-19T00:24:10Z</cp:lastPrinted>
  <dcterms:created xsi:type="dcterms:W3CDTF">2017-01-07T04:37:51Z</dcterms:created>
  <dcterms:modified xsi:type="dcterms:W3CDTF">2018-10-19T00:24:37Z</dcterms:modified>
</cp:coreProperties>
</file>