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Feuil1" sheetId="1" r:id="rId1"/>
    <sheet name="Feuil2" sheetId="2" r:id="rId2"/>
  </sheets>
  <definedNames>
    <definedName name="club">'Feuil2'!$A$4:$A$241</definedName>
    <definedName name="clubs">'Feuil2'!#REF!</definedName>
    <definedName name="comite">'Feuil2'!$A$2:$A$3</definedName>
    <definedName name="organisme">'Feuil2'!$A$1:$A$3</definedName>
    <definedName name="otd">'Feuil2'!$A$1:$A$3</definedName>
  </definedNames>
  <calcPr fullCalcOnLoad="1"/>
</workbook>
</file>

<file path=xl/sharedStrings.xml><?xml version="1.0" encoding="utf-8"?>
<sst xmlns="http://schemas.openxmlformats.org/spreadsheetml/2006/main" count="553" uniqueCount="538">
  <si>
    <t xml:space="preserve">date d'obtention des titres </t>
  </si>
  <si>
    <t xml:space="preserve">Arbitre </t>
  </si>
  <si>
    <t xml:space="preserve">Commissaire </t>
  </si>
  <si>
    <t>vendredi</t>
  </si>
  <si>
    <t>samedi</t>
  </si>
  <si>
    <t>soir</t>
  </si>
  <si>
    <t>après-midi</t>
  </si>
  <si>
    <t xml:space="preserve">dimanche </t>
  </si>
  <si>
    <t xml:space="preserve">Prénom         :     </t>
  </si>
  <si>
    <t>NOM        :</t>
  </si>
  <si>
    <t xml:space="preserve">F1 : </t>
  </si>
  <si>
    <t>F2 :</t>
  </si>
  <si>
    <t>F3 :</t>
  </si>
  <si>
    <t>F4 :</t>
  </si>
  <si>
    <t>N1 :</t>
  </si>
  <si>
    <t>N2 :</t>
  </si>
  <si>
    <t>N3 :</t>
  </si>
  <si>
    <t>N4 :</t>
  </si>
  <si>
    <t>Club         :</t>
  </si>
  <si>
    <t>Grade       :</t>
  </si>
  <si>
    <t>Adresse    :</t>
  </si>
  <si>
    <t xml:space="preserve">Mail          : </t>
  </si>
  <si>
    <t>n° de licence   :</t>
  </si>
  <si>
    <t>CONTACTS</t>
  </si>
  <si>
    <t>date :</t>
  </si>
  <si>
    <t>signature:</t>
  </si>
  <si>
    <t>sur quelle(s) compétition(s)   :</t>
  </si>
  <si>
    <t xml:space="preserve">Êtes vous combattant </t>
  </si>
  <si>
    <t>Vous souhaitez vous investir en tans que :</t>
  </si>
  <si>
    <t>Remarques     :</t>
  </si>
  <si>
    <t>Date de naissance         :</t>
  </si>
  <si>
    <t>Dans le cas contraire, veuillez en préciser les raisons:</t>
  </si>
  <si>
    <t>FORMULAIRE D'INSCRIPTION COMMISSAIRES / ARBITRES</t>
  </si>
  <si>
    <t>A.M SCHWEIGHOUSE/MODER</t>
  </si>
  <si>
    <t>A.M SOUFFLENHEIM</t>
  </si>
  <si>
    <t>A.M. DU PAYS DE LA MOSSIG</t>
  </si>
  <si>
    <t>A.O.GAZELEC STRASBOURG</t>
  </si>
  <si>
    <t>A.R.A.N.I.</t>
  </si>
  <si>
    <t>A.S.BETSCHDORF</t>
  </si>
  <si>
    <t>A.S.L. DE KOLBSHEIM</t>
  </si>
  <si>
    <t>A.S.L.J.HILSENHEIM</t>
  </si>
  <si>
    <t>ACS ST JACQUES DETTWILLER</t>
  </si>
  <si>
    <t>AM GEISPOLSHEIM</t>
  </si>
  <si>
    <t>AS CHEM.STRASBOURG</t>
  </si>
  <si>
    <t>AS CHEMINOTS BISCHHEIM</t>
  </si>
  <si>
    <t>AS LEMBACH SECT JUDO</t>
  </si>
  <si>
    <t>AS OMN.PUBERG</t>
  </si>
  <si>
    <t>AS REICHSTETT</t>
  </si>
  <si>
    <t>ASAHI JUDO ACHENHEIM</t>
  </si>
  <si>
    <t>ASL ROBERTSAU</t>
  </si>
  <si>
    <t>ASOR SCHILTIGHEIM</t>
  </si>
  <si>
    <t>ASPTT STRASBOURG</t>
  </si>
  <si>
    <t>ASS.CTRE PLEIN AIR LINGOLSHEIM</t>
  </si>
  <si>
    <t>AVENIR JUDO STRASBOURG</t>
  </si>
  <si>
    <t>BUSHIN CHOSA DOJO JODO</t>
  </si>
  <si>
    <t>BUTOKUKAN SECTION IAIDO</t>
  </si>
  <si>
    <t>BUTOKUKAN SECTION JODO</t>
  </si>
  <si>
    <t>C.LOISIRS BERSTETT</t>
  </si>
  <si>
    <t>C.S.MUNDOLSHEIM</t>
  </si>
  <si>
    <t>CAM DE DINGSHEIM GRIESHEIM</t>
  </si>
  <si>
    <t>CERCLE J.STRASBOURG</t>
  </si>
  <si>
    <t>CLUB JUDO JUJITSU DUPPIGHEIM</t>
  </si>
  <si>
    <t>CTRE JUDO HERRLISHEIM</t>
  </si>
  <si>
    <t>CTRE KODOKAN ERSTEIN</t>
  </si>
  <si>
    <t>GRPE LOIS.ESPOIRS SELTZ</t>
  </si>
  <si>
    <t>J.C. DU RHIN</t>
  </si>
  <si>
    <t>J.C. VAL DE MODER</t>
  </si>
  <si>
    <t>J.C.BISCHWILLER</t>
  </si>
  <si>
    <t>J.C.BRUMATH</t>
  </si>
  <si>
    <t>J.C.D HOENHEIM</t>
  </si>
  <si>
    <t>J.C.DE STRASBOURG</t>
  </si>
  <si>
    <t>J.C.DRULINGEN</t>
  </si>
  <si>
    <t>J.C.HAGUENAU</t>
  </si>
  <si>
    <t>J.C.INGWILLER</t>
  </si>
  <si>
    <t>J.C.LA BRUCHE</t>
  </si>
  <si>
    <t>J.C.MARCKOLSHEIM</t>
  </si>
  <si>
    <t>J.C.QUATZENHEIM</t>
  </si>
  <si>
    <t>J.C.SAVERNE</t>
  </si>
  <si>
    <t>J.C.SEEBACH</t>
  </si>
  <si>
    <t>J.C.SELESTAT</t>
  </si>
  <si>
    <t>J.C.SOUFFELWEYERSHEIM</t>
  </si>
  <si>
    <t>J.C.VENDENHEIM</t>
  </si>
  <si>
    <t>JC DE SARRE UNION</t>
  </si>
  <si>
    <t>JC EDMOND VOLLMER LAUTERBOURG</t>
  </si>
  <si>
    <t>JC J-KANO DORLISHEIM DINSHEIM</t>
  </si>
  <si>
    <t>JC KRAUTERGERSHEIM</t>
  </si>
  <si>
    <t>JC LA WANTZENAU</t>
  </si>
  <si>
    <t>JC MJC VILLE</t>
  </si>
  <si>
    <t>JC MOLSHEIM ENVIRON</t>
  </si>
  <si>
    <t>JC-MJC SCHERWILLER</t>
  </si>
  <si>
    <t>JUDO CLUB BUSHIDO BENFELD</t>
  </si>
  <si>
    <t>JUDO CLUB DE REICHSHOFFEN</t>
  </si>
  <si>
    <t>JUDO CLUB DE RHINAU</t>
  </si>
  <si>
    <t>JUDO CLUB DE RHINAU SECT IAIDO</t>
  </si>
  <si>
    <t>JUDO CLUB DE ROSHEIM</t>
  </si>
  <si>
    <t>JUDO CLUB DE ROTHBACH</t>
  </si>
  <si>
    <t>JUDO CLUB DE WISSEMBOURG</t>
  </si>
  <si>
    <t>JUDO CLUB DES INDIENS</t>
  </si>
  <si>
    <t>JUDO CLUB DIEMERINGEN</t>
  </si>
  <si>
    <t>JUDO CLUB DU CCJC HOERDT</t>
  </si>
  <si>
    <t>JUDO CLUB ECKBOLSHEIM</t>
  </si>
  <si>
    <t>JUDO CLUB HERBITZHEIM</t>
  </si>
  <si>
    <t>JUDO CLUB HOCHFELDEN</t>
  </si>
  <si>
    <t>JUDO CLUB OBER</t>
  </si>
  <si>
    <t>JUDO CLUB OBERNAI</t>
  </si>
  <si>
    <t>JUDO CLUB RHINAU SECTION JODO</t>
  </si>
  <si>
    <t>JUDO CLUB RHINAU SP.CHANBARA</t>
  </si>
  <si>
    <t>JUDO CLUB ST ETIENNE</t>
  </si>
  <si>
    <t>JUDO CLUB VOSGES DU NORD</t>
  </si>
  <si>
    <t>JUDO CLUB WOLFISHEIM</t>
  </si>
  <si>
    <t>JUDO NETSUJO STRASBOURG NEUDOR</t>
  </si>
  <si>
    <t>JUDO YOSHIN RYU</t>
  </si>
  <si>
    <t>KEN RI KAN IAIDO</t>
  </si>
  <si>
    <t>KEN RI KAN KENDO</t>
  </si>
  <si>
    <t>KENDO CLUB D OBERNAI</t>
  </si>
  <si>
    <t>KENDO CLUB OBERNAI SECT IAIDO</t>
  </si>
  <si>
    <t>KENRIDO DOJO SECT IAIDO</t>
  </si>
  <si>
    <t>KENRIDO DOJO SECT KENDO</t>
  </si>
  <si>
    <t>LC OBERSCHAEFFOLSHEIM</t>
  </si>
  <si>
    <t>LE ROSEAU JJ</t>
  </si>
  <si>
    <t>M.J.C.DE BARR</t>
  </si>
  <si>
    <t>M.J.C.GERSTHEIM</t>
  </si>
  <si>
    <t>MJC DRUSENHEIM JUDO</t>
  </si>
  <si>
    <t>RACING CLUB STRASBOURG</t>
  </si>
  <si>
    <t>S.A.K.1902 KENDO</t>
  </si>
  <si>
    <t>S.O. ILLKIRCH-GRAFF.</t>
  </si>
  <si>
    <t>SCABSIK ILLKIRCH STRASBOURG</t>
  </si>
  <si>
    <t>SHODOKAN ALSACE</t>
  </si>
  <si>
    <t>SPORT UNION XV</t>
  </si>
  <si>
    <t>SPORTS R.GUNDERSHOFFEN</t>
  </si>
  <si>
    <t>STE GYM. ESCHAU</t>
  </si>
  <si>
    <t>STRASBOURG UNIV.CLUB</t>
  </si>
  <si>
    <t>C.S.C. VICTOR SCHOELCHER</t>
  </si>
  <si>
    <t>JC JUJITSU DE SOULTZ S/FORETS</t>
  </si>
  <si>
    <t>JC J DE SOULTZ SOUS FORET</t>
  </si>
  <si>
    <t>week-end complet</t>
  </si>
  <si>
    <t xml:space="preserve">La  rubrique suivante ne concerne que les arbitres et commissaires titulaires </t>
  </si>
  <si>
    <t>Jours de disponibilité</t>
  </si>
  <si>
    <t>arbitrage@comitejudo67.fr</t>
  </si>
  <si>
    <t>CAES DU CNRS</t>
  </si>
  <si>
    <t>AS DE LA CITE D ILL</t>
  </si>
  <si>
    <t>ASSOCIA.CONCORDIA ECKBOLSHEIM</t>
  </si>
  <si>
    <t>CSC JUDO ELSAU</t>
  </si>
  <si>
    <t>U.S.BOUXWILLER JUDO</t>
  </si>
  <si>
    <t>JC DE SOUFFEL/KENRIDO-IAIDO</t>
  </si>
  <si>
    <t>KAMFA</t>
  </si>
  <si>
    <t>J.C. D OSTWALD</t>
  </si>
  <si>
    <t>KYOSHINKAI</t>
  </si>
  <si>
    <t>F.CL.J.LANGENSAND</t>
  </si>
  <si>
    <t>DOJO DU GRAND RIED</t>
  </si>
  <si>
    <t>AS CHEMINOTS BISCHHEIM IAIDO</t>
  </si>
  <si>
    <t>CERCLE ST GERARD JODO</t>
  </si>
  <si>
    <t>CERCLE ST GERARD</t>
  </si>
  <si>
    <t>TENRI JJJ</t>
  </si>
  <si>
    <t>A.S.CONSEIL DE L EUROPE</t>
  </si>
  <si>
    <t>PANZA GYMNOTHEQUE</t>
  </si>
  <si>
    <t>JUDO CLUB DINSHEIM</t>
  </si>
  <si>
    <t>AS CIAL JUDO LOISIRS</t>
  </si>
  <si>
    <t>A.C.E.P. MUTZIG KENDO</t>
  </si>
  <si>
    <t>S.A.K. 1902 IAIDO</t>
  </si>
  <si>
    <t>JC MORSBRONN LES BAINS</t>
  </si>
  <si>
    <t>LE PROGRES DE METZWILLER</t>
  </si>
  <si>
    <t>S.C. ALCATEL B.S. ILLKIRCH</t>
  </si>
  <si>
    <t>U.S SCHWEIGHOUSE</t>
  </si>
  <si>
    <t>AMELIE - LANGENSOULTZBACH</t>
  </si>
  <si>
    <t>ASL GENDARMERIE ALSACE FOUCHE</t>
  </si>
  <si>
    <t>SPORT-DETENTE DORLISHEIM</t>
  </si>
  <si>
    <t>JUDO CLUB HAGUENAU KENDO</t>
  </si>
  <si>
    <t>POLE SUD</t>
  </si>
  <si>
    <t>C.F.C.ST PAUL</t>
  </si>
  <si>
    <t>SPORT AZUR STRASBOURG</t>
  </si>
  <si>
    <t>C.S.A. BA 901 JUDO</t>
  </si>
  <si>
    <t>C. CATHOLIQUE ALYOSIA SELESTAT</t>
  </si>
  <si>
    <t>CSAD MUTZIG-GRESSWILLER-MOLSHE</t>
  </si>
  <si>
    <t>AVENIR JUDO HANGENBIETEN</t>
  </si>
  <si>
    <t>C.A.C.I. SECTION JUDO</t>
  </si>
  <si>
    <t>C.SA. ESTIENNE-HAGUENAU</t>
  </si>
  <si>
    <t>C.C.A SELESTAT KENDO</t>
  </si>
  <si>
    <t>C.C.A. SELESTAT IAIDO</t>
  </si>
  <si>
    <t>JUDO CLUB D INGERSHEIM</t>
  </si>
  <si>
    <t>MJC CTRE ANIM.COLMAR</t>
  </si>
  <si>
    <t>E.DE COMBAT DE THANN</t>
  </si>
  <si>
    <t>JUDO CLUB KAYSERSBERG</t>
  </si>
  <si>
    <t>KARATE CLUB WINTZENHEIM</t>
  </si>
  <si>
    <t>RIBO TOTEM (SECT IAIDO)</t>
  </si>
  <si>
    <t>JUDO CLUB RHENAN</t>
  </si>
  <si>
    <t>AS ST CROIX EN PLAINE</t>
  </si>
  <si>
    <t>S G BOURTZWILLER 1912 JUDO</t>
  </si>
  <si>
    <t>JJ LA MILHUSINA</t>
  </si>
  <si>
    <t>A.M. DE WITTELSHEIM</t>
  </si>
  <si>
    <t>COLMAR JUDO</t>
  </si>
  <si>
    <t>ARTS MARTIAUX RIXHEIM</t>
  </si>
  <si>
    <t>ASS.CULT.LOISIRS FLAXLANDEN</t>
  </si>
  <si>
    <t>MJC ALTKIRCH JUDO</t>
  </si>
  <si>
    <t>JC DU HAUT SUNDGAU DE FERRETTE</t>
  </si>
  <si>
    <t>MJC BOLLWILLER JUDO</t>
  </si>
  <si>
    <t>JUDO CLUB CERNAY</t>
  </si>
  <si>
    <t>RHODIA CLUB CHALAMPE</t>
  </si>
  <si>
    <t>ARTS MARTIAUX COLMAR</t>
  </si>
  <si>
    <t>JUDO CLUB DE GUEBWILLER</t>
  </si>
  <si>
    <t>JC HEIMSBRUNN</t>
  </si>
  <si>
    <t>JC KANO HUNINGUE JUDO</t>
  </si>
  <si>
    <t>J.C. MASEVAUX</t>
  </si>
  <si>
    <t>CC CORPO HAUT RHIN JUDO</t>
  </si>
  <si>
    <t>ASS SPORTIVE COTEAUX</t>
  </si>
  <si>
    <t>ACS PEUGEOT MULHOUSE</t>
  </si>
  <si>
    <t>J.C.MANURHIN</t>
  </si>
  <si>
    <t>AMIS DE LA NATURE</t>
  </si>
  <si>
    <t>C.C.A.R. ARTS MARTIAUX</t>
  </si>
  <si>
    <t>JC DU VAL D ARGENT</t>
  </si>
  <si>
    <t>J.J.J.C. DE STAFFELFELDEN</t>
  </si>
  <si>
    <t>M.J.C.WITTELSHEIM</t>
  </si>
  <si>
    <t>MJC DE WITTENHEIM</t>
  </si>
  <si>
    <t>FOYER ST GALL</t>
  </si>
  <si>
    <t>MJC ILLZACH JUDO</t>
  </si>
  <si>
    <t>JC BUDOKAN FELLERING</t>
  </si>
  <si>
    <t>A.S.ST MAURICE SOULTZ</t>
  </si>
  <si>
    <t>JUDO CLUB SAMOURAIS</t>
  </si>
  <si>
    <t>ASF INGERSHEIM</t>
  </si>
  <si>
    <t>JC SAUSHEIM</t>
  </si>
  <si>
    <t>JUDO CLUB RIBEAUVILLE</t>
  </si>
  <si>
    <t>ASCA RIEDISHEIM</t>
  </si>
  <si>
    <t>ASL BENNWIHR</t>
  </si>
  <si>
    <t>J.C.WINTZENHEIM</t>
  </si>
  <si>
    <t>M.J.C.BUHL</t>
  </si>
  <si>
    <t>J.C.HORBOURG WIHR</t>
  </si>
  <si>
    <t>AS SACM MULHOUSE</t>
  </si>
  <si>
    <t>ECOLE COMBAT ST LOUIS</t>
  </si>
  <si>
    <t>BU SEN LAPOUTROIE</t>
  </si>
  <si>
    <t>BU SEN LAPOUTROIE JODO</t>
  </si>
  <si>
    <t>BU SEN LAPOUTROIE IAIDO</t>
  </si>
  <si>
    <t>JC KUNHEIM</t>
  </si>
  <si>
    <t>ACL BRUEBACH</t>
  </si>
  <si>
    <t>MJC UNGERSHEIM</t>
  </si>
  <si>
    <t>STE GYM MILHUSINA (SECT. A.M)</t>
  </si>
  <si>
    <t>J.C.SIERENTZ</t>
  </si>
  <si>
    <t>CJJ PFASTATT</t>
  </si>
  <si>
    <t>AM SUNDHOFFEN</t>
  </si>
  <si>
    <t>JC HAGENTHAL LE BAS</t>
  </si>
  <si>
    <t>S.R.E.G. MULHOUSE</t>
  </si>
  <si>
    <t>ACL BALDERSHEIM</t>
  </si>
  <si>
    <t>JUDO CLUB ENSISHEIM</t>
  </si>
  <si>
    <t>C.S.S.L. RIXHEIM</t>
  </si>
  <si>
    <t>ASC SODEXHO JUDO</t>
  </si>
  <si>
    <t>ESPERANCE 1893 MULHOUSE</t>
  </si>
  <si>
    <t>ESPERANCE WETTOLSHEIM</t>
  </si>
  <si>
    <t>ASS FOYER DE STEINBACH</t>
  </si>
  <si>
    <t>A.S.A.S.P. LINTHAL</t>
  </si>
  <si>
    <t>JUDOKAS DE BISEL</t>
  </si>
  <si>
    <t>A.M. DANNEMARIE</t>
  </si>
  <si>
    <t>LE BUSHIDO FESSENHEIM</t>
  </si>
  <si>
    <t>LE DOJO ALTKIRCH</t>
  </si>
  <si>
    <t>J.C. MIFUNE RICHWILLER</t>
  </si>
  <si>
    <t>JUDO CLUB KINGERSHEIM</t>
  </si>
  <si>
    <t>LA MULHOUSE 1875</t>
  </si>
  <si>
    <t>JC KODOKAN BERGHEIM</t>
  </si>
  <si>
    <t>JC MERXHEIM</t>
  </si>
  <si>
    <t>A.M DE VOLGELSHEIM</t>
  </si>
  <si>
    <t>ARTS MARTIAUX PULVERSHEIM</t>
  </si>
  <si>
    <t>A.C.C. DE HIRTZFELDEN</t>
  </si>
  <si>
    <t>JUDO CLUB PULVERSHEIM</t>
  </si>
  <si>
    <t>A.S.C.L. MUNCHHOUSE</t>
  </si>
  <si>
    <t>CERCLE JUDO RIXHEIM</t>
  </si>
  <si>
    <t>SAKURA DOJO</t>
  </si>
  <si>
    <t>JUDO CLUB WITTENHEIM</t>
  </si>
  <si>
    <t>ACL ZILLISHEIM</t>
  </si>
  <si>
    <t>CSFA ARTS MARTIAUX</t>
  </si>
  <si>
    <t>UFCSAA-FFA BADEN BADEN</t>
  </si>
  <si>
    <t>CJJJ 110E RI DONAUESCHINGEN</t>
  </si>
  <si>
    <t>FCSAD-FFA ACHERN TERRE</t>
  </si>
  <si>
    <t>UFCSAA FFA SAARBURG</t>
  </si>
  <si>
    <t>UFCSAA/FFA LANDAU</t>
  </si>
  <si>
    <t>ES05670010</t>
  </si>
  <si>
    <t>ES05670020</t>
  </si>
  <si>
    <t>ES05670030</t>
  </si>
  <si>
    <t>ES05670040</t>
  </si>
  <si>
    <t>ES05670053</t>
  </si>
  <si>
    <t>ES05670056</t>
  </si>
  <si>
    <t>ES05670060</t>
  </si>
  <si>
    <t>ES05670070</t>
  </si>
  <si>
    <t>ES05670083</t>
  </si>
  <si>
    <t>ES05670086</t>
  </si>
  <si>
    <t>ES05670090</t>
  </si>
  <si>
    <t>ES05670100</t>
  </si>
  <si>
    <t>ES05670110</t>
  </si>
  <si>
    <t>ES05670120</t>
  </si>
  <si>
    <t>ES05670130</t>
  </si>
  <si>
    <t>ES05670150</t>
  </si>
  <si>
    <t>ES05670160</t>
  </si>
  <si>
    <t>ES05670170</t>
  </si>
  <si>
    <t>ES05670180</t>
  </si>
  <si>
    <t>ES05670200</t>
  </si>
  <si>
    <t>ES05670206</t>
  </si>
  <si>
    <t>ES05670228</t>
  </si>
  <si>
    <t>ES05670230</t>
  </si>
  <si>
    <t>ES05670240</t>
  </si>
  <si>
    <t>ES05670253</t>
  </si>
  <si>
    <t>ES05670260</t>
  </si>
  <si>
    <t>ES05670270</t>
  </si>
  <si>
    <t>ES05670340</t>
  </si>
  <si>
    <t>ES05670360</t>
  </si>
  <si>
    <t>ES05670365</t>
  </si>
  <si>
    <t>ES05670380</t>
  </si>
  <si>
    <t>ES05670400</t>
  </si>
  <si>
    <t>ES05670430</t>
  </si>
  <si>
    <t>ES05670440</t>
  </si>
  <si>
    <t>ES05670450</t>
  </si>
  <si>
    <t>ES05670470</t>
  </si>
  <si>
    <t>ES05670480</t>
  </si>
  <si>
    <t>ES05670490</t>
  </si>
  <si>
    <t>ES05670496</t>
  </si>
  <si>
    <t>ES05670500</t>
  </si>
  <si>
    <t>ES05670515</t>
  </si>
  <si>
    <t>ES05670516</t>
  </si>
  <si>
    <t>ES05670530</t>
  </si>
  <si>
    <t>ES05670540</t>
  </si>
  <si>
    <t>ES05670550</t>
  </si>
  <si>
    <t>ES05670560</t>
  </si>
  <si>
    <t>ES05670570</t>
  </si>
  <si>
    <t>ES05670580</t>
  </si>
  <si>
    <t>ES05670585</t>
  </si>
  <si>
    <t>ES05670586</t>
  </si>
  <si>
    <t>ES05670588</t>
  </si>
  <si>
    <t>ES05670590</t>
  </si>
  <si>
    <t>ES05670600</t>
  </si>
  <si>
    <t>ES05670610</t>
  </si>
  <si>
    <t>ES05670620</t>
  </si>
  <si>
    <t>ES05670630</t>
  </si>
  <si>
    <t>ES05670640</t>
  </si>
  <si>
    <t>ES05670650</t>
  </si>
  <si>
    <t>ES05670660</t>
  </si>
  <si>
    <t>ES05670670</t>
  </si>
  <si>
    <t>ES05670680</t>
  </si>
  <si>
    <t>ES05670703</t>
  </si>
  <si>
    <t>ES05670723</t>
  </si>
  <si>
    <t>ES05670726</t>
  </si>
  <si>
    <t>ES05670760</t>
  </si>
  <si>
    <t>ES05670770</t>
  </si>
  <si>
    <t>ES05670780</t>
  </si>
  <si>
    <t>ES05670790</t>
  </si>
  <si>
    <t>ES05670800</t>
  </si>
  <si>
    <t>ES05670810</t>
  </si>
  <si>
    <t>ES05670820</t>
  </si>
  <si>
    <t>ES05670833</t>
  </si>
  <si>
    <t>ES05670835</t>
  </si>
  <si>
    <t>ES05670836</t>
  </si>
  <si>
    <t>ES05670840</t>
  </si>
  <si>
    <t>ES05670850</t>
  </si>
  <si>
    <t>ES05670860</t>
  </si>
  <si>
    <t>ES05670990</t>
  </si>
  <si>
    <t>ES05671510</t>
  </si>
  <si>
    <t>ES05671520</t>
  </si>
  <si>
    <t>ES05671530</t>
  </si>
  <si>
    <t>ES05671550</t>
  </si>
  <si>
    <t>ES05671570</t>
  </si>
  <si>
    <t>ES05671580</t>
  </si>
  <si>
    <t>ES05671583</t>
  </si>
  <si>
    <t>ES05671590</t>
  </si>
  <si>
    <t>ES05671600</t>
  </si>
  <si>
    <t>ES05671610</t>
  </si>
  <si>
    <t>ES05671620</t>
  </si>
  <si>
    <t>ES05671630</t>
  </si>
  <si>
    <t>ES05671640</t>
  </si>
  <si>
    <t>ES05671650</t>
  </si>
  <si>
    <t>ES05671660</t>
  </si>
  <si>
    <t>ES05671670</t>
  </si>
  <si>
    <t>ES05671683</t>
  </si>
  <si>
    <t>ES05671686</t>
  </si>
  <si>
    <t>ES05671700</t>
  </si>
  <si>
    <t>ES05671730</t>
  </si>
  <si>
    <t>ES05671740</t>
  </si>
  <si>
    <t>ES05671760</t>
  </si>
  <si>
    <t>ES05671770</t>
  </si>
  <si>
    <t>ES05671780</t>
  </si>
  <si>
    <t>ES05671790</t>
  </si>
  <si>
    <t>ES05671800</t>
  </si>
  <si>
    <t>ES05672330</t>
  </si>
  <si>
    <t>ES05672340</t>
  </si>
  <si>
    <t>ES05672380</t>
  </si>
  <si>
    <t>ES05672530</t>
  </si>
  <si>
    <t>ES05672570</t>
  </si>
  <si>
    <t>ES05672760</t>
  </si>
  <si>
    <t>ES05672800</t>
  </si>
  <si>
    <t>ES05673000</t>
  </si>
  <si>
    <t>ES05673040</t>
  </si>
  <si>
    <t>ES05673050</t>
  </si>
  <si>
    <t>ES05673070</t>
  </si>
  <si>
    <t>ES05673080</t>
  </si>
  <si>
    <t>ES05673100</t>
  </si>
  <si>
    <t>ES05673110</t>
  </si>
  <si>
    <t>ES05673120</t>
  </si>
  <si>
    <t>ES05673130</t>
  </si>
  <si>
    <t>ES05673140</t>
  </si>
  <si>
    <t>ES05673150</t>
  </si>
  <si>
    <t>ES05673160</t>
  </si>
  <si>
    <t>ES05673170</t>
  </si>
  <si>
    <t>ES05673180</t>
  </si>
  <si>
    <t>ES05673190</t>
  </si>
  <si>
    <t>ES05673200</t>
  </si>
  <si>
    <t>ES05673210</t>
  </si>
  <si>
    <t>ES05673220</t>
  </si>
  <si>
    <t>ES05673230</t>
  </si>
  <si>
    <t>ES05673240</t>
  </si>
  <si>
    <t>ES05673250</t>
  </si>
  <si>
    <t>ES05673260</t>
  </si>
  <si>
    <t>ES05673270</t>
  </si>
  <si>
    <t>ES05673280</t>
  </si>
  <si>
    <t>ES05673290</t>
  </si>
  <si>
    <t>ES05673403</t>
  </si>
  <si>
    <t>ES05673406</t>
  </si>
  <si>
    <t>ES05673780</t>
  </si>
  <si>
    <t>ES05673800</t>
  </si>
  <si>
    <t>ES05673813</t>
  </si>
  <si>
    <t>ES05673825</t>
  </si>
  <si>
    <t>ES05673826</t>
  </si>
  <si>
    <t>ES05680010</t>
  </si>
  <si>
    <t>ES05680020</t>
  </si>
  <si>
    <t>ES05680030</t>
  </si>
  <si>
    <t>ES05680040</t>
  </si>
  <si>
    <t>ES05680050</t>
  </si>
  <si>
    <t>ES05680066</t>
  </si>
  <si>
    <t>ES05680070</t>
  </si>
  <si>
    <t>ES05680080</t>
  </si>
  <si>
    <t>ES05680090</t>
  </si>
  <si>
    <t>ES05680110</t>
  </si>
  <si>
    <t>ES05680120</t>
  </si>
  <si>
    <t>ES05680130</t>
  </si>
  <si>
    <t>ES05680690</t>
  </si>
  <si>
    <t>ES05680700</t>
  </si>
  <si>
    <t>ES05681820</t>
  </si>
  <si>
    <t>ES05681850</t>
  </si>
  <si>
    <t>ES05681860</t>
  </si>
  <si>
    <t>ES05681870</t>
  </si>
  <si>
    <t>ES05681880</t>
  </si>
  <si>
    <t>ES05681920</t>
  </si>
  <si>
    <t>ES05681950</t>
  </si>
  <si>
    <t>ES05681960</t>
  </si>
  <si>
    <t>ES05681970</t>
  </si>
  <si>
    <t>ES05681990</t>
  </si>
  <si>
    <t>ES05682000</t>
  </si>
  <si>
    <t>ES05682010</t>
  </si>
  <si>
    <t>ES05682020</t>
  </si>
  <si>
    <t>ES05682040</t>
  </si>
  <si>
    <t>ES05682050</t>
  </si>
  <si>
    <t>ES05682060</t>
  </si>
  <si>
    <t>ES05682070</t>
  </si>
  <si>
    <t>ES05682090</t>
  </si>
  <si>
    <t>ES05682100</t>
  </si>
  <si>
    <t>ES05682110</t>
  </si>
  <si>
    <t>ES05682460</t>
  </si>
  <si>
    <t>ES05682550</t>
  </si>
  <si>
    <t>ES05682680</t>
  </si>
  <si>
    <t>ES05682700</t>
  </si>
  <si>
    <t>ES05682940</t>
  </si>
  <si>
    <t>ES05683020</t>
  </si>
  <si>
    <t>ES05683030</t>
  </si>
  <si>
    <t>ES05683120</t>
  </si>
  <si>
    <t>ES05683140</t>
  </si>
  <si>
    <t>ES05683150</t>
  </si>
  <si>
    <t>ES05683160</t>
  </si>
  <si>
    <t>ES05683170</t>
  </si>
  <si>
    <t>ES05683180</t>
  </si>
  <si>
    <t>ES05683190</t>
  </si>
  <si>
    <t>ES05683230</t>
  </si>
  <si>
    <t>ES05683260</t>
  </si>
  <si>
    <t>ES05683310</t>
  </si>
  <si>
    <t>ES05683313</t>
  </si>
  <si>
    <t>ES05683315</t>
  </si>
  <si>
    <t>ES05683316</t>
  </si>
  <si>
    <t>ES05683330</t>
  </si>
  <si>
    <t>ES05683340</t>
  </si>
  <si>
    <t>ES05683360</t>
  </si>
  <si>
    <t>ES05683370</t>
  </si>
  <si>
    <t>ES05683430</t>
  </si>
  <si>
    <t>ES05683440</t>
  </si>
  <si>
    <t>ES05683460</t>
  </si>
  <si>
    <t>ES05683470</t>
  </si>
  <si>
    <t>ES05683480</t>
  </si>
  <si>
    <t>ES05683500</t>
  </si>
  <si>
    <t>ES05683510</t>
  </si>
  <si>
    <t>ES05683520</t>
  </si>
  <si>
    <t>ES05683530</t>
  </si>
  <si>
    <t>ES05683600</t>
  </si>
  <si>
    <t>ES05683650</t>
  </si>
  <si>
    <t>ES05683660</t>
  </si>
  <si>
    <t>ES05683680</t>
  </si>
  <si>
    <t>ES05683690</t>
  </si>
  <si>
    <t>ES05683700</t>
  </si>
  <si>
    <t>ES05683710</t>
  </si>
  <si>
    <t>ES05683720</t>
  </si>
  <si>
    <t>ES05683740</t>
  </si>
  <si>
    <t>ES05683750</t>
  </si>
  <si>
    <t>ES05683760</t>
  </si>
  <si>
    <t>ES05683770</t>
  </si>
  <si>
    <t>ES05683780</t>
  </si>
  <si>
    <t>ES05683790</t>
  </si>
  <si>
    <t>ES05683800</t>
  </si>
  <si>
    <t>ES05683810</t>
  </si>
  <si>
    <t>ES05683820</t>
  </si>
  <si>
    <t>ES05683830</t>
  </si>
  <si>
    <t>ES05683840</t>
  </si>
  <si>
    <t>ES05683853</t>
  </si>
  <si>
    <t>ES05683860</t>
  </si>
  <si>
    <t>ES05683880</t>
  </si>
  <si>
    <t>ES05SP0020</t>
  </si>
  <si>
    <t>ES05SP0030</t>
  </si>
  <si>
    <t>ES05SP0040</t>
  </si>
  <si>
    <t>ES05SP0130</t>
  </si>
  <si>
    <t>ES05SP0150</t>
  </si>
  <si>
    <t>ES05SP0200</t>
  </si>
  <si>
    <t xml:space="preserve">Ville </t>
  </si>
  <si>
    <t>CP</t>
  </si>
  <si>
    <t xml:space="preserve">Téléphone </t>
  </si>
  <si>
    <t>1 fixe:</t>
  </si>
  <si>
    <t>2 mobile :</t>
  </si>
  <si>
    <t xml:space="preserve"> 4 Rue Jean Mentelin  67000 Strasbourg</t>
  </si>
  <si>
    <t>03 88 26 94 11</t>
  </si>
  <si>
    <t>03 88 26 94 09</t>
  </si>
  <si>
    <t>3 Rue de Thann 68200 Mulhouse</t>
  </si>
  <si>
    <t>03 89 43 05 06</t>
  </si>
  <si>
    <t>Ligue d'Alsace de judo</t>
  </si>
  <si>
    <t xml:space="preserve">Comité de judo du Bas-Rhin </t>
  </si>
  <si>
    <t>Comité de judo du Haut-Rhin</t>
  </si>
  <si>
    <t xml:space="preserve">les réponses sont à envoyer aux responsables par mail  ou par courrier </t>
  </si>
  <si>
    <t>Ce formulaire nous permettra d'établir un planning d'arbitrage. Une fois celui-ci entériné, nous vous demandons de respecter vos engagements et de bien vouloir prévenir les responsables en cas d'indisponibilités, ou de vous faire remplacer. D'avance merci.</t>
  </si>
  <si>
    <t xml:space="preserve">Nombre de jours de disponibilité globales </t>
  </si>
  <si>
    <t xml:space="preserve">Vous faites parti du </t>
  </si>
  <si>
    <t>Vous souhaitez vous investir au niveau régional</t>
  </si>
  <si>
    <t>&lt;-------(faire un choix)</t>
  </si>
  <si>
    <t>&lt;---(faire un choix)</t>
  </si>
  <si>
    <t>(Un minimun de trois jours d'arbitrage et requis pour chaque niveau demander)</t>
  </si>
  <si>
    <r>
      <t xml:space="preserve">&lt;-------(faire un choix)
</t>
    </r>
    <r>
      <rPr>
        <b/>
        <sz val="7"/>
        <color indexed="8"/>
        <rFont val="Arial"/>
        <family val="2"/>
      </rPr>
      <t>Département</t>
    </r>
  </si>
  <si>
    <r>
      <rPr>
        <i/>
        <sz val="7"/>
        <color indexed="8"/>
        <rFont val="Arial"/>
        <family val="2"/>
      </rPr>
      <t>&lt;-----(faire un choix)</t>
    </r>
    <r>
      <rPr>
        <sz val="7"/>
        <color indexed="8"/>
        <rFont val="Arial"/>
        <family val="2"/>
      </rPr>
      <t xml:space="preserve">
</t>
    </r>
    <r>
      <rPr>
        <b/>
        <sz val="7"/>
        <color indexed="8"/>
        <rFont val="Arial"/>
        <family val="2"/>
      </rPr>
      <t>Ligue</t>
    </r>
  </si>
  <si>
    <t>Arbitre</t>
  </si>
  <si>
    <t>JC FESSENHEIM</t>
  </si>
  <si>
    <t>Non</t>
  </si>
  <si>
    <t>oui</t>
  </si>
  <si>
    <t>Saison sportive 2019/ 2020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</si>
</sst>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[$-40C]d\-mmm\-yy;@"/>
    <numFmt numFmtId="177" formatCode="dd\-mmm\-yyyy"/>
    <numFmt numFmtId="178" formatCode="[$-40C]d\ mmmm\ yyyy;@"/>
    <numFmt numFmtId="179" formatCode="00000"/>
    <numFmt numFmtId="180" formatCode="0#&quot; &quot;##&quot; &quot;##&quot; &quot;##&quot; &quot;##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6"/>
      <color indexed="8"/>
      <name val="Amandine"/>
      <family val="0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mandine"/>
      <family val="0"/>
    </font>
    <font>
      <b/>
      <u val="single"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8"/>
      <color indexed="62"/>
      <name val="Arial"/>
      <family val="0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 shrinkToFit="1"/>
      <protection/>
    </xf>
    <xf numFmtId="0" fontId="0" fillId="0" borderId="0" xfId="0" applyAlignment="1" applyProtection="1">
      <alignment vertical="center" wrapText="1" shrinkToFit="1"/>
      <protection/>
    </xf>
    <xf numFmtId="2" fontId="0" fillId="0" borderId="0" xfId="0" applyNumberFormat="1" applyAlignment="1" applyProtection="1">
      <alignment vertical="center" wrapText="1" shrinkToFit="1"/>
      <protection/>
    </xf>
    <xf numFmtId="0" fontId="0" fillId="0" borderId="0" xfId="0" applyAlignment="1" applyProtection="1">
      <alignment horizontal="left" vertical="center" wrapText="1" shrinkToFit="1"/>
      <protection/>
    </xf>
    <xf numFmtId="0" fontId="3" fillId="0" borderId="0" xfId="0" applyFont="1" applyAlignment="1" applyProtection="1">
      <alignment vertical="center" wrapText="1" shrinkToFit="1"/>
      <protection/>
    </xf>
    <xf numFmtId="0" fontId="0" fillId="0" borderId="10" xfId="0" applyBorder="1" applyAlignment="1" applyProtection="1">
      <alignment vertical="center" wrapText="1" shrinkToFit="1"/>
      <protection/>
    </xf>
    <xf numFmtId="0" fontId="0" fillId="0" borderId="11" xfId="0" applyBorder="1" applyAlignment="1" applyProtection="1">
      <alignment vertical="center" wrapText="1" shrinkToFit="1"/>
      <protection/>
    </xf>
    <xf numFmtId="0" fontId="0" fillId="0" borderId="12" xfId="0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right" vertical="center" wrapText="1" shrinkToFit="1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0" fontId="0" fillId="0" borderId="13" xfId="0" applyBorder="1" applyAlignment="1" applyProtection="1">
      <alignment vertical="center" wrapText="1" shrinkToFit="1"/>
      <protection/>
    </xf>
    <xf numFmtId="0" fontId="0" fillId="0" borderId="14" xfId="0" applyBorder="1" applyAlignment="1" applyProtection="1">
      <alignment vertical="center" wrapText="1" shrinkToFit="1"/>
      <protection/>
    </xf>
    <xf numFmtId="14" fontId="0" fillId="0" borderId="0" xfId="0" applyNumberFormat="1" applyBorder="1" applyAlignment="1" applyProtection="1">
      <alignment vertical="center" wrapText="1" shrinkToFit="1"/>
      <protection/>
    </xf>
    <xf numFmtId="0" fontId="0" fillId="0" borderId="15" xfId="0" applyBorder="1" applyAlignment="1" applyProtection="1">
      <alignment vertical="center" wrapText="1" shrinkToFit="1"/>
      <protection/>
    </xf>
    <xf numFmtId="14" fontId="0" fillId="0" borderId="16" xfId="0" applyNumberFormat="1" applyBorder="1" applyAlignment="1" applyProtection="1">
      <alignment vertical="center" wrapText="1" shrinkToFit="1"/>
      <protection/>
    </xf>
    <xf numFmtId="0" fontId="0" fillId="0" borderId="17" xfId="0" applyBorder="1" applyAlignment="1" applyProtection="1">
      <alignment vertical="center" wrapText="1" shrinkToFit="1"/>
      <protection/>
    </xf>
    <xf numFmtId="0" fontId="0" fillId="0" borderId="18" xfId="0" applyBorder="1" applyAlignment="1" applyProtection="1">
      <alignment vertical="center" wrapText="1" shrinkToFit="1"/>
      <protection/>
    </xf>
    <xf numFmtId="0" fontId="0" fillId="0" borderId="19" xfId="0" applyBorder="1" applyAlignment="1" applyProtection="1">
      <alignment vertical="center" wrapText="1" shrinkToFit="1"/>
      <protection/>
    </xf>
    <xf numFmtId="0" fontId="0" fillId="0" borderId="0" xfId="0" applyAlignment="1" applyProtection="1">
      <alignment horizontal="center" vertical="center" wrapText="1" shrinkToFit="1"/>
      <protection/>
    </xf>
    <xf numFmtId="0" fontId="0" fillId="0" borderId="0" xfId="0" applyAlignment="1" applyProtection="1">
      <alignment horizontal="right" vertical="center" wrapText="1" shrinkToFit="1"/>
      <protection/>
    </xf>
    <xf numFmtId="0" fontId="4" fillId="0" borderId="0" xfId="0" applyFont="1" applyBorder="1" applyAlignment="1" applyProtection="1">
      <alignment vertical="center" wrapText="1" shrinkToFit="1"/>
      <protection/>
    </xf>
    <xf numFmtId="0" fontId="5" fillId="0" borderId="0" xfId="0" applyFont="1" applyAlignment="1" applyProtection="1">
      <alignment horizontal="left" vertical="center" wrapText="1" shrinkToFi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wrapText="1" shrinkToFit="1"/>
      <protection/>
    </xf>
    <xf numFmtId="0" fontId="6" fillId="0" borderId="0" xfId="0" applyFont="1" applyAlignment="1" applyProtection="1">
      <alignment vertical="center" wrapText="1" shrinkToFit="1"/>
      <protection/>
    </xf>
    <xf numFmtId="0" fontId="6" fillId="0" borderId="0" xfId="0" applyFont="1" applyBorder="1" applyAlignment="1" applyProtection="1">
      <alignment vertical="center" wrapText="1" shrinkToFit="1"/>
      <protection/>
    </xf>
    <xf numFmtId="0" fontId="0" fillId="0" borderId="20" xfId="0" applyBorder="1" applyAlignment="1" applyProtection="1">
      <alignment vertical="center" wrapText="1" shrinkToFit="1"/>
      <protection/>
    </xf>
    <xf numFmtId="0" fontId="0" fillId="0" borderId="20" xfId="51" applyBorder="1" applyAlignment="1" applyProtection="1">
      <alignment horizontal="center" vertical="center" wrapText="1" shrinkToFit="1"/>
      <protection/>
    </xf>
    <xf numFmtId="0" fontId="0" fillId="0" borderId="0" xfId="51" applyAlignment="1" applyProtection="1">
      <alignment vertical="center" wrapText="1" shrinkToFit="1"/>
      <protection/>
    </xf>
    <xf numFmtId="0" fontId="7" fillId="0" borderId="0" xfId="51" applyFont="1" applyAlignment="1" applyProtection="1">
      <alignment horizontal="center" vertical="center" wrapText="1" shrinkToFit="1"/>
      <protection/>
    </xf>
    <xf numFmtId="0" fontId="0" fillId="0" borderId="10" xfId="0" applyBorder="1" applyAlignment="1" applyProtection="1">
      <alignment horizontal="left" vertical="center" wrapText="1" shrinkToFit="1"/>
      <protection/>
    </xf>
    <xf numFmtId="180" fontId="0" fillId="0" borderId="10" xfId="0" applyNumberFormat="1" applyBorder="1" applyAlignment="1" applyProtection="1">
      <alignment horizontal="left" vertical="center" wrapText="1" shrinkToFit="1"/>
      <protection/>
    </xf>
    <xf numFmtId="0" fontId="0" fillId="0" borderId="21" xfId="0" applyBorder="1" applyAlignment="1" applyProtection="1">
      <alignment horizontal="left" vertical="center" wrapText="1" shrinkToFit="1"/>
      <protection/>
    </xf>
    <xf numFmtId="0" fontId="0" fillId="0" borderId="16" xfId="0" applyBorder="1" applyAlignment="1" applyProtection="1">
      <alignment horizontal="left" vertical="center" wrapText="1" shrinkToFit="1"/>
      <protection/>
    </xf>
    <xf numFmtId="0" fontId="0" fillId="0" borderId="22" xfId="0" applyBorder="1" applyAlignment="1" applyProtection="1">
      <alignment horizontal="left" vertical="center" wrapText="1" shrinkToFit="1"/>
      <protection/>
    </xf>
    <xf numFmtId="0" fontId="0" fillId="0" borderId="0" xfId="0" applyBorder="1" applyAlignment="1" applyProtection="1">
      <alignment horizontal="left" vertical="center" wrapText="1" shrinkToFit="1"/>
      <protection/>
    </xf>
    <xf numFmtId="0" fontId="2" fillId="0" borderId="11" xfId="0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right" vertical="center" wrapText="1" shrinkToFit="1"/>
      <protection/>
    </xf>
    <xf numFmtId="0" fontId="0" fillId="0" borderId="21" xfId="0" applyBorder="1" applyAlignment="1" applyProtection="1">
      <alignment vertical="center" wrapText="1" shrinkToFit="1"/>
      <protection/>
    </xf>
    <xf numFmtId="0" fontId="0" fillId="0" borderId="22" xfId="0" applyBorder="1" applyAlignment="1" applyProtection="1">
      <alignment vertical="center" wrapText="1" shrinkToFit="1"/>
      <protection/>
    </xf>
    <xf numFmtId="0" fontId="6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Alignment="1" applyProtection="1">
      <alignment horizontal="center" vertical="center" wrapText="1" shrinkToFit="1"/>
      <protection/>
    </xf>
    <xf numFmtId="179" fontId="2" fillId="0" borderId="11" xfId="0" applyNumberFormat="1" applyFont="1" applyBorder="1" applyAlignment="1" applyProtection="1">
      <alignment horizontal="center" vertical="center" wrapText="1" shrinkToFit="1"/>
      <protection/>
    </xf>
    <xf numFmtId="179" fontId="2" fillId="0" borderId="10" xfId="0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0" fontId="8" fillId="0" borderId="23" xfId="0" applyFont="1" applyBorder="1" applyAlignment="1" applyProtection="1">
      <alignment horizontal="center" vertical="center" wrapText="1" shrinkToFit="1"/>
      <protection/>
    </xf>
    <xf numFmtId="0" fontId="8" fillId="0" borderId="24" xfId="0" applyFont="1" applyBorder="1" applyAlignment="1" applyProtection="1">
      <alignment horizontal="center" vertical="center" wrapText="1" shrinkToFit="1"/>
      <protection/>
    </xf>
    <xf numFmtId="0" fontId="8" fillId="0" borderId="25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 shrinkToFit="1"/>
      <protection/>
    </xf>
    <xf numFmtId="0" fontId="0" fillId="0" borderId="10" xfId="0" applyBorder="1" applyAlignment="1" applyProtection="1">
      <alignment horizontal="left" vertical="center" wrapText="1" shrinkToFit="1"/>
      <protection/>
    </xf>
    <xf numFmtId="0" fontId="0" fillId="0" borderId="0" xfId="0" applyAlignment="1" applyProtection="1">
      <alignment horizontal="center" vertical="center" wrapText="1" shrinkToFit="1"/>
      <protection/>
    </xf>
    <xf numFmtId="0" fontId="0" fillId="0" borderId="21" xfId="0" applyBorder="1" applyAlignment="1" applyProtection="1">
      <alignment horizontal="center" vertical="center" wrapText="1" shrinkToFit="1"/>
      <protection/>
    </xf>
    <xf numFmtId="0" fontId="0" fillId="0" borderId="16" xfId="0" applyBorder="1" applyAlignment="1" applyProtection="1">
      <alignment horizontal="center" vertical="center" wrapText="1" shrinkToFit="1"/>
      <protection/>
    </xf>
    <xf numFmtId="0" fontId="0" fillId="0" borderId="22" xfId="0" applyBorder="1" applyAlignment="1" applyProtection="1">
      <alignment horizontal="center" vertical="center" wrapText="1" shrinkToFit="1"/>
      <protection/>
    </xf>
    <xf numFmtId="14" fontId="0" fillId="0" borderId="0" xfId="0" applyNumberFormat="1" applyBorder="1" applyAlignment="1" applyProtection="1">
      <alignment horizontal="left" vertical="center" wrapText="1" shrinkToFit="1"/>
      <protection/>
    </xf>
    <xf numFmtId="0" fontId="0" fillId="0" borderId="0" xfId="0" applyAlignment="1">
      <alignment horizontal="left" vertical="center" wrapText="1" shrinkToFit="1"/>
    </xf>
    <xf numFmtId="0" fontId="0" fillId="0" borderId="0" xfId="0" applyAlignment="1" applyProtection="1">
      <alignment horizontal="right" vertical="center" wrapText="1" shrinkToFit="1"/>
      <protection/>
    </xf>
    <xf numFmtId="0" fontId="11" fillId="0" borderId="0" xfId="0" applyFont="1" applyAlignment="1" applyProtection="1">
      <alignment horizontal="center" vertical="center" wrapText="1" shrinkToFit="1"/>
      <protection/>
    </xf>
    <xf numFmtId="0" fontId="12" fillId="0" borderId="0" xfId="0" applyFont="1" applyAlignment="1" applyProtection="1">
      <alignment horizontal="center" vertical="center" wrapText="1" shrinkToFit="1"/>
      <protection/>
    </xf>
    <xf numFmtId="0" fontId="0" fillId="0" borderId="0" xfId="0" applyAlignment="1" applyProtection="1">
      <alignment vertical="center" wrapText="1" shrinkToFit="1"/>
      <protection/>
    </xf>
    <xf numFmtId="0" fontId="0" fillId="0" borderId="16" xfId="0" applyBorder="1" applyAlignment="1" applyProtection="1">
      <alignment vertical="center" wrapText="1" shrinkToFit="1"/>
      <protection/>
    </xf>
    <xf numFmtId="14" fontId="0" fillId="0" borderId="21" xfId="0" applyNumberFormat="1" applyBorder="1" applyAlignment="1" applyProtection="1">
      <alignment horizontal="left" vertical="center" wrapText="1" shrinkToFit="1"/>
      <protection/>
    </xf>
    <xf numFmtId="14" fontId="0" fillId="0" borderId="22" xfId="0" applyNumberFormat="1" applyBorder="1" applyAlignment="1" applyProtection="1">
      <alignment horizontal="left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horizontal="left" vertical="center" wrapText="1" shrinkToFit="1"/>
      <protection/>
    </xf>
    <xf numFmtId="178" fontId="0" fillId="0" borderId="0" xfId="0" applyNumberFormat="1" applyAlignment="1" applyProtection="1">
      <alignment horizontal="left" vertical="center" wrapText="1" shrinkToFit="1"/>
      <protection/>
    </xf>
    <xf numFmtId="0" fontId="10" fillId="0" borderId="0" xfId="0" applyFont="1" applyAlignment="1" applyProtection="1">
      <alignment horizontal="center" vertical="center" wrapText="1" shrinkToFit="1"/>
      <protection/>
    </xf>
    <xf numFmtId="0" fontId="39" fillId="0" borderId="10" xfId="44" applyBorder="1" applyAlignment="1" applyProtection="1">
      <alignment horizontal="center" vertical="center" wrapText="1" shrinkToFit="1"/>
      <protection/>
    </xf>
    <xf numFmtId="0" fontId="0" fillId="0" borderId="10" xfId="0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39" fillId="0" borderId="0" xfId="44" applyAlignment="1" applyProtection="1">
      <alignment horizontal="center" vertical="center" wrapText="1" shrinkToFit="1"/>
      <protection/>
    </xf>
    <xf numFmtId="0" fontId="9" fillId="0" borderId="0" xfId="0" applyFont="1" applyAlignment="1" applyProtection="1">
      <alignment horizontal="center" vertical="center" wrapText="1" shrinkToFit="1"/>
      <protection/>
    </xf>
    <xf numFmtId="0" fontId="0" fillId="0" borderId="14" xfId="0" applyBorder="1" applyAlignment="1" applyProtection="1">
      <alignment horizontal="center" vertical="center" wrapText="1" shrinkToFit="1"/>
      <protection/>
    </xf>
    <xf numFmtId="0" fontId="0" fillId="0" borderId="29" xfId="0" applyBorder="1" applyAlignment="1" applyProtection="1">
      <alignment horizontal="center" vertical="center" wrapText="1" shrinkToFit="1"/>
      <protection/>
    </xf>
    <xf numFmtId="0" fontId="0" fillId="0" borderId="0" xfId="0" applyAlignment="1" applyProtection="1">
      <alignment horizontal="left" vertical="center" wrapText="1" shrinkToFit="1"/>
      <protection/>
    </xf>
    <xf numFmtId="0" fontId="34" fillId="0" borderId="21" xfId="0" applyFont="1" applyBorder="1" applyAlignment="1" applyProtection="1">
      <alignment horizontal="left" vertical="center" wrapText="1" shrinkToFit="1"/>
      <protection/>
    </xf>
    <xf numFmtId="0" fontId="34" fillId="0" borderId="16" xfId="0" applyFont="1" applyBorder="1" applyAlignment="1" applyProtection="1">
      <alignment horizontal="left" vertical="center" wrapText="1" shrinkToFit="1"/>
      <protection/>
    </xf>
    <xf numFmtId="0" fontId="34" fillId="0" borderId="22" xfId="0" applyFont="1" applyBorder="1" applyAlignment="1" applyProtection="1">
      <alignment horizontal="left" vertical="center" wrapText="1" shrinkToFit="1"/>
      <protection/>
    </xf>
    <xf numFmtId="0" fontId="0" fillId="0" borderId="30" xfId="0" applyBorder="1" applyAlignment="1" applyProtection="1">
      <alignment horizontal="center" vertical="center" wrapText="1" shrinkToFit="1"/>
      <protection/>
    </xf>
    <xf numFmtId="0" fontId="0" fillId="0" borderId="31" xfId="0" applyBorder="1" applyAlignment="1" applyProtection="1">
      <alignment horizontal="center" vertical="center" wrapText="1" shrinkToFit="1"/>
      <protection/>
    </xf>
    <xf numFmtId="0" fontId="0" fillId="0" borderId="32" xfId="0" applyBorder="1" applyAlignment="1" applyProtection="1">
      <alignment horizontal="center" vertical="center" wrapText="1" shrinkToFit="1"/>
      <protection/>
    </xf>
    <xf numFmtId="0" fontId="0" fillId="0" borderId="33" xfId="0" applyBorder="1" applyAlignment="1" applyProtection="1">
      <alignment horizontal="left" vertical="center" wrapText="1" shrinkToFit="1"/>
      <protection/>
    </xf>
    <xf numFmtId="0" fontId="6" fillId="0" borderId="34" xfId="0" applyFont="1" applyBorder="1" applyAlignment="1" applyProtection="1">
      <alignment horizontal="left" vertical="center" wrapText="1" shrinkToFit="1"/>
      <protection/>
    </xf>
    <xf numFmtId="0" fontId="6" fillId="0" borderId="0" xfId="0" applyFont="1" applyAlignment="1" applyProtection="1">
      <alignment horizontal="left" vertical="center" wrapText="1" shrinkToFit="1"/>
      <protection/>
    </xf>
    <xf numFmtId="0" fontId="6" fillId="0" borderId="34" xfId="0" applyFont="1" applyBorder="1" applyAlignment="1" applyProtection="1">
      <alignment horizontal="center" vertical="center" wrapText="1" shrinkToFit="1"/>
      <protection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6" fillId="0" borderId="0" xfId="51" applyFont="1" applyBorder="1" applyAlignment="1" applyProtection="1">
      <alignment horizontal="center" vertical="center" wrapText="1" shrinkToFit="1"/>
      <protection/>
    </xf>
    <xf numFmtId="0" fontId="0" fillId="0" borderId="33" xfId="0" applyBorder="1" applyAlignment="1" applyProtection="1">
      <alignment horizontal="right" vertical="center" wrapText="1" shrinkToFi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6</xdr:row>
      <xdr:rowOff>66675</xdr:rowOff>
    </xdr:to>
    <xdr:grpSp>
      <xdr:nvGrpSpPr>
        <xdr:cNvPr id="1" name="Groupe 15"/>
        <xdr:cNvGrpSpPr>
          <a:grpSpLocks/>
        </xdr:cNvGrpSpPr>
      </xdr:nvGrpSpPr>
      <xdr:grpSpPr>
        <a:xfrm>
          <a:off x="0" y="0"/>
          <a:ext cx="1095375" cy="1323975"/>
          <a:chOff x="0" y="38100"/>
          <a:chExt cx="1101051" cy="1324146"/>
        </a:xfrm>
        <a:solidFill>
          <a:srgbClr val="FFFFFF"/>
        </a:solidFill>
      </xdr:grpSpPr>
      <xdr:pic>
        <xdr:nvPicPr>
          <xdr:cNvPr id="2" name="Image 13" descr="Logo FFJ couleu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1764" y="38100"/>
            <a:ext cx="698342" cy="10669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92"/>
          <xdr:cNvSpPr txBox="1">
            <a:spLocks noChangeArrowheads="1"/>
          </xdr:cNvSpPr>
        </xdr:nvSpPr>
        <xdr:spPr>
          <a:xfrm>
            <a:off x="0" y="1060672"/>
            <a:ext cx="1101051" cy="3015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Ligue du Grand Est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SheetLayoutView="100" zoomScalePageLayoutView="0" workbookViewId="0" topLeftCell="B1">
      <selection activeCell="F4" sqref="F4:K4"/>
    </sheetView>
  </sheetViews>
  <sheetFormatPr defaultColWidth="11.57421875" defaultRowHeight="16.5" customHeight="1"/>
  <cols>
    <col min="1" max="1" width="2.8515625" style="3" customWidth="1"/>
    <col min="2" max="2" width="10.7109375" style="3" customWidth="1"/>
    <col min="3" max="3" width="11.28125" style="3" customWidth="1"/>
    <col min="4" max="4" width="13.140625" style="3" customWidth="1"/>
    <col min="5" max="5" width="9.7109375" style="3" customWidth="1"/>
    <col min="6" max="8" width="2.140625" style="3" customWidth="1"/>
    <col min="9" max="9" width="10.00390625" style="3" customWidth="1"/>
    <col min="10" max="10" width="4.421875" style="3" customWidth="1"/>
    <col min="11" max="11" width="9.8515625" style="3" customWidth="1"/>
    <col min="12" max="12" width="12.8515625" style="3" customWidth="1"/>
    <col min="13" max="13" width="4.421875" style="3" customWidth="1"/>
    <col min="14" max="14" width="7.7109375" style="3" customWidth="1"/>
    <col min="15" max="16384" width="11.421875" style="3" customWidth="1"/>
  </cols>
  <sheetData>
    <row r="1" spans="3:12" ht="16.5" customHeight="1">
      <c r="C1" s="48" t="str">
        <f>D9</f>
        <v>Comité de judo du Haut-Rhin</v>
      </c>
      <c r="D1" s="49"/>
      <c r="E1" s="60" t="s">
        <v>32</v>
      </c>
      <c r="F1" s="60"/>
      <c r="G1" s="60"/>
      <c r="H1" s="60"/>
      <c r="I1" s="60"/>
      <c r="J1" s="60"/>
      <c r="K1" s="60"/>
      <c r="L1" s="60"/>
    </row>
    <row r="2" spans="3:12" ht="16.5" customHeight="1">
      <c r="C2" s="50"/>
      <c r="D2" s="51"/>
      <c r="E2" s="60"/>
      <c r="F2" s="60"/>
      <c r="G2" s="60"/>
      <c r="H2" s="60"/>
      <c r="I2" s="60"/>
      <c r="J2" s="60"/>
      <c r="K2" s="60"/>
      <c r="L2" s="60"/>
    </row>
    <row r="3" spans="3:15" ht="16.5" customHeight="1">
      <c r="C3" s="45" t="str">
        <f>VLOOKUP(C1,Feuil2!A1:D3,3,0)</f>
        <v>3 Rue de Thann 68200 Mulhouse</v>
      </c>
      <c r="D3" s="45"/>
      <c r="O3" s="4"/>
    </row>
    <row r="4" spans="3:11" ht="16.5" customHeight="1">
      <c r="C4" s="46"/>
      <c r="D4" s="46"/>
      <c r="F4" s="61" t="s">
        <v>537</v>
      </c>
      <c r="G4" s="61"/>
      <c r="H4" s="61"/>
      <c r="I4" s="61"/>
      <c r="J4" s="61"/>
      <c r="K4" s="61"/>
    </row>
    <row r="5" spans="3:4" ht="16.5" customHeight="1">
      <c r="C5" s="39" t="str">
        <f>VLOOKUP(C1,Feuil2!A1:D3,2,0)</f>
        <v>03 89 43 05 06</v>
      </c>
      <c r="D5" s="39"/>
    </row>
    <row r="6" spans="3:4" ht="16.5" customHeight="1">
      <c r="C6" s="2"/>
      <c r="D6" s="2"/>
    </row>
    <row r="7" spans="2:11" ht="15.75" customHeight="1">
      <c r="B7" s="3" t="s">
        <v>9</v>
      </c>
      <c r="C7" s="41"/>
      <c r="D7" s="42"/>
      <c r="E7" s="40" t="s">
        <v>8</v>
      </c>
      <c r="F7" s="40"/>
      <c r="G7" s="40"/>
      <c r="H7" s="40"/>
      <c r="I7" s="41"/>
      <c r="J7" s="63"/>
      <c r="K7" s="42"/>
    </row>
    <row r="8" ht="4.5" customHeight="1"/>
    <row r="9" spans="2:11" ht="16.5" customHeight="1">
      <c r="B9" s="81" t="s">
        <v>526</v>
      </c>
      <c r="C9" s="88"/>
      <c r="D9" s="35" t="s">
        <v>522</v>
      </c>
      <c r="E9" s="36"/>
      <c r="F9" s="36"/>
      <c r="G9" s="36"/>
      <c r="H9" s="37"/>
      <c r="I9" s="89" t="s">
        <v>528</v>
      </c>
      <c r="J9" s="90"/>
      <c r="K9" s="90"/>
    </row>
    <row r="10" spans="2:10" ht="4.5" customHeight="1">
      <c r="B10" s="5"/>
      <c r="C10" s="26"/>
      <c r="D10" s="12"/>
      <c r="E10" s="12"/>
      <c r="F10" s="12"/>
      <c r="G10" s="12"/>
      <c r="H10" s="12"/>
      <c r="J10" s="5"/>
    </row>
    <row r="11" spans="2:14" ht="17.25" customHeight="1">
      <c r="B11" s="38" t="s">
        <v>527</v>
      </c>
      <c r="C11" s="38"/>
      <c r="D11" s="38"/>
      <c r="E11" s="38"/>
      <c r="F11" s="54" t="s">
        <v>535</v>
      </c>
      <c r="G11" s="55"/>
      <c r="H11" s="56"/>
      <c r="I11" s="91" t="s">
        <v>528</v>
      </c>
      <c r="J11" s="43"/>
      <c r="N11" s="6"/>
    </row>
    <row r="12" ht="3.75" customHeight="1"/>
    <row r="13" spans="1:13" ht="16.5" customHeight="1">
      <c r="A13" s="44" t="str">
        <f>"Vous souhaitez faire partie du corps d'arbitrage de "&amp;D9&amp;" veuillez remplir le formulaire"</f>
        <v>Vous souhaitez faire partie du corps d'arbitrage de Comité de judo du Haut-Rhin veuillez remplir le formulaire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2:12" ht="16.5" customHeight="1">
      <c r="B14" s="47" t="s">
        <v>31</v>
      </c>
      <c r="C14" s="47"/>
      <c r="D14" s="47"/>
      <c r="E14" s="47"/>
      <c r="F14" s="47"/>
      <c r="G14" s="47"/>
      <c r="H14" s="7"/>
      <c r="I14" s="7"/>
      <c r="J14" s="7"/>
      <c r="K14" s="7"/>
      <c r="L14" s="7"/>
    </row>
    <row r="15" spans="2:12" ht="16.5" customHeight="1">
      <c r="B15" s="72"/>
      <c r="C15" s="72"/>
      <c r="D15" s="72"/>
      <c r="E15" s="72"/>
      <c r="F15" s="72"/>
      <c r="G15" s="72"/>
      <c r="H15" s="55"/>
      <c r="I15" s="55"/>
      <c r="J15" s="55"/>
      <c r="K15" s="55"/>
      <c r="L15" s="55"/>
    </row>
    <row r="16" spans="4:9" ht="5.25" customHeight="1" thickBot="1">
      <c r="D16" s="8"/>
      <c r="E16" s="8"/>
      <c r="F16" s="9"/>
      <c r="G16" s="9"/>
      <c r="H16" s="9"/>
      <c r="I16" s="9"/>
    </row>
    <row r="17" spans="2:9" ht="18" customHeight="1">
      <c r="B17" s="62" t="s">
        <v>30</v>
      </c>
      <c r="C17" s="62"/>
      <c r="D17" s="64"/>
      <c r="E17" s="65"/>
      <c r="F17" s="66" t="s">
        <v>528</v>
      </c>
      <c r="G17" s="67"/>
      <c r="H17" s="67"/>
      <c r="I17" s="67"/>
    </row>
    <row r="18" ht="6.75" customHeight="1">
      <c r="D18" s="10"/>
    </row>
    <row r="19" spans="2:9" ht="11.25" customHeight="1">
      <c r="B19" s="3" t="s">
        <v>18</v>
      </c>
      <c r="C19" s="35" t="s">
        <v>191</v>
      </c>
      <c r="D19" s="36"/>
      <c r="E19" s="37"/>
      <c r="F19" s="43" t="s">
        <v>528</v>
      </c>
      <c r="G19" s="43"/>
      <c r="H19" s="43"/>
      <c r="I19" s="43"/>
    </row>
    <row r="20" ht="6.75" customHeight="1">
      <c r="D20" s="10"/>
    </row>
    <row r="21" spans="2:11" ht="12.75" customHeight="1">
      <c r="B21" s="3" t="s">
        <v>19</v>
      </c>
      <c r="C21" s="29"/>
      <c r="D21" s="27" t="s">
        <v>529</v>
      </c>
      <c r="E21" s="47" t="s">
        <v>22</v>
      </c>
      <c r="F21" s="47"/>
      <c r="G21" s="47"/>
      <c r="H21" s="38"/>
      <c r="I21" s="38"/>
      <c r="J21" s="38"/>
      <c r="K21" s="38"/>
    </row>
    <row r="22" spans="3:10" ht="6.75" customHeight="1">
      <c r="C22" s="8"/>
      <c r="G22" s="10"/>
      <c r="H22" s="10"/>
      <c r="I22" s="10"/>
      <c r="J22" s="10"/>
    </row>
    <row r="23" spans="2:12" ht="12.75" customHeight="1">
      <c r="B23" s="3" t="s">
        <v>20</v>
      </c>
      <c r="C23" s="52"/>
      <c r="D23" s="52"/>
      <c r="E23" s="52"/>
      <c r="F23" s="40" t="s">
        <v>510</v>
      </c>
      <c r="G23" s="40"/>
      <c r="H23" s="40"/>
      <c r="I23" s="52"/>
      <c r="J23" s="52"/>
      <c r="K23" s="11" t="s">
        <v>511</v>
      </c>
      <c r="L23" s="33"/>
    </row>
    <row r="24" spans="5:9" ht="7.5" customHeight="1">
      <c r="E24" s="8"/>
      <c r="H24" s="10"/>
      <c r="I24" s="8"/>
    </row>
    <row r="25" spans="2:12" ht="11.25" customHeight="1">
      <c r="B25" s="3" t="s">
        <v>512</v>
      </c>
      <c r="C25" s="11" t="s">
        <v>513</v>
      </c>
      <c r="D25" s="34"/>
      <c r="E25" s="34"/>
      <c r="I25" s="11" t="s">
        <v>514</v>
      </c>
      <c r="J25" s="34"/>
      <c r="K25" s="34"/>
      <c r="L25" s="34"/>
    </row>
    <row r="26" ht="7.5" customHeight="1">
      <c r="K26" s="10"/>
    </row>
    <row r="27" spans="2:15" ht="12.75" customHeight="1">
      <c r="B27" s="3" t="s">
        <v>21</v>
      </c>
      <c r="C27" s="71"/>
      <c r="D27" s="72"/>
      <c r="E27" s="72"/>
      <c r="N27" s="10"/>
      <c r="O27" s="10"/>
    </row>
    <row r="28" spans="3:15" ht="12.75" customHeight="1">
      <c r="C28" s="12"/>
      <c r="D28" s="12"/>
      <c r="E28" s="12"/>
      <c r="N28" s="10"/>
      <c r="O28" s="10"/>
    </row>
    <row r="29" spans="2:15" ht="12.75" customHeight="1">
      <c r="B29" s="59" t="s">
        <v>28</v>
      </c>
      <c r="C29" s="59"/>
      <c r="D29" s="59"/>
      <c r="E29" s="59"/>
      <c r="F29" s="59"/>
      <c r="G29" s="59"/>
      <c r="H29" s="94"/>
      <c r="I29" s="82" t="s">
        <v>533</v>
      </c>
      <c r="J29" s="83"/>
      <c r="K29" s="84"/>
      <c r="L29" s="43" t="s">
        <v>528</v>
      </c>
      <c r="M29" s="43"/>
      <c r="N29" s="28"/>
      <c r="O29" s="28"/>
    </row>
    <row r="30" spans="14:15" ht="12.75" customHeight="1">
      <c r="N30" s="10"/>
      <c r="O30" s="10"/>
    </row>
    <row r="31" spans="2:12" ht="11.25" customHeight="1">
      <c r="B31" s="85" t="s">
        <v>136</v>
      </c>
      <c r="C31" s="86"/>
      <c r="D31" s="86"/>
      <c r="E31" s="86"/>
      <c r="F31" s="86"/>
      <c r="G31" s="86"/>
      <c r="H31" s="86"/>
      <c r="I31" s="86"/>
      <c r="J31" s="86"/>
      <c r="K31" s="86"/>
      <c r="L31" s="87"/>
    </row>
    <row r="32" spans="2:12" ht="16.5" customHeight="1">
      <c r="B32" s="79" t="s">
        <v>0</v>
      </c>
      <c r="C32" s="47"/>
      <c r="D32" s="47"/>
      <c r="E32" s="10" t="s">
        <v>1</v>
      </c>
      <c r="G32" s="10"/>
      <c r="H32" s="10"/>
      <c r="J32" s="80" t="s">
        <v>2</v>
      </c>
      <c r="K32" s="80"/>
      <c r="L32" s="13"/>
    </row>
    <row r="33" spans="2:12" ht="12.75" customHeight="1">
      <c r="B33" s="14"/>
      <c r="C33" s="10"/>
      <c r="D33" s="11" t="s">
        <v>10</v>
      </c>
      <c r="E33" s="57"/>
      <c r="F33" s="57"/>
      <c r="G33" s="10"/>
      <c r="H33" s="10"/>
      <c r="I33" s="10"/>
      <c r="J33" s="10" t="s">
        <v>14</v>
      </c>
      <c r="K33" s="15"/>
      <c r="L33" s="16"/>
    </row>
    <row r="34" spans="2:12" ht="12.75" customHeight="1">
      <c r="B34" s="14"/>
      <c r="C34" s="10"/>
      <c r="D34" s="11" t="s">
        <v>11</v>
      </c>
      <c r="E34" s="57"/>
      <c r="F34" s="58"/>
      <c r="G34" s="10"/>
      <c r="H34" s="10"/>
      <c r="I34" s="10"/>
      <c r="J34" s="10" t="s">
        <v>15</v>
      </c>
      <c r="K34" s="17"/>
      <c r="L34" s="16"/>
    </row>
    <row r="35" spans="2:12" ht="12.75" customHeight="1">
      <c r="B35" s="14"/>
      <c r="C35" s="10"/>
      <c r="D35" s="11" t="s">
        <v>12</v>
      </c>
      <c r="E35" s="57"/>
      <c r="F35" s="58"/>
      <c r="G35" s="10"/>
      <c r="H35" s="10"/>
      <c r="I35" s="10"/>
      <c r="J35" s="10" t="s">
        <v>16</v>
      </c>
      <c r="K35" s="15"/>
      <c r="L35" s="16"/>
    </row>
    <row r="36" spans="2:12" ht="12.75" customHeight="1">
      <c r="B36" s="14"/>
      <c r="C36" s="10"/>
      <c r="D36" s="11" t="s">
        <v>13</v>
      </c>
      <c r="E36" s="57"/>
      <c r="F36" s="58"/>
      <c r="G36" s="10"/>
      <c r="H36" s="10"/>
      <c r="I36" s="10"/>
      <c r="J36" s="10" t="s">
        <v>17</v>
      </c>
      <c r="K36" s="17"/>
      <c r="L36" s="16"/>
    </row>
    <row r="37" spans="2:12" ht="5.2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</row>
    <row r="38" spans="2:12" ht="5.2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24">
      <c r="B39" s="62" t="s">
        <v>525</v>
      </c>
      <c r="C39" s="62"/>
      <c r="D39" s="62"/>
      <c r="E39" s="30">
        <v>4</v>
      </c>
      <c r="F39" s="93" t="s">
        <v>531</v>
      </c>
      <c r="G39" s="93"/>
      <c r="H39" s="93"/>
      <c r="I39" s="93"/>
      <c r="J39" s="31"/>
      <c r="K39" s="30"/>
      <c r="L39" s="32" t="s">
        <v>532</v>
      </c>
    </row>
    <row r="40" spans="2:12" ht="16.5" customHeight="1">
      <c r="B40" s="92" t="s">
        <v>530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 ht="12.75" customHeight="1">
      <c r="B41" s="62" t="s">
        <v>137</v>
      </c>
      <c r="C41" s="62"/>
      <c r="D41" s="3" t="s">
        <v>3</v>
      </c>
      <c r="E41" s="3" t="s">
        <v>5</v>
      </c>
      <c r="F41" s="54"/>
      <c r="G41" s="55"/>
      <c r="H41" s="56"/>
      <c r="I41" s="43" t="s">
        <v>528</v>
      </c>
      <c r="J41" s="43"/>
      <c r="K41" s="28"/>
      <c r="L41" s="28"/>
    </row>
    <row r="42" ht="5.25" customHeight="1"/>
    <row r="43" spans="4:12" ht="12.75" customHeight="1">
      <c r="D43" s="3" t="s">
        <v>4</v>
      </c>
      <c r="E43" s="3" t="s">
        <v>6</v>
      </c>
      <c r="F43" s="54" t="s">
        <v>536</v>
      </c>
      <c r="G43" s="55"/>
      <c r="H43" s="56"/>
      <c r="I43" s="43" t="s">
        <v>528</v>
      </c>
      <c r="J43" s="43"/>
      <c r="K43" s="28"/>
      <c r="L43" s="28"/>
    </row>
    <row r="44" ht="4.5" customHeight="1"/>
    <row r="45" spans="4:12" ht="12" customHeight="1">
      <c r="D45" s="3" t="s">
        <v>7</v>
      </c>
      <c r="F45" s="54" t="s">
        <v>536</v>
      </c>
      <c r="G45" s="55"/>
      <c r="H45" s="56"/>
      <c r="I45" s="43" t="s">
        <v>528</v>
      </c>
      <c r="J45" s="43"/>
      <c r="K45" s="28"/>
      <c r="L45" s="28"/>
    </row>
    <row r="46" ht="6" customHeight="1"/>
    <row r="47" spans="4:12" ht="13.5" customHeight="1">
      <c r="D47" s="81" t="s">
        <v>135</v>
      </c>
      <c r="E47" s="38"/>
      <c r="F47" s="54"/>
      <c r="G47" s="55"/>
      <c r="H47" s="56"/>
      <c r="I47" s="43" t="s">
        <v>528</v>
      </c>
      <c r="J47" s="43"/>
      <c r="K47" s="28"/>
      <c r="L47" s="28"/>
    </row>
    <row r="48" ht="7.5" customHeight="1"/>
    <row r="49" spans="2:12" ht="15" customHeight="1">
      <c r="B49" s="53" t="s">
        <v>27</v>
      </c>
      <c r="C49" s="53"/>
      <c r="D49" s="21"/>
      <c r="E49" s="10"/>
      <c r="F49" s="54"/>
      <c r="G49" s="55"/>
      <c r="H49" s="56"/>
      <c r="I49" s="43" t="s">
        <v>528</v>
      </c>
      <c r="J49" s="43"/>
      <c r="K49" s="28"/>
      <c r="L49" s="28"/>
    </row>
    <row r="50" spans="2:12" ht="16.5" customHeight="1">
      <c r="B50" s="59" t="s">
        <v>26</v>
      </c>
      <c r="C50" s="59"/>
      <c r="D50" s="59"/>
      <c r="E50" s="52"/>
      <c r="F50" s="52"/>
      <c r="G50" s="52"/>
      <c r="H50" s="52"/>
      <c r="I50" s="52"/>
      <c r="J50" s="52"/>
      <c r="K50" s="52"/>
      <c r="L50" s="52"/>
    </row>
    <row r="51" spans="4:12" ht="6.75" customHeight="1">
      <c r="D51" s="22"/>
      <c r="E51" s="12"/>
      <c r="F51" s="12"/>
      <c r="G51" s="12"/>
      <c r="H51" s="12"/>
      <c r="I51" s="12"/>
      <c r="J51" s="12"/>
      <c r="K51" s="12"/>
      <c r="L51" s="12"/>
    </row>
    <row r="52" spans="2:14" ht="16.5" customHeight="1">
      <c r="B52" s="53" t="s">
        <v>29</v>
      </c>
      <c r="C52" s="53"/>
      <c r="D52" s="72"/>
      <c r="E52" s="72"/>
      <c r="F52" s="72"/>
      <c r="G52" s="72"/>
      <c r="H52" s="72"/>
      <c r="I52" s="72"/>
      <c r="J52" s="72"/>
      <c r="K52" s="72"/>
      <c r="L52" s="72"/>
      <c r="M52" s="10"/>
      <c r="N52" s="10"/>
    </row>
    <row r="53" spans="2:14" ht="16.5" customHeight="1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10"/>
      <c r="N53" s="10"/>
    </row>
    <row r="54" spans="2:14" ht="16.5" customHeight="1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0"/>
      <c r="N54" s="10"/>
    </row>
    <row r="55" spans="2:14" ht="13.5" customHeight="1">
      <c r="B55" s="75" t="s">
        <v>524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23"/>
      <c r="N55" s="23"/>
    </row>
    <row r="56" spans="2:14" ht="13.5" customHeight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23"/>
      <c r="N56" s="23"/>
    </row>
    <row r="57" spans="2:14" ht="13.5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23"/>
      <c r="N57" s="23"/>
    </row>
    <row r="58" spans="2:12" ht="16.5" customHeight="1">
      <c r="B58" s="22" t="s">
        <v>24</v>
      </c>
      <c r="C58" s="69"/>
      <c r="D58" s="69"/>
      <c r="E58" s="3" t="s">
        <v>25</v>
      </c>
      <c r="F58" s="70" t="str">
        <f>CONCATENATE(C7," ",I7)</f>
        <v> </v>
      </c>
      <c r="G58" s="70"/>
      <c r="H58" s="70"/>
      <c r="I58" s="70"/>
      <c r="J58" s="70"/>
      <c r="K58" s="70"/>
      <c r="L58" s="70"/>
    </row>
    <row r="59" spans="3:12" ht="16.5" customHeight="1">
      <c r="C59" s="69"/>
      <c r="D59" s="69"/>
      <c r="F59" s="70"/>
      <c r="G59" s="70"/>
      <c r="H59" s="70"/>
      <c r="I59" s="70"/>
      <c r="J59" s="70"/>
      <c r="K59" s="70"/>
      <c r="L59" s="70"/>
    </row>
    <row r="60" spans="2:13" ht="16.5" customHeight="1">
      <c r="B60" s="6" t="s">
        <v>23</v>
      </c>
      <c r="C60" s="73" t="str">
        <f>"commission d'arbitrage du "&amp;C1&amp;": "</f>
        <v>commission d'arbitrage du Comité de judo du Haut-Rhin: </v>
      </c>
      <c r="D60" s="73"/>
      <c r="E60" s="73"/>
      <c r="F60" s="73"/>
      <c r="G60" s="73"/>
      <c r="H60" s="73"/>
      <c r="I60" s="73"/>
      <c r="J60" s="77" t="str">
        <f>Feuil2!C3</f>
        <v>3 Rue de Thann 68200 Mulhouse</v>
      </c>
      <c r="K60" s="78"/>
      <c r="L60" s="78"/>
      <c r="M60" s="78"/>
    </row>
    <row r="61" spans="3:16" ht="3" customHeight="1">
      <c r="C61" s="24"/>
      <c r="D61" s="24"/>
      <c r="E61" s="24"/>
      <c r="L61" s="24"/>
      <c r="M61" s="24"/>
      <c r="N61" s="25"/>
      <c r="O61" s="25"/>
      <c r="P61" s="25"/>
    </row>
    <row r="62" spans="3:13" ht="15.75" customHeight="1">
      <c r="C62" s="73"/>
      <c r="D62" s="73"/>
      <c r="E62" s="73"/>
      <c r="F62" s="73"/>
      <c r="G62" s="73"/>
      <c r="H62" s="73"/>
      <c r="I62" s="73"/>
      <c r="J62" s="73"/>
      <c r="K62" s="73"/>
      <c r="L62" s="74"/>
      <c r="M62" s="74"/>
    </row>
    <row r="63" ht="3" customHeight="1"/>
    <row r="64" spans="2:12" ht="16.5" customHeight="1">
      <c r="B64" s="68" t="s">
        <v>523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</row>
  </sheetData>
  <sheetProtection/>
  <protectedRanges>
    <protectedRange sqref="J60" name="Plage2"/>
    <protectedRange sqref="I29 C7 I7 D17 C19 C21 H21 C23 C25 I25 C27 E33:E36 K33:K36 F41 F43 F45 F47 F49 E50 D52 B53:B54 C58 F58 B14:B15" name="Plage1"/>
    <protectedRange sqref="E39 K39" name="Plage1_1"/>
  </protectedRanges>
  <mergeCells count="70">
    <mergeCell ref="D52:L52"/>
    <mergeCell ref="I49:J49"/>
    <mergeCell ref="B40:L40"/>
    <mergeCell ref="L29:M29"/>
    <mergeCell ref="F39:I39"/>
    <mergeCell ref="B39:D39"/>
    <mergeCell ref="B29:H29"/>
    <mergeCell ref="E33:F33"/>
    <mergeCell ref="E34:F34"/>
    <mergeCell ref="E35:F35"/>
    <mergeCell ref="I29:K29"/>
    <mergeCell ref="B31:L31"/>
    <mergeCell ref="I43:J43"/>
    <mergeCell ref="I45:J45"/>
    <mergeCell ref="B9:C9"/>
    <mergeCell ref="F11:H11"/>
    <mergeCell ref="I9:K9"/>
    <mergeCell ref="I11:J11"/>
    <mergeCell ref="B15:L15"/>
    <mergeCell ref="F45:H45"/>
    <mergeCell ref="B55:L57"/>
    <mergeCell ref="C60:I60"/>
    <mergeCell ref="J60:M60"/>
    <mergeCell ref="B41:C41"/>
    <mergeCell ref="F47:H47"/>
    <mergeCell ref="B32:D32"/>
    <mergeCell ref="J32:K32"/>
    <mergeCell ref="I41:J41"/>
    <mergeCell ref="B53:L53"/>
    <mergeCell ref="D47:E47"/>
    <mergeCell ref="B64:L64"/>
    <mergeCell ref="C19:E19"/>
    <mergeCell ref="C58:D59"/>
    <mergeCell ref="F58:L59"/>
    <mergeCell ref="C27:E27"/>
    <mergeCell ref="E50:L50"/>
    <mergeCell ref="C62:K62"/>
    <mergeCell ref="L62:M62"/>
    <mergeCell ref="B52:C52"/>
    <mergeCell ref="B54:L54"/>
    <mergeCell ref="B50:D50"/>
    <mergeCell ref="F49:H49"/>
    <mergeCell ref="I23:J23"/>
    <mergeCell ref="E1:L2"/>
    <mergeCell ref="F4:K4"/>
    <mergeCell ref="B17:C17"/>
    <mergeCell ref="I7:K7"/>
    <mergeCell ref="D17:E17"/>
    <mergeCell ref="F17:I17"/>
    <mergeCell ref="I47:J47"/>
    <mergeCell ref="C3:D4"/>
    <mergeCell ref="B14:G14"/>
    <mergeCell ref="E21:G21"/>
    <mergeCell ref="C1:D2"/>
    <mergeCell ref="C23:E23"/>
    <mergeCell ref="B49:C49"/>
    <mergeCell ref="F43:H43"/>
    <mergeCell ref="F41:H41"/>
    <mergeCell ref="E36:F36"/>
    <mergeCell ref="F23:H23"/>
    <mergeCell ref="D25:E25"/>
    <mergeCell ref="D9:H9"/>
    <mergeCell ref="B11:E11"/>
    <mergeCell ref="C5:D5"/>
    <mergeCell ref="E7:H7"/>
    <mergeCell ref="C7:D7"/>
    <mergeCell ref="H21:K21"/>
    <mergeCell ref="F19:I19"/>
    <mergeCell ref="J25:L25"/>
    <mergeCell ref="A13:M13"/>
  </mergeCells>
  <dataValidations count="16">
    <dataValidation allowBlank="1" showInputMessage="1" showErrorMessage="1" prompt="Nom en majuscules" sqref="C7:D7"/>
    <dataValidation type="list" allowBlank="1" showInputMessage="1" showErrorMessage="1" sqref="D9:D10">
      <formula1>comite</formula1>
    </dataValidation>
    <dataValidation type="list" allowBlank="1" showInputMessage="1" showErrorMessage="1" sqref="E39 K39">
      <formula1>"4,6,8,10,12, plus"</formula1>
    </dataValidation>
    <dataValidation type="list" allowBlank="1" showInputMessage="1" showErrorMessage="1" sqref="F47:H47 F49:H49 F41:H41 F43:H43 F45:H45">
      <formula1>"oui,non"</formula1>
    </dataValidation>
    <dataValidation errorStyle="information" type="list" allowBlank="1" showInputMessage="1" showErrorMessage="1" prompt="Choisir un club" error="Faites un choix dans la liste&#10;" sqref="C19:E19">
      <formula1>club</formula1>
    </dataValidation>
    <dataValidation errorStyle="information" type="list" allowBlank="1" showInputMessage="1" showErrorMessage="1" prompt="choisir votre grade actuel" error="faites un choix a l'aide de la liste&#10;" sqref="C21">
      <formula1>"Orange,Verte,Bleue,Marron,1° dan,2° dan,3° dan,4° dan,5° dan,6° dan"</formula1>
    </dataValidation>
    <dataValidation errorStyle="information" type="date" allowBlank="1" showInputMessage="1" showErrorMessage="1" prompt="JJ/MM/AAAA" error="veuillez entrer une date au format JJ/MM/AAAA" sqref="D17:E17">
      <formula1>1</formula1>
      <formula2>40908</formula2>
    </dataValidation>
    <dataValidation errorStyle="information" type="list" allowBlank="1" showInputMessage="1" showErrorMessage="1" prompt="choisir la fonction" error="Faites un choix dans la liste" sqref="I29:K29">
      <formula1>"Arbitre,Commissaire,Arbitre et Commissaire"</formula1>
    </dataValidation>
    <dataValidation type="date" allowBlank="1" showInputMessage="1" showErrorMessage="1" sqref="C58:D59">
      <formula1>1</formula1>
      <formula2>44196</formula2>
    </dataValidation>
    <dataValidation allowBlank="1" showInputMessage="1" showErrorMessage="1" promptTitle="choisir un organisme" prompt="choisir un organisme" sqref="C1:D2"/>
    <dataValidation type="list" allowBlank="1" showInputMessage="1" showErrorMessage="1" sqref="F11:H11">
      <formula1>"Oui, Non"</formula1>
    </dataValidation>
    <dataValidation type="date" allowBlank="1" showInputMessage="1" showErrorMessage="1" prompt="JJ/MM/AA" sqref="E33:E36">
      <formula1>1</formula1>
      <formula2>73415</formula2>
    </dataValidation>
    <dataValidation allowBlank="1" showInputMessage="1" showErrorMessage="1" prompt="JJ/MM/AA" sqref="K33:K36"/>
    <dataValidation type="textLength" allowBlank="1" showInputMessage="1" showErrorMessage="1" prompt="fornat type xx xx xx xx xx " sqref="D25:E25">
      <formula1>11</formula1>
      <formula2>14</formula2>
    </dataValidation>
    <dataValidation type="textLength" allowBlank="1" showInputMessage="1" showErrorMessage="1" prompt="format type xx xx xx xx xx " sqref="J25:L25">
      <formula1>11</formula1>
      <formula2>14</formula2>
    </dataValidation>
    <dataValidation allowBlank="1" showInputMessage="1" showErrorMessage="1" prompt="veuillez préciser cadet, junior, sénior, equipe ... " sqref="E50:L50"/>
  </dataValidations>
  <printOptions/>
  <pageMargins left="0.1968503937007874" right="0.15748031496062992" top="0.31496062992125984" bottom="0.1968503937007874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B241" sqref="A4:B241"/>
    </sheetView>
  </sheetViews>
  <sheetFormatPr defaultColWidth="11.421875" defaultRowHeight="12.75"/>
  <cols>
    <col min="1" max="1" width="56.7109375" style="0" customWidth="1"/>
    <col min="4" max="4" width="28.7109375" style="0" customWidth="1"/>
  </cols>
  <sheetData>
    <row r="1" spans="1:3" ht="12.75">
      <c r="A1" t="s">
        <v>520</v>
      </c>
      <c r="B1" t="s">
        <v>516</v>
      </c>
      <c r="C1" t="s">
        <v>515</v>
      </c>
    </row>
    <row r="2" spans="1:4" ht="12.75">
      <c r="A2" t="s">
        <v>521</v>
      </c>
      <c r="B2" t="s">
        <v>517</v>
      </c>
      <c r="C2" t="s">
        <v>515</v>
      </c>
      <c r="D2" t="s">
        <v>138</v>
      </c>
    </row>
    <row r="3" spans="1:3" ht="12.75">
      <c r="A3" t="s">
        <v>522</v>
      </c>
      <c r="B3" t="s">
        <v>519</v>
      </c>
      <c r="C3" t="s">
        <v>518</v>
      </c>
    </row>
    <row r="4" spans="1:4" ht="13.5" customHeight="1">
      <c r="A4" s="1" t="s">
        <v>259</v>
      </c>
      <c r="B4" s="1" t="s">
        <v>497</v>
      </c>
      <c r="D4" s="1"/>
    </row>
    <row r="5" spans="1:4" ht="13.5" customHeight="1">
      <c r="A5" s="1" t="s">
        <v>158</v>
      </c>
      <c r="B5" s="1" t="s">
        <v>333</v>
      </c>
      <c r="D5" s="1"/>
    </row>
    <row r="6" spans="1:4" ht="13.5" customHeight="1">
      <c r="A6" s="1" t="s">
        <v>257</v>
      </c>
      <c r="B6" s="1" t="s">
        <v>495</v>
      </c>
      <c r="D6" s="1"/>
    </row>
    <row r="7" spans="1:4" ht="13.5" customHeight="1">
      <c r="A7" s="1" t="s">
        <v>33</v>
      </c>
      <c r="B7" s="1" t="s">
        <v>407</v>
      </c>
      <c r="D7" s="1"/>
    </row>
    <row r="8" spans="1:4" ht="13.5" customHeight="1">
      <c r="A8" s="1" t="s">
        <v>34</v>
      </c>
      <c r="B8" s="1" t="s">
        <v>328</v>
      </c>
      <c r="D8" s="1"/>
    </row>
    <row r="9" spans="1:4" ht="13.5" customHeight="1">
      <c r="A9" s="1" t="s">
        <v>249</v>
      </c>
      <c r="B9" s="1" t="s">
        <v>487</v>
      </c>
      <c r="D9" s="1"/>
    </row>
    <row r="10" spans="1:4" ht="13.5" customHeight="1">
      <c r="A10" s="1" t="s">
        <v>189</v>
      </c>
      <c r="B10" s="1" t="s">
        <v>425</v>
      </c>
      <c r="D10" s="1"/>
    </row>
    <row r="11" spans="1:4" ht="13.5" customHeight="1">
      <c r="A11" s="1" t="s">
        <v>35</v>
      </c>
      <c r="B11" s="1" t="s">
        <v>381</v>
      </c>
      <c r="D11" s="1"/>
    </row>
    <row r="12" spans="1:4" ht="13.5" customHeight="1">
      <c r="A12" s="1" t="s">
        <v>36</v>
      </c>
      <c r="B12" s="1" t="s">
        <v>373</v>
      </c>
      <c r="D12" s="1"/>
    </row>
    <row r="13" spans="1:4" ht="13.5" customHeight="1">
      <c r="A13" s="1" t="s">
        <v>37</v>
      </c>
      <c r="B13" s="1" t="s">
        <v>299</v>
      </c>
      <c r="D13" s="1"/>
    </row>
    <row r="14" spans="1:4" ht="13.5" customHeight="1">
      <c r="A14" s="1" t="s">
        <v>247</v>
      </c>
      <c r="B14" s="1" t="s">
        <v>485</v>
      </c>
      <c r="D14" s="1"/>
    </row>
    <row r="15" spans="1:4" ht="13.5" customHeight="1">
      <c r="A15" s="1" t="s">
        <v>38</v>
      </c>
      <c r="B15" s="1" t="s">
        <v>290</v>
      </c>
      <c r="D15" s="1"/>
    </row>
    <row r="16" spans="1:4" ht="13.5" customHeight="1">
      <c r="A16" s="1" t="s">
        <v>261</v>
      </c>
      <c r="B16" s="1" t="s">
        <v>499</v>
      </c>
      <c r="D16" s="1"/>
    </row>
    <row r="17" spans="1:4" ht="13.5" customHeight="1">
      <c r="A17" s="1" t="s">
        <v>154</v>
      </c>
      <c r="B17" s="1" t="s">
        <v>324</v>
      </c>
      <c r="D17" s="1"/>
    </row>
    <row r="18" spans="1:4" ht="13.5" customHeight="1">
      <c r="A18" s="1" t="s">
        <v>39</v>
      </c>
      <c r="B18" s="1" t="s">
        <v>401</v>
      </c>
      <c r="D18" s="1"/>
    </row>
    <row r="19" spans="1:4" ht="13.5" customHeight="1">
      <c r="A19" s="1" t="s">
        <v>40</v>
      </c>
      <c r="B19" s="1" t="s">
        <v>379</v>
      </c>
      <c r="D19" s="1"/>
    </row>
    <row r="20" spans="1:4" ht="13.5" customHeight="1">
      <c r="A20" s="1" t="s">
        <v>216</v>
      </c>
      <c r="B20" s="1" t="s">
        <v>452</v>
      </c>
      <c r="D20" s="1"/>
    </row>
    <row r="21" spans="1:4" ht="13.5" customHeight="1">
      <c r="A21" s="1" t="s">
        <v>240</v>
      </c>
      <c r="B21" s="1" t="s">
        <v>478</v>
      </c>
      <c r="D21" s="1"/>
    </row>
    <row r="22" spans="1:4" ht="13.5" customHeight="1">
      <c r="A22" s="1" t="s">
        <v>232</v>
      </c>
      <c r="B22" s="1" t="s">
        <v>470</v>
      </c>
      <c r="D22" s="1"/>
    </row>
    <row r="23" spans="1:4" ht="13.5" customHeight="1">
      <c r="A23" s="1" t="s">
        <v>265</v>
      </c>
      <c r="B23" s="1" t="s">
        <v>503</v>
      </c>
      <c r="D23" s="1"/>
    </row>
    <row r="24" spans="1:4" ht="13.5" customHeight="1">
      <c r="A24" s="1" t="s">
        <v>205</v>
      </c>
      <c r="B24" s="1" t="s">
        <v>441</v>
      </c>
      <c r="D24" s="1"/>
    </row>
    <row r="25" spans="1:4" ht="13.5" customHeight="1">
      <c r="A25" s="1" t="s">
        <v>41</v>
      </c>
      <c r="B25" s="1" t="s">
        <v>389</v>
      </c>
      <c r="D25" s="1"/>
    </row>
    <row r="26" spans="1:4" ht="13.5" customHeight="1">
      <c r="A26" s="1" t="s">
        <v>42</v>
      </c>
      <c r="B26" s="1" t="s">
        <v>314</v>
      </c>
      <c r="D26" s="1"/>
    </row>
    <row r="27" spans="1:4" ht="13.5" customHeight="1">
      <c r="A27" s="1" t="s">
        <v>237</v>
      </c>
      <c r="B27" s="1" t="s">
        <v>475</v>
      </c>
      <c r="D27" s="1"/>
    </row>
    <row r="28" spans="1:4" ht="13.5" customHeight="1">
      <c r="A28" s="1" t="s">
        <v>164</v>
      </c>
      <c r="B28" s="1" t="s">
        <v>342</v>
      </c>
      <c r="D28" s="1"/>
    </row>
    <row r="29" spans="1:4" ht="13.5" customHeight="1">
      <c r="A29" s="1" t="s">
        <v>207</v>
      </c>
      <c r="B29" s="1" t="s">
        <v>443</v>
      </c>
      <c r="D29" s="1"/>
    </row>
    <row r="30" spans="1:4" ht="13.5" customHeight="1">
      <c r="A30" s="1" t="s">
        <v>198</v>
      </c>
      <c r="B30" s="1" t="s">
        <v>434</v>
      </c>
      <c r="D30" s="1"/>
    </row>
    <row r="31" spans="1:4" ht="13.5" customHeight="1">
      <c r="A31" s="1" t="s">
        <v>258</v>
      </c>
      <c r="B31" s="1" t="s">
        <v>496</v>
      </c>
      <c r="D31" s="1"/>
    </row>
    <row r="32" spans="1:4" ht="13.5" customHeight="1">
      <c r="A32" s="1" t="s">
        <v>191</v>
      </c>
      <c r="B32" s="1" t="s">
        <v>427</v>
      </c>
      <c r="D32" s="1"/>
    </row>
    <row r="33" spans="1:4" ht="13.5" customHeight="1">
      <c r="A33" s="1" t="s">
        <v>43</v>
      </c>
      <c r="B33" s="1" t="s">
        <v>368</v>
      </c>
      <c r="D33" s="1"/>
    </row>
    <row r="34" spans="1:4" ht="13.5" customHeight="1">
      <c r="A34" s="1" t="s">
        <v>44</v>
      </c>
      <c r="B34" s="1" t="s">
        <v>309</v>
      </c>
      <c r="D34" s="1"/>
    </row>
    <row r="35" spans="1:4" ht="13.5" customHeight="1">
      <c r="A35" s="1" t="s">
        <v>150</v>
      </c>
      <c r="B35" s="1" t="s">
        <v>310</v>
      </c>
      <c r="D35" s="1"/>
    </row>
    <row r="36" spans="1:4" ht="13.5" customHeight="1">
      <c r="A36" s="1" t="s">
        <v>157</v>
      </c>
      <c r="B36" s="1" t="s">
        <v>332</v>
      </c>
      <c r="D36" s="1"/>
    </row>
    <row r="37" spans="1:4" ht="13.5" customHeight="1">
      <c r="A37" s="1" t="s">
        <v>140</v>
      </c>
      <c r="B37" s="1" t="s">
        <v>279</v>
      </c>
      <c r="D37" s="1"/>
    </row>
    <row r="38" spans="1:4" ht="13.5" customHeight="1">
      <c r="A38" s="1" t="s">
        <v>45</v>
      </c>
      <c r="B38" s="1" t="s">
        <v>358</v>
      </c>
      <c r="D38" s="1"/>
    </row>
    <row r="39" spans="1:4" ht="13.5" customHeight="1">
      <c r="A39" s="1" t="s">
        <v>46</v>
      </c>
      <c r="B39" s="1" t="s">
        <v>388</v>
      </c>
      <c r="D39" s="1"/>
    </row>
    <row r="40" spans="1:4" ht="13.5" customHeight="1">
      <c r="A40" s="1" t="s">
        <v>47</v>
      </c>
      <c r="B40" s="1" t="s">
        <v>362</v>
      </c>
      <c r="D40" s="1"/>
    </row>
    <row r="41" spans="1:4" ht="13.5" customHeight="1">
      <c r="A41" s="1" t="s">
        <v>226</v>
      </c>
      <c r="B41" s="1" t="s">
        <v>463</v>
      </c>
      <c r="D41" s="1"/>
    </row>
    <row r="42" spans="1:4" ht="13.5" customHeight="1">
      <c r="A42" s="1" t="s">
        <v>186</v>
      </c>
      <c r="B42" s="1" t="s">
        <v>422</v>
      </c>
      <c r="D42" s="1"/>
    </row>
    <row r="43" spans="1:4" ht="13.5" customHeight="1">
      <c r="A43" s="1" t="s">
        <v>48</v>
      </c>
      <c r="B43" s="1" t="s">
        <v>317</v>
      </c>
      <c r="D43" s="1"/>
    </row>
    <row r="44" spans="1:4" ht="13.5" customHeight="1">
      <c r="A44" s="1" t="s">
        <v>243</v>
      </c>
      <c r="B44" s="1" t="s">
        <v>481</v>
      </c>
      <c r="D44" s="1"/>
    </row>
    <row r="45" spans="1:4" ht="13.5" customHeight="1">
      <c r="A45" s="1" t="s">
        <v>221</v>
      </c>
      <c r="B45" s="1" t="s">
        <v>457</v>
      </c>
      <c r="D45" s="1"/>
    </row>
    <row r="46" spans="1:4" ht="13.5" customHeight="1">
      <c r="A46" s="1" t="s">
        <v>218</v>
      </c>
      <c r="B46" s="1" t="s">
        <v>454</v>
      </c>
      <c r="D46" s="1"/>
    </row>
    <row r="47" spans="1:4" ht="13.5" customHeight="1">
      <c r="A47" s="1" t="s">
        <v>222</v>
      </c>
      <c r="B47" s="1" t="s">
        <v>458</v>
      </c>
      <c r="D47" s="1"/>
    </row>
    <row r="48" spans="1:4" ht="13.5" customHeight="1">
      <c r="A48" s="1" t="s">
        <v>165</v>
      </c>
      <c r="B48" s="1" t="s">
        <v>347</v>
      </c>
      <c r="D48" s="1"/>
    </row>
    <row r="49" spans="1:4" ht="13.5" customHeight="1">
      <c r="A49" s="1" t="s">
        <v>49</v>
      </c>
      <c r="B49" s="1" t="s">
        <v>329</v>
      </c>
      <c r="D49" s="1"/>
    </row>
    <row r="50" spans="1:4" ht="13.5" customHeight="1">
      <c r="A50" s="1" t="s">
        <v>50</v>
      </c>
      <c r="B50" s="1" t="s">
        <v>351</v>
      </c>
      <c r="D50" s="1"/>
    </row>
    <row r="51" spans="1:4" ht="13.5" customHeight="1">
      <c r="A51" s="1" t="s">
        <v>51</v>
      </c>
      <c r="B51" s="1" t="s">
        <v>305</v>
      </c>
      <c r="D51" s="1"/>
    </row>
    <row r="52" spans="1:4" ht="13.5" customHeight="1">
      <c r="A52" s="1" t="s">
        <v>246</v>
      </c>
      <c r="B52" s="1" t="s">
        <v>484</v>
      </c>
      <c r="D52" s="1"/>
    </row>
    <row r="53" spans="1:4" ht="13.5" customHeight="1">
      <c r="A53" s="1" t="s">
        <v>204</v>
      </c>
      <c r="B53" s="1" t="s">
        <v>440</v>
      </c>
      <c r="D53" s="1"/>
    </row>
    <row r="54" spans="1:4" ht="13.5" customHeight="1">
      <c r="A54" s="1" t="s">
        <v>52</v>
      </c>
      <c r="B54" s="1" t="s">
        <v>359</v>
      </c>
      <c r="D54" s="1"/>
    </row>
    <row r="55" spans="1:4" ht="13.5" customHeight="1">
      <c r="A55" s="1" t="s">
        <v>192</v>
      </c>
      <c r="B55" s="1" t="s">
        <v>428</v>
      </c>
      <c r="D55" s="1"/>
    </row>
    <row r="56" spans="1:4" ht="13.5" customHeight="1">
      <c r="A56" s="1" t="s">
        <v>141</v>
      </c>
      <c r="B56" s="1" t="s">
        <v>282</v>
      </c>
      <c r="D56" s="1"/>
    </row>
    <row r="57" spans="1:4" ht="13.5" customHeight="1">
      <c r="A57" s="1" t="s">
        <v>174</v>
      </c>
      <c r="B57" s="1" t="s">
        <v>397</v>
      </c>
      <c r="D57" s="1"/>
    </row>
    <row r="58" spans="1:4" ht="13.5" customHeight="1">
      <c r="A58" s="1" t="s">
        <v>53</v>
      </c>
      <c r="B58" s="1" t="s">
        <v>405</v>
      </c>
      <c r="D58" s="1"/>
    </row>
    <row r="59" spans="1:4" ht="13.5" customHeight="1">
      <c r="A59" s="1" t="s">
        <v>228</v>
      </c>
      <c r="B59" s="1" t="s">
        <v>465</v>
      </c>
      <c r="D59" s="1"/>
    </row>
    <row r="60" spans="1:4" ht="13.5" customHeight="1">
      <c r="A60" s="1" t="s">
        <v>228</v>
      </c>
      <c r="B60" s="1" t="s">
        <v>466</v>
      </c>
      <c r="D60" s="1"/>
    </row>
    <row r="61" spans="1:4" ht="13.5" customHeight="1">
      <c r="A61" s="1" t="s">
        <v>230</v>
      </c>
      <c r="B61" s="1" t="s">
        <v>468</v>
      </c>
      <c r="D61" s="1"/>
    </row>
    <row r="62" spans="1:4" ht="13.5" customHeight="1">
      <c r="A62" s="1" t="s">
        <v>229</v>
      </c>
      <c r="B62" s="1" t="s">
        <v>467</v>
      </c>
      <c r="D62" s="1"/>
    </row>
    <row r="63" spans="1:4" ht="13.5" customHeight="1">
      <c r="A63" s="1" t="s">
        <v>54</v>
      </c>
      <c r="B63" s="1" t="s">
        <v>344</v>
      </c>
      <c r="D63" s="1"/>
    </row>
    <row r="64" spans="1:4" ht="13.5" customHeight="1">
      <c r="A64" s="1" t="s">
        <v>55</v>
      </c>
      <c r="B64" s="1" t="s">
        <v>414</v>
      </c>
      <c r="D64" s="1"/>
    </row>
    <row r="65" spans="1:4" ht="13.5" customHeight="1">
      <c r="A65" s="1" t="s">
        <v>56</v>
      </c>
      <c r="B65" s="1" t="s">
        <v>413</v>
      </c>
      <c r="D65" s="1"/>
    </row>
    <row r="66" spans="1:4" ht="13.5" customHeight="1">
      <c r="A66" s="1" t="s">
        <v>172</v>
      </c>
      <c r="B66" s="1" t="s">
        <v>392</v>
      </c>
      <c r="D66" s="1"/>
    </row>
    <row r="67" spans="1:4" ht="13.5" customHeight="1">
      <c r="A67" s="1" t="s">
        <v>175</v>
      </c>
      <c r="B67" s="1" t="s">
        <v>398</v>
      </c>
      <c r="D67" s="1"/>
    </row>
    <row r="68" spans="1:4" ht="13.5" customHeight="1">
      <c r="A68" s="1" t="s">
        <v>177</v>
      </c>
      <c r="B68" s="1" t="s">
        <v>408</v>
      </c>
      <c r="D68" s="1"/>
    </row>
    <row r="69" spans="1:4" ht="13.5" customHeight="1">
      <c r="A69" s="1" t="s">
        <v>178</v>
      </c>
      <c r="B69" s="1" t="s">
        <v>409</v>
      </c>
      <c r="D69" s="1"/>
    </row>
    <row r="70" spans="1:4" ht="13.5" customHeight="1">
      <c r="A70" s="1" t="s">
        <v>208</v>
      </c>
      <c r="B70" s="1" t="s">
        <v>444</v>
      </c>
      <c r="D70" s="1"/>
    </row>
    <row r="71" spans="1:4" ht="13.5" customHeight="1">
      <c r="A71" s="1" t="s">
        <v>169</v>
      </c>
      <c r="B71" s="1" t="s">
        <v>375</v>
      </c>
      <c r="D71" s="1"/>
    </row>
    <row r="72" spans="1:4" ht="13.5" customHeight="1">
      <c r="A72" s="1" t="s">
        <v>57</v>
      </c>
      <c r="B72" s="1" t="s">
        <v>306</v>
      </c>
      <c r="D72" s="1"/>
    </row>
    <row r="73" spans="1:4" ht="13.5" customHeight="1">
      <c r="A73" s="1" t="s">
        <v>171</v>
      </c>
      <c r="B73" s="1" t="s">
        <v>391</v>
      </c>
      <c r="D73" s="1"/>
    </row>
    <row r="74" spans="1:4" ht="13.5" customHeight="1">
      <c r="A74" s="1" t="s">
        <v>132</v>
      </c>
      <c r="B74" s="1" t="s">
        <v>275</v>
      </c>
      <c r="D74" s="1"/>
    </row>
    <row r="75" spans="1:4" ht="13.5" customHeight="1">
      <c r="A75" s="1" t="s">
        <v>58</v>
      </c>
      <c r="B75" s="1" t="s">
        <v>287</v>
      </c>
      <c r="D75" s="1"/>
    </row>
    <row r="76" spans="1:4" ht="13.5" customHeight="1">
      <c r="A76" s="1" t="s">
        <v>242</v>
      </c>
      <c r="B76" s="1" t="s">
        <v>480</v>
      </c>
      <c r="D76" s="1"/>
    </row>
    <row r="77" spans="1:4" ht="13.5" customHeight="1">
      <c r="A77" s="1" t="s">
        <v>176</v>
      </c>
      <c r="B77" s="1" t="s">
        <v>399</v>
      </c>
      <c r="D77" s="1"/>
    </row>
    <row r="78" spans="1:4" ht="13.5" customHeight="1">
      <c r="A78" s="1" t="s">
        <v>139</v>
      </c>
      <c r="B78" s="1" t="s">
        <v>272</v>
      </c>
      <c r="D78" s="1"/>
    </row>
    <row r="79" spans="1:4" ht="13.5" customHeight="1">
      <c r="A79" s="1" t="s">
        <v>59</v>
      </c>
      <c r="B79" s="1" t="s">
        <v>380</v>
      </c>
      <c r="D79" s="1"/>
    </row>
    <row r="80" spans="1:4" ht="13.5" customHeight="1">
      <c r="A80" s="1" t="s">
        <v>203</v>
      </c>
      <c r="B80" s="1" t="s">
        <v>439</v>
      </c>
      <c r="D80" s="1"/>
    </row>
    <row r="81" spans="1:4" ht="13.5" customHeight="1">
      <c r="A81" s="1" t="s">
        <v>60</v>
      </c>
      <c r="B81" s="1" t="s">
        <v>386</v>
      </c>
      <c r="D81" s="1"/>
    </row>
    <row r="82" spans="1:4" ht="13.5" customHeight="1">
      <c r="A82" s="1" t="s">
        <v>262</v>
      </c>
      <c r="B82" s="1" t="s">
        <v>500</v>
      </c>
      <c r="D82" s="1"/>
    </row>
    <row r="83" spans="1:4" ht="13.5" customHeight="1">
      <c r="A83" s="1" t="s">
        <v>152</v>
      </c>
      <c r="B83" s="1" t="s">
        <v>313</v>
      </c>
      <c r="D83" s="1"/>
    </row>
    <row r="84" spans="1:4" ht="13.5" customHeight="1">
      <c r="A84" s="1" t="s">
        <v>151</v>
      </c>
      <c r="B84" s="1" t="s">
        <v>312</v>
      </c>
      <c r="D84" s="1"/>
    </row>
    <row r="85" spans="1:4" ht="13.5" customHeight="1">
      <c r="A85" s="1" t="s">
        <v>236</v>
      </c>
      <c r="B85" s="1" t="s">
        <v>474</v>
      </c>
      <c r="D85" s="1"/>
    </row>
    <row r="86" spans="1:4" ht="13.5" customHeight="1">
      <c r="A86" s="1" t="s">
        <v>268</v>
      </c>
      <c r="B86" s="1" t="s">
        <v>506</v>
      </c>
      <c r="D86" s="1"/>
    </row>
    <row r="87" spans="1:4" ht="13.5" customHeight="1">
      <c r="A87" s="1" t="s">
        <v>61</v>
      </c>
      <c r="B87" s="1" t="s">
        <v>396</v>
      </c>
      <c r="D87" s="1"/>
    </row>
    <row r="88" spans="1:4" ht="13.5" customHeight="1">
      <c r="A88" s="1" t="s">
        <v>190</v>
      </c>
      <c r="B88" s="1" t="s">
        <v>426</v>
      </c>
      <c r="D88" s="1"/>
    </row>
    <row r="89" spans="1:4" ht="13.5" customHeight="1">
      <c r="A89" s="1" t="s">
        <v>173</v>
      </c>
      <c r="B89" s="1" t="s">
        <v>393</v>
      </c>
      <c r="D89" s="1"/>
    </row>
    <row r="90" spans="1:4" ht="13.5" customHeight="1">
      <c r="A90" s="1" t="s">
        <v>142</v>
      </c>
      <c r="B90" s="1" t="s">
        <v>283</v>
      </c>
      <c r="D90" s="1"/>
    </row>
    <row r="91" spans="1:4" ht="13.5" customHeight="1">
      <c r="A91" s="1" t="s">
        <v>266</v>
      </c>
      <c r="B91" s="1" t="s">
        <v>504</v>
      </c>
      <c r="D91" s="1"/>
    </row>
    <row r="92" spans="1:4" ht="13.5" customHeight="1">
      <c r="A92" s="1" t="s">
        <v>62</v>
      </c>
      <c r="B92" s="1" t="s">
        <v>377</v>
      </c>
      <c r="D92" s="1"/>
    </row>
    <row r="93" spans="1:4" ht="13.5" customHeight="1">
      <c r="A93" s="1" t="s">
        <v>63</v>
      </c>
      <c r="B93" s="1" t="s">
        <v>311</v>
      </c>
      <c r="D93" s="1"/>
    </row>
    <row r="94" spans="1:4" ht="13.5" customHeight="1">
      <c r="A94" s="1" t="s">
        <v>149</v>
      </c>
      <c r="B94" s="1" t="s">
        <v>298</v>
      </c>
      <c r="D94" s="1"/>
    </row>
    <row r="95" spans="1:4" ht="13.5" customHeight="1">
      <c r="A95" s="1" t="s">
        <v>181</v>
      </c>
      <c r="B95" s="1" t="s">
        <v>417</v>
      </c>
      <c r="D95" s="1"/>
    </row>
    <row r="96" spans="1:4" ht="13.5" customHeight="1">
      <c r="A96" s="1" t="s">
        <v>227</v>
      </c>
      <c r="B96" s="1" t="s">
        <v>464</v>
      </c>
      <c r="D96" s="1"/>
    </row>
    <row r="97" spans="1:4" ht="13.5" customHeight="1">
      <c r="A97" s="1" t="s">
        <v>244</v>
      </c>
      <c r="B97" s="1" t="s">
        <v>482</v>
      </c>
      <c r="D97" s="1"/>
    </row>
    <row r="98" spans="1:4" ht="13.5" customHeight="1">
      <c r="A98" s="1" t="s">
        <v>245</v>
      </c>
      <c r="B98" s="1" t="s">
        <v>483</v>
      </c>
      <c r="D98" s="1"/>
    </row>
    <row r="99" spans="1:4" ht="13.5" customHeight="1">
      <c r="A99" s="1" t="s">
        <v>148</v>
      </c>
      <c r="B99" s="1" t="s">
        <v>297</v>
      </c>
      <c r="D99" s="1"/>
    </row>
    <row r="100" spans="1:4" ht="13.5" customHeight="1">
      <c r="A100" s="1" t="s">
        <v>269</v>
      </c>
      <c r="B100" s="1" t="s">
        <v>507</v>
      </c>
      <c r="D100" s="1"/>
    </row>
    <row r="101" spans="1:4" ht="13.5" customHeight="1">
      <c r="A101" s="1" t="s">
        <v>213</v>
      </c>
      <c r="B101" s="1" t="s">
        <v>449</v>
      </c>
      <c r="D101" s="1"/>
    </row>
    <row r="102" spans="1:4" ht="13.5" customHeight="1">
      <c r="A102" s="1" t="s">
        <v>64</v>
      </c>
      <c r="B102" s="1" t="s">
        <v>382</v>
      </c>
      <c r="D102" s="1"/>
    </row>
    <row r="103" spans="1:4" ht="13.5" customHeight="1">
      <c r="A103" s="1" t="s">
        <v>146</v>
      </c>
      <c r="B103" s="1" t="s">
        <v>294</v>
      </c>
      <c r="D103" s="1"/>
    </row>
    <row r="104" spans="1:4" ht="13.5" customHeight="1">
      <c r="A104" s="1" t="s">
        <v>65</v>
      </c>
      <c r="B104" s="1" t="s">
        <v>371</v>
      </c>
      <c r="D104" s="1"/>
    </row>
    <row r="105" spans="1:4" ht="13.5" customHeight="1">
      <c r="A105" s="1" t="s">
        <v>202</v>
      </c>
      <c r="B105" s="1" t="s">
        <v>438</v>
      </c>
      <c r="D105" s="1"/>
    </row>
    <row r="106" spans="1:4" ht="13.5" customHeight="1">
      <c r="A106" s="1" t="s">
        <v>252</v>
      </c>
      <c r="B106" s="1" t="s">
        <v>490</v>
      </c>
      <c r="D106" s="1"/>
    </row>
    <row r="107" spans="1:4" ht="13.5" customHeight="1">
      <c r="A107" s="1" t="s">
        <v>66</v>
      </c>
      <c r="B107" s="1" t="s">
        <v>289</v>
      </c>
      <c r="D107" s="1"/>
    </row>
    <row r="108" spans="1:4" ht="13.5" customHeight="1">
      <c r="A108" s="1" t="s">
        <v>67</v>
      </c>
      <c r="B108" s="1" t="s">
        <v>352</v>
      </c>
      <c r="D108" s="1"/>
    </row>
    <row r="109" spans="1:4" ht="13.5" customHeight="1">
      <c r="A109" s="1" t="s">
        <v>68</v>
      </c>
      <c r="B109" s="1" t="s">
        <v>385</v>
      </c>
      <c r="D109" s="1"/>
    </row>
    <row r="110" spans="1:4" ht="13.5" customHeight="1">
      <c r="A110" s="1" t="s">
        <v>69</v>
      </c>
      <c r="B110" s="1" t="s">
        <v>383</v>
      </c>
      <c r="D110" s="1"/>
    </row>
    <row r="111" spans="1:4" ht="13.5" customHeight="1">
      <c r="A111" s="1" t="s">
        <v>70</v>
      </c>
      <c r="B111" s="1" t="s">
        <v>370</v>
      </c>
      <c r="D111" s="1"/>
    </row>
    <row r="112" spans="1:4" ht="13.5" customHeight="1">
      <c r="A112" s="1" t="s">
        <v>71</v>
      </c>
      <c r="B112" s="1" t="s">
        <v>353</v>
      </c>
      <c r="D112" s="1"/>
    </row>
    <row r="113" spans="1:4" ht="13.5" customHeight="1">
      <c r="A113" s="1" t="s">
        <v>72</v>
      </c>
      <c r="B113" s="1" t="s">
        <v>355</v>
      </c>
      <c r="D113" s="1"/>
    </row>
    <row r="114" spans="1:4" ht="13.5" customHeight="1">
      <c r="A114" s="1" t="s">
        <v>225</v>
      </c>
      <c r="B114" s="1" t="s">
        <v>462</v>
      </c>
      <c r="D114" s="1"/>
    </row>
    <row r="115" spans="1:4" ht="13.5" customHeight="1">
      <c r="A115" s="1" t="s">
        <v>73</v>
      </c>
      <c r="B115" s="1" t="s">
        <v>295</v>
      </c>
      <c r="D115" s="1"/>
    </row>
    <row r="116" spans="1:4" ht="13.5" customHeight="1">
      <c r="A116" s="1" t="s">
        <v>74</v>
      </c>
      <c r="B116" s="1" t="s">
        <v>364</v>
      </c>
      <c r="D116" s="1"/>
    </row>
    <row r="117" spans="1:4" ht="13.5" customHeight="1">
      <c r="A117" s="1" t="s">
        <v>206</v>
      </c>
      <c r="B117" s="1" t="s">
        <v>442</v>
      </c>
      <c r="D117" s="1"/>
    </row>
    <row r="118" spans="1:4" ht="13.5" customHeight="1">
      <c r="A118" s="1" t="s">
        <v>75</v>
      </c>
      <c r="B118" s="1" t="s">
        <v>384</v>
      </c>
      <c r="D118" s="1"/>
    </row>
    <row r="119" spans="1:4" ht="13.5" customHeight="1">
      <c r="A119" s="1" t="s">
        <v>76</v>
      </c>
      <c r="B119" s="1" t="s">
        <v>361</v>
      </c>
      <c r="D119" s="1"/>
    </row>
    <row r="120" spans="1:4" ht="13.5" customHeight="1">
      <c r="A120" s="1" t="s">
        <v>77</v>
      </c>
      <c r="B120" s="1" t="s">
        <v>363</v>
      </c>
      <c r="D120" s="1"/>
    </row>
    <row r="121" spans="1:4" ht="13.5" customHeight="1">
      <c r="A121" s="1" t="s">
        <v>78</v>
      </c>
      <c r="B121" s="1" t="s">
        <v>302</v>
      </c>
      <c r="D121" s="1"/>
    </row>
    <row r="122" spans="1:4" ht="13.5" customHeight="1">
      <c r="A122" s="1" t="s">
        <v>79</v>
      </c>
      <c r="B122" s="1" t="s">
        <v>365</v>
      </c>
      <c r="D122" s="1"/>
    </row>
    <row r="123" spans="1:4" ht="13.5" customHeight="1">
      <c r="A123" s="1" t="s">
        <v>235</v>
      </c>
      <c r="B123" s="1" t="s">
        <v>473</v>
      </c>
      <c r="D123" s="1"/>
    </row>
    <row r="124" spans="1:4" ht="13.5" customHeight="1">
      <c r="A124" s="1" t="s">
        <v>80</v>
      </c>
      <c r="B124" s="1" t="s">
        <v>291</v>
      </c>
      <c r="D124" s="1"/>
    </row>
    <row r="125" spans="1:4" ht="13.5" customHeight="1">
      <c r="A125" s="1" t="s">
        <v>81</v>
      </c>
      <c r="B125" s="1" t="s">
        <v>374</v>
      </c>
      <c r="D125" s="1"/>
    </row>
    <row r="126" spans="1:4" ht="13.5" customHeight="1">
      <c r="A126" s="1" t="s">
        <v>223</v>
      </c>
      <c r="B126" s="1" t="s">
        <v>459</v>
      </c>
      <c r="D126" s="1"/>
    </row>
    <row r="127" spans="1:4" ht="13.5" customHeight="1">
      <c r="A127" s="1" t="s">
        <v>210</v>
      </c>
      <c r="B127" s="1" t="s">
        <v>446</v>
      </c>
      <c r="D127" s="1"/>
    </row>
    <row r="128" spans="1:4" ht="13.5" customHeight="1">
      <c r="A128" s="1" t="s">
        <v>215</v>
      </c>
      <c r="B128" s="1" t="s">
        <v>451</v>
      </c>
      <c r="D128" s="1"/>
    </row>
    <row r="129" spans="1:4" ht="13.5" customHeight="1">
      <c r="A129" s="1" t="s">
        <v>82</v>
      </c>
      <c r="B129" s="1" t="s">
        <v>274</v>
      </c>
      <c r="D129" s="1"/>
    </row>
    <row r="130" spans="1:4" ht="13.5" customHeight="1">
      <c r="A130" s="1" t="s">
        <v>144</v>
      </c>
      <c r="B130" s="1" t="s">
        <v>292</v>
      </c>
      <c r="D130" s="1"/>
    </row>
    <row r="131" spans="1:4" ht="13.5" customHeight="1">
      <c r="A131" s="1" t="s">
        <v>194</v>
      </c>
      <c r="B131" s="1" t="s">
        <v>430</v>
      </c>
      <c r="D131" s="1"/>
    </row>
    <row r="132" spans="1:4" ht="13.5" customHeight="1">
      <c r="A132" s="1" t="s">
        <v>209</v>
      </c>
      <c r="B132" s="1" t="s">
        <v>445</v>
      </c>
      <c r="D132" s="1"/>
    </row>
    <row r="133" spans="1:4" ht="13.5" customHeight="1">
      <c r="A133" s="1" t="s">
        <v>83</v>
      </c>
      <c r="B133" s="1" t="s">
        <v>357</v>
      </c>
      <c r="D133" s="1"/>
    </row>
    <row r="134" spans="1:4" ht="13.5" customHeight="1">
      <c r="A134" s="1" t="s">
        <v>534</v>
      </c>
      <c r="B134" s="1" t="s">
        <v>461</v>
      </c>
      <c r="D134" s="1"/>
    </row>
    <row r="135" spans="1:4" ht="13.5" customHeight="1">
      <c r="A135" s="1" t="s">
        <v>238</v>
      </c>
      <c r="B135" s="1" t="s">
        <v>476</v>
      </c>
      <c r="D135" s="1"/>
    </row>
    <row r="136" spans="1:4" ht="13.5" customHeight="1">
      <c r="A136" s="1" t="s">
        <v>200</v>
      </c>
      <c r="B136" s="1" t="s">
        <v>436</v>
      </c>
      <c r="D136" s="1"/>
    </row>
    <row r="137" spans="1:4" ht="13.5" customHeight="1">
      <c r="A137" s="1" t="s">
        <v>134</v>
      </c>
      <c r="B137" s="1" t="s">
        <v>301</v>
      </c>
      <c r="D137" s="1"/>
    </row>
    <row r="138" spans="1:4" ht="13.5" customHeight="1">
      <c r="A138" s="1" t="s">
        <v>84</v>
      </c>
      <c r="B138" s="1" t="s">
        <v>402</v>
      </c>
      <c r="D138" s="1"/>
    </row>
    <row r="139" spans="1:4" ht="13.5" customHeight="1">
      <c r="A139" s="1" t="s">
        <v>133</v>
      </c>
      <c r="B139" s="1" t="s">
        <v>300</v>
      </c>
      <c r="D139" s="1"/>
    </row>
    <row r="140" spans="1:4" ht="13.5" customHeight="1">
      <c r="A140" s="1" t="s">
        <v>201</v>
      </c>
      <c r="B140" s="1" t="s">
        <v>437</v>
      </c>
      <c r="D140" s="1"/>
    </row>
    <row r="141" spans="1:4" ht="13.5" customHeight="1">
      <c r="A141" s="1" t="s">
        <v>255</v>
      </c>
      <c r="B141" s="1" t="s">
        <v>493</v>
      </c>
      <c r="D141" s="1"/>
    </row>
    <row r="142" spans="1:4" ht="13.5" customHeight="1">
      <c r="A142" s="1" t="s">
        <v>85</v>
      </c>
      <c r="B142" s="1" t="s">
        <v>326</v>
      </c>
      <c r="D142" s="1"/>
    </row>
    <row r="143" spans="1:4" ht="13.5" customHeight="1">
      <c r="A143" s="1" t="s">
        <v>231</v>
      </c>
      <c r="B143" s="1" t="s">
        <v>469</v>
      </c>
      <c r="D143" s="1"/>
    </row>
    <row r="144" spans="1:4" ht="13.5" customHeight="1">
      <c r="A144" s="1" t="s">
        <v>86</v>
      </c>
      <c r="B144" s="1" t="s">
        <v>304</v>
      </c>
      <c r="D144" s="1"/>
    </row>
    <row r="145" spans="1:4" ht="13.5" customHeight="1">
      <c r="A145" s="1" t="s">
        <v>256</v>
      </c>
      <c r="B145" s="1" t="s">
        <v>494</v>
      </c>
      <c r="D145" s="1"/>
    </row>
    <row r="146" spans="1:4" ht="13.5" customHeight="1">
      <c r="A146" s="1" t="s">
        <v>87</v>
      </c>
      <c r="B146" s="1" t="s">
        <v>278</v>
      </c>
      <c r="D146" s="1"/>
    </row>
    <row r="147" spans="1:4" ht="13.5" customHeight="1">
      <c r="A147" s="1" t="s">
        <v>88</v>
      </c>
      <c r="B147" s="1" t="s">
        <v>378</v>
      </c>
      <c r="D147" s="1"/>
    </row>
    <row r="148" spans="1:4" ht="13.5" customHeight="1">
      <c r="A148" s="1" t="s">
        <v>160</v>
      </c>
      <c r="B148" s="1" t="s">
        <v>337</v>
      </c>
      <c r="D148" s="1"/>
    </row>
    <row r="149" spans="1:4" ht="13.5" customHeight="1">
      <c r="A149" s="1" t="s">
        <v>219</v>
      </c>
      <c r="B149" s="1" t="s">
        <v>455</v>
      </c>
      <c r="D149" s="1"/>
    </row>
    <row r="150" spans="1:4" ht="13.5" customHeight="1">
      <c r="A150" s="1" t="s">
        <v>89</v>
      </c>
      <c r="B150" s="1" t="s">
        <v>348</v>
      </c>
      <c r="D150" s="1"/>
    </row>
    <row r="151" spans="1:4" ht="13.5" customHeight="1">
      <c r="A151" s="1" t="s">
        <v>188</v>
      </c>
      <c r="B151" s="1" t="s">
        <v>424</v>
      </c>
      <c r="D151" s="1"/>
    </row>
    <row r="152" spans="1:4" ht="13.5" customHeight="1">
      <c r="A152" s="1" t="s">
        <v>90</v>
      </c>
      <c r="B152" s="1" t="s">
        <v>307</v>
      </c>
      <c r="D152" s="1"/>
    </row>
    <row r="153" spans="1:4" ht="13.5" customHeight="1">
      <c r="A153" s="1" t="s">
        <v>196</v>
      </c>
      <c r="B153" s="1" t="s">
        <v>432</v>
      </c>
      <c r="D153" s="1"/>
    </row>
    <row r="154" spans="1:4" ht="13.5" customHeight="1">
      <c r="A154" s="1" t="s">
        <v>179</v>
      </c>
      <c r="B154" s="1" t="s">
        <v>415</v>
      </c>
      <c r="D154" s="1"/>
    </row>
    <row r="155" spans="1:4" ht="13.5" customHeight="1">
      <c r="A155" s="1" t="s">
        <v>199</v>
      </c>
      <c r="B155" s="1" t="s">
        <v>435</v>
      </c>
      <c r="D155" s="1"/>
    </row>
    <row r="156" spans="1:4" ht="13.5" customHeight="1">
      <c r="A156" s="1" t="s">
        <v>91</v>
      </c>
      <c r="B156" s="1" t="s">
        <v>395</v>
      </c>
      <c r="D156" s="1"/>
    </row>
    <row r="157" spans="1:4" ht="13.5" customHeight="1">
      <c r="A157" s="1" t="s">
        <v>92</v>
      </c>
      <c r="B157" s="1" t="s">
        <v>319</v>
      </c>
      <c r="D157" s="1"/>
    </row>
    <row r="158" spans="1:4" ht="13.5" customHeight="1">
      <c r="A158" s="1" t="s">
        <v>93</v>
      </c>
      <c r="B158" s="1" t="s">
        <v>321</v>
      </c>
      <c r="D158" s="1"/>
    </row>
    <row r="159" spans="1:4" ht="13.5" customHeight="1">
      <c r="A159" s="1" t="s">
        <v>94</v>
      </c>
      <c r="B159" s="1" t="s">
        <v>336</v>
      </c>
      <c r="D159" s="1"/>
    </row>
    <row r="160" spans="1:4" ht="13.5" customHeight="1">
      <c r="A160" s="1" t="s">
        <v>95</v>
      </c>
      <c r="B160" s="1" t="s">
        <v>410</v>
      </c>
      <c r="D160" s="1"/>
    </row>
    <row r="161" spans="1:4" ht="13.5" customHeight="1">
      <c r="A161" s="1" t="s">
        <v>96</v>
      </c>
      <c r="B161" s="1" t="s">
        <v>404</v>
      </c>
      <c r="D161" s="1"/>
    </row>
    <row r="162" spans="1:4" ht="13.5" customHeight="1">
      <c r="A162" s="1" t="s">
        <v>97</v>
      </c>
      <c r="B162" s="1" t="s">
        <v>400</v>
      </c>
      <c r="D162" s="1"/>
    </row>
    <row r="163" spans="1:4" ht="13.5" customHeight="1">
      <c r="A163" s="1" t="s">
        <v>98</v>
      </c>
      <c r="B163" s="1" t="s">
        <v>315</v>
      </c>
      <c r="D163" s="1"/>
    </row>
    <row r="164" spans="1:4" ht="13.5" customHeight="1">
      <c r="A164" s="1" t="s">
        <v>156</v>
      </c>
      <c r="B164" s="1" t="s">
        <v>330</v>
      </c>
      <c r="D164" s="1"/>
    </row>
    <row r="165" spans="1:4" ht="13.5" customHeight="1">
      <c r="A165" s="1" t="s">
        <v>99</v>
      </c>
      <c r="B165" s="1" t="s">
        <v>387</v>
      </c>
      <c r="D165" s="1"/>
    </row>
    <row r="166" spans="1:4" ht="13.5" customHeight="1">
      <c r="A166" s="1" t="s">
        <v>100</v>
      </c>
      <c r="B166" s="1" t="s">
        <v>403</v>
      </c>
      <c r="D166" s="1"/>
    </row>
    <row r="167" spans="1:4" ht="13.5" customHeight="1">
      <c r="A167" s="1" t="s">
        <v>241</v>
      </c>
      <c r="B167" s="1" t="s">
        <v>479</v>
      </c>
      <c r="D167" s="1"/>
    </row>
    <row r="168" spans="1:4" ht="13.5" customHeight="1">
      <c r="A168" s="1" t="s">
        <v>167</v>
      </c>
      <c r="B168" s="1" t="s">
        <v>356</v>
      </c>
      <c r="D168" s="1"/>
    </row>
    <row r="169" spans="1:4" ht="13.5" customHeight="1">
      <c r="A169" s="1" t="s">
        <v>101</v>
      </c>
      <c r="B169" s="1" t="s">
        <v>346</v>
      </c>
      <c r="D169" s="1"/>
    </row>
    <row r="170" spans="1:4" ht="13.5" customHeight="1">
      <c r="A170" s="1" t="s">
        <v>102</v>
      </c>
      <c r="B170" s="1" t="s">
        <v>285</v>
      </c>
      <c r="D170" s="1"/>
    </row>
    <row r="171" spans="1:4" ht="13.5" customHeight="1">
      <c r="A171" s="1" t="s">
        <v>182</v>
      </c>
      <c r="B171" s="1" t="s">
        <v>418</v>
      </c>
      <c r="D171" s="1"/>
    </row>
    <row r="172" spans="1:4" ht="13.5" customHeight="1">
      <c r="A172" s="1" t="s">
        <v>253</v>
      </c>
      <c r="B172" s="1" t="s">
        <v>491</v>
      </c>
      <c r="D172" s="1"/>
    </row>
    <row r="173" spans="1:4" ht="13.5" customHeight="1">
      <c r="A173" s="1" t="s">
        <v>103</v>
      </c>
      <c r="B173" s="1" t="s">
        <v>318</v>
      </c>
      <c r="D173" s="1"/>
    </row>
    <row r="174" spans="1:4" ht="13.5" customHeight="1">
      <c r="A174" s="1" t="s">
        <v>104</v>
      </c>
      <c r="B174" s="1" t="s">
        <v>360</v>
      </c>
      <c r="D174" s="1"/>
    </row>
    <row r="175" spans="1:4" ht="13.5" customHeight="1">
      <c r="A175" s="1" t="s">
        <v>260</v>
      </c>
      <c r="B175" s="1" t="s">
        <v>498</v>
      </c>
      <c r="D175" s="1"/>
    </row>
    <row r="176" spans="1:4" ht="13.5" customHeight="1">
      <c r="A176" s="1" t="s">
        <v>185</v>
      </c>
      <c r="B176" s="1" t="s">
        <v>421</v>
      </c>
      <c r="D176" s="1"/>
    </row>
    <row r="177" spans="1:4" ht="13.5" customHeight="1">
      <c r="A177" s="1" t="s">
        <v>105</v>
      </c>
      <c r="B177" s="1" t="s">
        <v>320</v>
      </c>
      <c r="D177" s="1"/>
    </row>
    <row r="178" spans="1:4" ht="13.5" customHeight="1">
      <c r="A178" s="1" t="s">
        <v>106</v>
      </c>
      <c r="B178" s="1" t="s">
        <v>322</v>
      </c>
      <c r="D178" s="1"/>
    </row>
    <row r="179" spans="1:4" ht="13.5" customHeight="1">
      <c r="A179" s="1" t="s">
        <v>220</v>
      </c>
      <c r="B179" s="1" t="s">
        <v>456</v>
      </c>
      <c r="D179" s="1"/>
    </row>
    <row r="180" spans="1:4" ht="13.5" customHeight="1">
      <c r="A180" s="1" t="s">
        <v>217</v>
      </c>
      <c r="B180" s="1" t="s">
        <v>453</v>
      </c>
      <c r="D180" s="1"/>
    </row>
    <row r="181" spans="1:4" ht="13.5" customHeight="1">
      <c r="A181" s="1" t="s">
        <v>107</v>
      </c>
      <c r="B181" s="1" t="s">
        <v>331</v>
      </c>
      <c r="D181" s="1"/>
    </row>
    <row r="182" spans="1:4" ht="13.5" customHeight="1">
      <c r="A182" s="1" t="s">
        <v>108</v>
      </c>
      <c r="B182" s="1" t="s">
        <v>411</v>
      </c>
      <c r="D182" s="1"/>
    </row>
    <row r="183" spans="1:4" ht="13.5" customHeight="1">
      <c r="A183" s="1" t="s">
        <v>264</v>
      </c>
      <c r="B183" s="1" t="s">
        <v>502</v>
      </c>
      <c r="D183" s="1"/>
    </row>
    <row r="184" spans="1:4" ht="13.5" customHeight="1">
      <c r="A184" s="1" t="s">
        <v>109</v>
      </c>
      <c r="B184" s="1" t="s">
        <v>273</v>
      </c>
      <c r="D184" s="1"/>
    </row>
    <row r="185" spans="1:4" ht="13.5" customHeight="1">
      <c r="A185" s="1" t="s">
        <v>110</v>
      </c>
      <c r="B185" s="1" t="s">
        <v>394</v>
      </c>
      <c r="D185" s="1"/>
    </row>
    <row r="186" spans="1:4" ht="13.5" customHeight="1">
      <c r="A186" s="1" t="s">
        <v>111</v>
      </c>
      <c r="B186" s="1" t="s">
        <v>406</v>
      </c>
      <c r="D186" s="1"/>
    </row>
    <row r="187" spans="1:4" ht="13.5" customHeight="1">
      <c r="A187" s="1" t="s">
        <v>248</v>
      </c>
      <c r="B187" s="1" t="s">
        <v>486</v>
      </c>
      <c r="D187" s="1"/>
    </row>
    <row r="188" spans="1:4" ht="13.5" customHeight="1">
      <c r="A188" s="1" t="s">
        <v>145</v>
      </c>
      <c r="B188" s="1" t="s">
        <v>293</v>
      </c>
      <c r="D188" s="1"/>
    </row>
    <row r="189" spans="1:4" ht="13.5" customHeight="1">
      <c r="A189" s="1" t="s">
        <v>183</v>
      </c>
      <c r="B189" s="1" t="s">
        <v>419</v>
      </c>
      <c r="D189" s="1"/>
    </row>
    <row r="190" spans="1:4" ht="13.5" customHeight="1">
      <c r="A190" s="1" t="s">
        <v>112</v>
      </c>
      <c r="B190" s="1" t="s">
        <v>277</v>
      </c>
      <c r="D190" s="1"/>
    </row>
    <row r="191" spans="1:4" ht="13.5" customHeight="1">
      <c r="A191" s="1" t="s">
        <v>113</v>
      </c>
      <c r="B191" s="1" t="s">
        <v>276</v>
      </c>
      <c r="D191" s="1"/>
    </row>
    <row r="192" spans="1:4" ht="13.5" customHeight="1">
      <c r="A192" s="1" t="s">
        <v>114</v>
      </c>
      <c r="B192" s="1" t="s">
        <v>366</v>
      </c>
      <c r="D192" s="1"/>
    </row>
    <row r="193" spans="1:4" ht="13.5" customHeight="1">
      <c r="A193" s="1" t="s">
        <v>115</v>
      </c>
      <c r="B193" s="1" t="s">
        <v>367</v>
      </c>
      <c r="D193" s="1"/>
    </row>
    <row r="194" spans="1:4" ht="13.5" customHeight="1">
      <c r="A194" s="1" t="s">
        <v>116</v>
      </c>
      <c r="B194" s="1" t="s">
        <v>281</v>
      </c>
      <c r="D194" s="1"/>
    </row>
    <row r="195" spans="1:4" ht="13.5" customHeight="1">
      <c r="A195" s="1" t="s">
        <v>117</v>
      </c>
      <c r="B195" s="1" t="s">
        <v>280</v>
      </c>
      <c r="D195" s="1"/>
    </row>
    <row r="196" spans="1:4" ht="13.5" customHeight="1">
      <c r="A196" s="1" t="s">
        <v>147</v>
      </c>
      <c r="B196" s="1" t="s">
        <v>296</v>
      </c>
      <c r="D196" s="1"/>
    </row>
    <row r="197" spans="1:4" ht="13.5" customHeight="1">
      <c r="A197" s="1" t="s">
        <v>254</v>
      </c>
      <c r="B197" s="1" t="s">
        <v>492</v>
      </c>
      <c r="D197" s="1"/>
    </row>
    <row r="198" spans="1:4" ht="13.5" customHeight="1">
      <c r="A198" s="1" t="s">
        <v>118</v>
      </c>
      <c r="B198" s="1" t="s">
        <v>316</v>
      </c>
      <c r="D198" s="1"/>
    </row>
    <row r="199" spans="1:4" ht="13.5" customHeight="1">
      <c r="A199" s="1" t="s">
        <v>250</v>
      </c>
      <c r="B199" s="1" t="s">
        <v>488</v>
      </c>
      <c r="D199" s="1"/>
    </row>
    <row r="200" spans="1:4" ht="13.5" customHeight="1">
      <c r="A200" s="1" t="s">
        <v>251</v>
      </c>
      <c r="B200" s="1" t="s">
        <v>489</v>
      </c>
      <c r="D200" s="1"/>
    </row>
    <row r="201" spans="1:4" ht="13.5" customHeight="1">
      <c r="A201" s="1" t="s">
        <v>161</v>
      </c>
      <c r="B201" s="1" t="s">
        <v>338</v>
      </c>
      <c r="D201" s="1"/>
    </row>
    <row r="202" spans="1:4" ht="13.5" customHeight="1">
      <c r="A202" s="1" t="s">
        <v>119</v>
      </c>
      <c r="B202" s="1" t="s">
        <v>303</v>
      </c>
      <c r="D202" s="1"/>
    </row>
    <row r="203" spans="1:4" ht="13.5" customHeight="1">
      <c r="A203" s="1" t="s">
        <v>224</v>
      </c>
      <c r="B203" s="1" t="s">
        <v>460</v>
      </c>
      <c r="D203" s="1"/>
    </row>
    <row r="204" spans="1:4" ht="13.5" customHeight="1">
      <c r="A204" s="1" t="s">
        <v>120</v>
      </c>
      <c r="B204" s="1" t="s">
        <v>350</v>
      </c>
      <c r="D204" s="1"/>
    </row>
    <row r="205" spans="1:4" ht="13.5" customHeight="1">
      <c r="A205" s="1" t="s">
        <v>121</v>
      </c>
      <c r="B205" s="1" t="s">
        <v>354</v>
      </c>
      <c r="D205" s="1"/>
    </row>
    <row r="206" spans="1:4" ht="13.5" customHeight="1">
      <c r="A206" s="1" t="s">
        <v>211</v>
      </c>
      <c r="B206" s="1" t="s">
        <v>447</v>
      </c>
      <c r="D206" s="1"/>
    </row>
    <row r="207" spans="1:4" ht="13.5" customHeight="1">
      <c r="A207" s="1" t="s">
        <v>193</v>
      </c>
      <c r="B207" s="1" t="s">
        <v>429</v>
      </c>
      <c r="D207" s="1"/>
    </row>
    <row r="208" spans="1:4" ht="13.5" customHeight="1">
      <c r="A208" s="1" t="s">
        <v>195</v>
      </c>
      <c r="B208" s="1" t="s">
        <v>431</v>
      </c>
      <c r="D208" s="1"/>
    </row>
    <row r="209" spans="1:4" ht="13.5" customHeight="1">
      <c r="A209" s="1" t="s">
        <v>180</v>
      </c>
      <c r="B209" s="1" t="s">
        <v>416</v>
      </c>
      <c r="D209" s="1"/>
    </row>
    <row r="210" spans="1:4" ht="13.5" customHeight="1">
      <c r="A210" s="1" t="s">
        <v>212</v>
      </c>
      <c r="B210" s="1" t="s">
        <v>448</v>
      </c>
      <c r="D210" s="1"/>
    </row>
    <row r="211" spans="1:4" ht="13.5" customHeight="1">
      <c r="A211" s="1" t="s">
        <v>122</v>
      </c>
      <c r="B211" s="1" t="s">
        <v>284</v>
      </c>
      <c r="D211" s="1"/>
    </row>
    <row r="212" spans="1:4" ht="13.5" customHeight="1">
      <c r="A212" s="1" t="s">
        <v>214</v>
      </c>
      <c r="B212" s="1" t="s">
        <v>450</v>
      </c>
      <c r="D212" s="1"/>
    </row>
    <row r="213" spans="1:4" ht="13.5" customHeight="1">
      <c r="A213" s="1" t="s">
        <v>233</v>
      </c>
      <c r="B213" s="1" t="s">
        <v>471</v>
      </c>
      <c r="D213" s="1"/>
    </row>
    <row r="214" spans="1:4" ht="13.5" customHeight="1">
      <c r="A214" s="1" t="s">
        <v>155</v>
      </c>
      <c r="B214" s="1" t="s">
        <v>325</v>
      </c>
      <c r="D214" s="1"/>
    </row>
    <row r="215" spans="1:4" ht="13.5" customHeight="1">
      <c r="A215" s="1" t="s">
        <v>168</v>
      </c>
      <c r="B215" s="1" t="s">
        <v>372</v>
      </c>
      <c r="D215" s="1"/>
    </row>
    <row r="216" spans="1:4" ht="13.5" customHeight="1">
      <c r="A216" s="1" t="s">
        <v>123</v>
      </c>
      <c r="B216" s="1" t="s">
        <v>376</v>
      </c>
      <c r="D216" s="1"/>
    </row>
    <row r="217" spans="1:4" ht="13.5" customHeight="1">
      <c r="A217" s="1" t="s">
        <v>197</v>
      </c>
      <c r="B217" s="1" t="s">
        <v>433</v>
      </c>
      <c r="D217" s="1"/>
    </row>
    <row r="218" spans="1:4" ht="13.5" customHeight="1">
      <c r="A218" s="1" t="s">
        <v>184</v>
      </c>
      <c r="B218" s="1" t="s">
        <v>420</v>
      </c>
      <c r="D218" s="1"/>
    </row>
    <row r="219" spans="1:4" ht="13.5" customHeight="1">
      <c r="A219" s="1" t="s">
        <v>187</v>
      </c>
      <c r="B219" s="1" t="s">
        <v>423</v>
      </c>
      <c r="D219" s="1"/>
    </row>
    <row r="220" spans="1:4" ht="13.5" customHeight="1">
      <c r="A220" s="1" t="s">
        <v>159</v>
      </c>
      <c r="B220" s="1" t="s">
        <v>335</v>
      </c>
      <c r="D220" s="1"/>
    </row>
    <row r="221" spans="1:4" ht="13.5" customHeight="1">
      <c r="A221" s="1" t="s">
        <v>124</v>
      </c>
      <c r="B221" s="1" t="s">
        <v>334</v>
      </c>
      <c r="D221" s="1"/>
    </row>
    <row r="222" spans="1:4" ht="13.5" customHeight="1">
      <c r="A222" s="1" t="s">
        <v>162</v>
      </c>
      <c r="B222" s="1" t="s">
        <v>339</v>
      </c>
      <c r="D222" s="1"/>
    </row>
    <row r="223" spans="1:4" ht="13.5" customHeight="1">
      <c r="A223" s="1" t="s">
        <v>125</v>
      </c>
      <c r="B223" s="1" t="s">
        <v>340</v>
      </c>
      <c r="D223" s="1"/>
    </row>
    <row r="224" spans="1:4" ht="13.5" customHeight="1">
      <c r="A224" s="1" t="s">
        <v>239</v>
      </c>
      <c r="B224" s="1" t="s">
        <v>477</v>
      </c>
      <c r="D224" s="1"/>
    </row>
    <row r="225" spans="1:4" ht="13.5" customHeight="1">
      <c r="A225" s="1" t="s">
        <v>263</v>
      </c>
      <c r="B225" s="1" t="s">
        <v>501</v>
      </c>
      <c r="D225" s="1"/>
    </row>
    <row r="226" spans="1:4" ht="13.5" customHeight="1">
      <c r="A226" s="1" t="s">
        <v>126</v>
      </c>
      <c r="B226" s="1" t="s">
        <v>343</v>
      </c>
      <c r="D226" s="1"/>
    </row>
    <row r="227" spans="1:4" ht="13.5" customHeight="1">
      <c r="A227" s="1" t="s">
        <v>126</v>
      </c>
      <c r="B227" s="1" t="s">
        <v>345</v>
      </c>
      <c r="D227" s="1"/>
    </row>
    <row r="228" spans="1:4" ht="13.5" customHeight="1">
      <c r="A228" s="1" t="s">
        <v>127</v>
      </c>
      <c r="B228" s="1" t="s">
        <v>412</v>
      </c>
      <c r="D228" s="1"/>
    </row>
    <row r="229" spans="1:4" ht="13.5" customHeight="1">
      <c r="A229" s="1" t="s">
        <v>170</v>
      </c>
      <c r="B229" s="1" t="s">
        <v>390</v>
      </c>
      <c r="D229" s="1"/>
    </row>
    <row r="230" spans="1:4" ht="13.5" customHeight="1">
      <c r="A230" s="1" t="s">
        <v>128</v>
      </c>
      <c r="B230" s="1" t="s">
        <v>286</v>
      </c>
      <c r="D230" s="1"/>
    </row>
    <row r="231" spans="1:4" ht="13.5" customHeight="1">
      <c r="A231" s="1" t="s">
        <v>166</v>
      </c>
      <c r="B231" s="1" t="s">
        <v>349</v>
      </c>
      <c r="D231" s="1"/>
    </row>
    <row r="232" spans="1:4" ht="13.5" customHeight="1">
      <c r="A232" s="1" t="s">
        <v>129</v>
      </c>
      <c r="B232" s="1" t="s">
        <v>308</v>
      </c>
      <c r="D232" s="1"/>
    </row>
    <row r="233" spans="1:4" ht="13.5" customHeight="1">
      <c r="A233" s="1" t="s">
        <v>234</v>
      </c>
      <c r="B233" s="1" t="s">
        <v>472</v>
      </c>
      <c r="D233" s="1"/>
    </row>
    <row r="234" spans="1:4" ht="13.5" customHeight="1">
      <c r="A234" s="1" t="s">
        <v>130</v>
      </c>
      <c r="B234" s="1" t="s">
        <v>327</v>
      </c>
      <c r="D234" s="1"/>
    </row>
    <row r="235" spans="1:4" ht="13.5" customHeight="1">
      <c r="A235" s="1" t="s">
        <v>131</v>
      </c>
      <c r="B235" s="1" t="s">
        <v>369</v>
      </c>
      <c r="D235" s="1"/>
    </row>
    <row r="236" spans="1:4" ht="13.5" customHeight="1">
      <c r="A236" s="1" t="s">
        <v>153</v>
      </c>
      <c r="B236" s="1" t="s">
        <v>323</v>
      </c>
      <c r="D236" s="1"/>
    </row>
    <row r="237" spans="1:4" ht="13.5" customHeight="1">
      <c r="A237" s="1" t="s">
        <v>163</v>
      </c>
      <c r="B237" s="1" t="s">
        <v>341</v>
      </c>
      <c r="D237" s="1"/>
    </row>
    <row r="238" spans="1:4" ht="13.5" customHeight="1">
      <c r="A238" s="1" t="s">
        <v>143</v>
      </c>
      <c r="B238" s="1" t="s">
        <v>288</v>
      </c>
      <c r="D238" s="1"/>
    </row>
    <row r="239" spans="1:4" ht="13.5" customHeight="1">
      <c r="A239" s="1" t="s">
        <v>270</v>
      </c>
      <c r="B239" s="1" t="s">
        <v>508</v>
      </c>
      <c r="D239" s="1"/>
    </row>
    <row r="240" spans="1:4" ht="13.5" customHeight="1">
      <c r="A240" s="1" t="s">
        <v>271</v>
      </c>
      <c r="B240" s="1" t="s">
        <v>509</v>
      </c>
      <c r="D240" s="1"/>
    </row>
    <row r="241" spans="1:4" ht="13.5" customHeight="1">
      <c r="A241" s="1" t="s">
        <v>267</v>
      </c>
      <c r="B241" s="1" t="s">
        <v>505</v>
      </c>
      <c r="D24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BUCHER</dc:creator>
  <cp:keywords/>
  <dc:description/>
  <cp:lastModifiedBy>Isabelle GEIGER</cp:lastModifiedBy>
  <cp:lastPrinted>2012-07-03T21:46:55Z</cp:lastPrinted>
  <dcterms:created xsi:type="dcterms:W3CDTF">2009-06-01T08:22:58Z</dcterms:created>
  <dcterms:modified xsi:type="dcterms:W3CDTF">2019-09-23T12:34:25Z</dcterms:modified>
  <cp:category/>
  <cp:version/>
  <cp:contentType/>
  <cp:contentStatus/>
</cp:coreProperties>
</file>