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201"/>
  <workbookPr defaultThemeVersion="166925"/>
  <mc:AlternateContent xmlns:mc="http://schemas.openxmlformats.org/markup-compatibility/2006">
    <mc:Choice Requires="x15">
      <x15ac:absPath xmlns:x15ac="http://schemas.microsoft.com/office/spreadsheetml/2010/11/ac" url="C:\Users\bill\Documents\"/>
    </mc:Choice>
  </mc:AlternateContent>
  <bookViews>
    <workbookView xWindow="0" yWindow="0" windowWidth="20220" windowHeight="9036"/>
  </bookViews>
  <sheets>
    <sheet name="Check Sheet" sheetId="1" r:id="rId1"/>
    <sheet name="BOR Data" sheetId="2" r:id="rId2"/>
    <sheet name="Req Chk" sheetId="3" r:id="rId3"/>
  </sheets>
  <externalReferences>
    <externalReference r:id="rId4"/>
  </externalReferences>
  <definedNames>
    <definedName name="certchk">'[1]Candidate Data'!$A$447:$A$450</definedName>
    <definedName name="council">'[1]Candidate Data'!$D$17</definedName>
    <definedName name="date_bor">'[1]Candidate Data'!$H$92</definedName>
    <definedName name="Date_of_Council_Certification">'[1]Candidate Data'!$H$91</definedName>
    <definedName name="date_submitted">'[1]Candidate Data'!$H$90</definedName>
    <definedName name="date_today">'[1]Candidate Data'!$I$6</definedName>
    <definedName name="date_unit_comm_appr">'[1]Candidate Data'!$D$81</definedName>
    <definedName name="date_unit_leader_appr">'[1]Candidate Data'!$D$79</definedName>
    <definedName name="date_unit_leader_conf">'[1]Candidate Data'!$E$27</definedName>
    <definedName name="district">'[1]Candidate Data'!$D$18</definedName>
    <definedName name="districts">'[1]Candidate Data'!$A$404:$A$427</definedName>
    <definedName name="ldr_pos_crew">'[1]Candidate Data'!$A$382:$A$391</definedName>
    <definedName name="ldr_pos_ship">'[1]Candidate Data'!$A$395:$A$400</definedName>
    <definedName name="ldr_pos_team">'[1]Candidate Data'!$A$365:$A$378</definedName>
    <definedName name="ldr_pos_troop">'[1]Candidate Data'!$A$346:$A$360</definedName>
    <definedName name="mb_1_check">'[1]Candidate Data'!$A$30</definedName>
    <definedName name="mb_1_date">'[1]Candidate Data'!$D$30</definedName>
    <definedName name="mb_1_unit">'[1]Candidate Data'!$G$30</definedName>
    <definedName name="mb_10">'[1]Candidate Data'!$C$39</definedName>
    <definedName name="mb_10_check">'[1]Candidate Data'!$A$39</definedName>
    <definedName name="mb_10_date">'[1]Candidate Data'!$D$39</definedName>
    <definedName name="mb_10_unit">'[1]Candidate Data'!$G$39</definedName>
    <definedName name="mb_11_check">'[1]Candidate Data'!$A$40</definedName>
    <definedName name="mb_11_date">'[1]Candidate Data'!$D$40</definedName>
    <definedName name="mb_11_unit">'[1]Candidate Data'!$G$40</definedName>
    <definedName name="mb_12_check">'[1]Candidate Data'!$A$41</definedName>
    <definedName name="mb_12_date">'[1]Candidate Data'!$D$41</definedName>
    <definedName name="mb_12_unit">'[1]Candidate Data'!$G$41</definedName>
    <definedName name="mb_13_check">'[1]Candidate Data'!$A$42</definedName>
    <definedName name="mb_13_date">'[1]Candidate Data'!$D$42</definedName>
    <definedName name="mb_13_unit">'[1]Candidate Data'!$G$42</definedName>
    <definedName name="mb_14">'[1]Candidate Data'!$C$43</definedName>
    <definedName name="mb_14_check">'[1]Candidate Data'!$A$43</definedName>
    <definedName name="mb_14_date">'[1]Candidate Data'!$D$43</definedName>
    <definedName name="mb_14_unit">'[1]Candidate Data'!$G$43</definedName>
    <definedName name="mb_15">'[1]Candidate Data'!$C$44</definedName>
    <definedName name="mb_15_check">'[1]Candidate Data'!$A$44</definedName>
    <definedName name="mb_15_date">'[1]Candidate Data'!$D$44</definedName>
    <definedName name="mb_15_unit">'[1]Candidate Data'!$G$44</definedName>
    <definedName name="mb_16">'[1]Candidate Data'!$C$45</definedName>
    <definedName name="mb_16_check">'[1]Candidate Data'!$A$45</definedName>
    <definedName name="mb_16_date">'[1]Candidate Data'!$D$45</definedName>
    <definedName name="mb_16_unit">'[1]Candidate Data'!$G$45</definedName>
    <definedName name="mb_17">'[1]Candidate Data'!$C$46</definedName>
    <definedName name="mb_17_check">'[1]Candidate Data'!$A$46</definedName>
    <definedName name="mb_17_date">'[1]Candidate Data'!$D$46</definedName>
    <definedName name="mb_17_unit">'[1]Candidate Data'!$G$46</definedName>
    <definedName name="mb_18">'[1]Candidate Data'!$C$47</definedName>
    <definedName name="mb_18_check">'[1]Candidate Data'!$A$47</definedName>
    <definedName name="mb_18_date">'[1]Candidate Data'!$D$47</definedName>
    <definedName name="mb_18_unit">'[1]Candidate Data'!$G$47</definedName>
    <definedName name="mb_19">'[1]Candidate Data'!$C$48</definedName>
    <definedName name="mb_19_check">'[1]Candidate Data'!$A$48</definedName>
    <definedName name="mb_19_date">'[1]Candidate Data'!$D$48</definedName>
    <definedName name="mb_19_unit">'[1]Candidate Data'!$G$48</definedName>
    <definedName name="mb_2_check">'[1]Candidate Data'!$A$31</definedName>
    <definedName name="mb_2_date">'[1]Candidate Data'!$D$31</definedName>
    <definedName name="mb_2_unit">'[1]Candidate Data'!$G$31</definedName>
    <definedName name="mb_20">'[1]Candidate Data'!$C$49</definedName>
    <definedName name="mb_20_check">'[1]Candidate Data'!$A$49</definedName>
    <definedName name="mb_20_date">'[1]Candidate Data'!$D$49</definedName>
    <definedName name="mb_20_unit">'[1]Candidate Data'!$G$49</definedName>
    <definedName name="mb_21">'[1]Candidate Data'!$C$50</definedName>
    <definedName name="mb_21_check">'[1]Candidate Data'!$A$50</definedName>
    <definedName name="mb_21_date">'[1]Candidate Data'!$D$50</definedName>
    <definedName name="mb_21_unit">'[1]Candidate Data'!$G$50</definedName>
    <definedName name="mb_3_check">'[1]Candidate Data'!$A$32</definedName>
    <definedName name="mb_3_date">'[1]Candidate Data'!$D$32</definedName>
    <definedName name="mb_3_unit">'[1]Candidate Data'!$G$32</definedName>
    <definedName name="mb_4_check">'[1]Candidate Data'!$A$33</definedName>
    <definedName name="mb_4_date">'[1]Candidate Data'!$D$33</definedName>
    <definedName name="mb_4_unit">'[1]Candidate Data'!$G$33</definedName>
    <definedName name="mb_5_check">'[1]Candidate Data'!$A$34</definedName>
    <definedName name="mb_5_date">'[1]Candidate Data'!$D$34</definedName>
    <definedName name="mb_5_unit">'[1]Candidate Data'!$G$34</definedName>
    <definedName name="mb_6_check">'[1]Candidate Data'!$A$35</definedName>
    <definedName name="mb_6_date">'[1]Candidate Data'!$D$35</definedName>
    <definedName name="mb_6_unit">'[1]Candidate Data'!$G$35</definedName>
    <definedName name="mb_7">'[1]Candidate Data'!$C$36</definedName>
    <definedName name="mb_7_check">'[1]Candidate Data'!$A$36</definedName>
    <definedName name="mb_7_date">'[1]Candidate Data'!$D$36</definedName>
    <definedName name="mb_7_unit">'[1]Candidate Data'!$G$36</definedName>
    <definedName name="mb_8">'[1]Candidate Data'!$C$37</definedName>
    <definedName name="mb_8_check">'[1]Candidate Data'!$A$37</definedName>
    <definedName name="mb_8_date">'[1]Candidate Data'!$D$37</definedName>
    <definedName name="mb_8_unit">'[1]Candidate Data'!$G$37</definedName>
    <definedName name="mb_9">'[1]Candidate Data'!$C$38</definedName>
    <definedName name="mb_9_check">'[1]Candidate Data'!$A$38</definedName>
    <definedName name="mb_9_date">'[1]Candidate Data'!$D$38</definedName>
    <definedName name="mb_9_unit">'[1]Candidate Data'!$G$38</definedName>
    <definedName name="mb_ep_fa_check">'[1]Merit Badges'!$D$40</definedName>
    <definedName name="mb_ks_sw_check">'[1]Merit Badges'!#REF!</definedName>
    <definedName name="mblist">'[1]Candidate Data'!#REF!</definedName>
    <definedName name="mblist2">'[1]Candidate Data'!$A$201:$A$336</definedName>
    <definedName name="Mesa_Public_Schools">'[1]Candidate Data'!#REF!</definedName>
    <definedName name="ok_count">'Check Sheet'!#REF!</definedName>
    <definedName name="ok_count_expected">'Check Sheet'!$L$48</definedName>
    <definedName name="ok_plus_pending_count">'Check Sheet'!$L$47</definedName>
    <definedName name="project_benefit">'[1]Candidate Data'!$E$59</definedName>
    <definedName name="project_completed">'[1]Candidate Data'!$E$65</definedName>
    <definedName name="project_description">'[1]Candidate Data'!$E$60</definedName>
    <definedName name="project_hours">'[1]Candidate Data'!$E$63</definedName>
    <definedName name="project_scout_hours">'[1]Candidate Data'!$E$62</definedName>
    <definedName name="project_start">'[1]Candidate Data'!$E$64</definedName>
    <definedName name="rec_1_addr">'[1]Candidate Data'!#REF!</definedName>
    <definedName name="rec_1_email">'[1]Candidate Data'!#REF!</definedName>
    <definedName name="rec_1_name">'[1]Candidate Data'!#REF!</definedName>
    <definedName name="rec_1_phone">'[1]Candidate Data'!#REF!</definedName>
    <definedName name="rec_2_addr">'[1]Candidate Data'!#REF!</definedName>
    <definedName name="rec_2_email">'[1]Candidate Data'!#REF!</definedName>
    <definedName name="rec_2_name">'[1]Candidate Data'!#REF!</definedName>
    <definedName name="rec_2_phone">'[1]Candidate Data'!#REF!</definedName>
    <definedName name="rec_3_addr">'[1]Candidate Data'!#REF!</definedName>
    <definedName name="rec_3_email">'[1]Candidate Data'!#REF!</definedName>
    <definedName name="rec_3_name">'[1]Candidate Data'!#REF!</definedName>
    <definedName name="rec_3_phone">'[1]Candidate Data'!#REF!</definedName>
    <definedName name="rec_4_addr">'[1]Candidate Data'!#REF!</definedName>
    <definedName name="rec_4_email">'[1]Candidate Data'!#REF!</definedName>
    <definedName name="rec_4_name">'[1]Candidate Data'!#REF!</definedName>
    <definedName name="rec_4_phone">'[1]Candidate Data'!#REF!</definedName>
    <definedName name="rec_5_addr">'[1]Candidate Data'!#REF!</definedName>
    <definedName name="rec_5_email">'[1]Candidate Data'!#REF!</definedName>
    <definedName name="rec_5_name">'[1]Candidate Data'!#REF!</definedName>
    <definedName name="rec_5_phone">'[1]Candidate Data'!#REF!</definedName>
    <definedName name="rec_6_addr">'[1]Candidate Data'!#REF!</definedName>
    <definedName name="rec_6_email">'[1]Candidate Data'!#REF!</definedName>
    <definedName name="rec_6_name">'[1]Candidate Data'!#REF!</definedName>
    <definedName name="rec_6_phone">'[1]Candidate Data'!#REF!</definedName>
    <definedName name="scout_age_11">'[1]Date Checks'!$D$36</definedName>
    <definedName name="scout_age_14">'[1]Date Checks'!$D$37</definedName>
    <definedName name="scout_age_16">'[1]Date Checks'!$D$38</definedName>
    <definedName name="scout_age_18">'[1]Candidate Data'!$I$7</definedName>
    <definedName name="scout_age_18_plus_3">'[1]Date Checks'!$D$31</definedName>
    <definedName name="scout_age_18_plus_6">'[1]Date Checks'!$D$30</definedName>
    <definedName name="scout_arrow_of_light">'[1]Candidate Data'!$D$11</definedName>
    <definedName name="Scout_city">'[1]Candidate Data'!#REF!</definedName>
    <definedName name="scout_completed_5th_grade">'[1]Candidate Data'!$D$12</definedName>
    <definedName name="scout_cub_scout">'[1]Candidate Data'!$D$9</definedName>
    <definedName name="scout_date_sign">'[1]Candidate Data'!$D$77</definedName>
    <definedName name="Scout_dob">'[1]Candidate Data'!$D$6</definedName>
    <definedName name="scout_email">'[1]Candidate Data'!$D$8</definedName>
    <definedName name="scout_first_class_rank_date">'[1]Candidate Data'!$E$24</definedName>
    <definedName name="scout_first_class_rank_plus_4">'[1]Date Checks'!$D$32</definedName>
    <definedName name="Scout_First_Name">'[1]Candidate Data'!$B$5</definedName>
    <definedName name="scout_home_phone">'[1]Candidate Data'!$D$7</definedName>
    <definedName name="scout_joined_scouts_date">'[1]Candidate Data'!$D$20</definedName>
    <definedName name="scout_joined_scouts_date_plus_90">'[1]Date Checks'!$D$29</definedName>
    <definedName name="scout_joined_varsity_date">'[1]Candidate Data'!$D$21</definedName>
    <definedName name="scout_joined_venture_date">'[1]Candidate Data'!$D$22</definedName>
    <definedName name="Scout_Last_Name">'[1]Candidate Data'!$H$5</definedName>
    <definedName name="scout_ldr_pos_1">'[1]Candidate Data'!$D$53</definedName>
    <definedName name="scout_ldr_pos_1_end">'[1]Candidate Data'!$I$53</definedName>
    <definedName name="scout_ldr_pos_1_start">'[1]Candidate Data'!$H$53</definedName>
    <definedName name="scout_ldr_pos_1_test">'[1]Candidate Data'!$J$53</definedName>
    <definedName name="scout_ldr_pos_1_unit_type">'[1]Candidate Data'!$B$53</definedName>
    <definedName name="scout_ldr_pos_2">'[1]Candidate Data'!$D$54</definedName>
    <definedName name="scout_ldr_pos_2_end">'[1]Candidate Data'!$I$54</definedName>
    <definedName name="scout_ldr_pos_2_start">'[1]Candidate Data'!$H$54</definedName>
    <definedName name="scout_ldr_pos_2_test">'[1]Candidate Data'!$J$54</definedName>
    <definedName name="scout_ldr_pos_2_unit_type">'[1]Candidate Data'!$B$54</definedName>
    <definedName name="scout_lds_unit">'[1]Candidate Data'!$D$16</definedName>
    <definedName name="scout_life_rank_date">'[1]Candidate Data'!$E$26</definedName>
    <definedName name="scout_life_rank_plus_6">'[1]Date Checks'!$D$34</definedName>
    <definedName name="Scout_Middle_Name">'[1]Candidate Data'!$D$5</definedName>
    <definedName name="scout_pid">'[1]Candidate Data'!$D$19</definedName>
    <definedName name="Scout_ssn">'[1]Candidate Data'!#REF!</definedName>
    <definedName name="scout_star_rank_date">'[1]Candidate Data'!$E$25</definedName>
    <definedName name="scout_star_rank_plus_6">'[1]Date Checks'!$D$33</definedName>
    <definedName name="Scout_state">'[1]Candidate Data'!#REF!</definedName>
    <definedName name="Scout_street">'[1]Candidate Data'!#REF!</definedName>
    <definedName name="scout_unit">'[1]Candidate Data'!$D$15</definedName>
    <definedName name="scout_unit_type">'[1]Candidate Data'!$B$15</definedName>
    <definedName name="scout_webelos_scout">'[1]Candidate Data'!$D$10</definedName>
    <definedName name="Scout_zip">'[1]Candidate Data'!#REF!</definedName>
    <definedName name="sheet_version">'Check Sheet'!#REF!</definedName>
    <definedName name="unit_adv_address">'[1]Candidate Data'!#REF!</definedName>
    <definedName name="unit_adv_name">'[1]Candidate Data'!#REF!</definedName>
    <definedName name="unit_adv_phone">'[1]Candidate Data'!#REF!</definedName>
    <definedName name="unit_city">'[1]Candidate Data'!$H$15</definedName>
    <definedName name="unit_comm_address">'[1]Candidate Data'!#REF!</definedName>
    <definedName name="unit_comm_check">'[1]Candidate Data'!#REF!</definedName>
    <definedName name="unit_comm_name">'[1]Candidate Data'!#REF!</definedName>
    <definedName name="unit_comm_phone">'[1]Candidate Data'!#REF!</definedName>
    <definedName name="unit_leader_address">'[1]Candidate Data'!#REF!</definedName>
    <definedName name="unit_leader_check">'[1]Candidate Data'!#REF!</definedName>
    <definedName name="unit_leader_name">'[1]Candidate Data'!#REF!</definedName>
    <definedName name="unit_leader_phone">'[1]Candidate Data'!#REF!</definedName>
    <definedName name="unit_state">'[1]Candidate Data'!$I$15</definedName>
    <definedName name="unit_zip">'[1]Candidate Data'!$J$15</definedName>
    <definedName name="unittype">'[1]Candidate Data'!$A$435:$A$439</definedName>
    <definedName name="wasCrew">'[1]Date Checks'!$D$42</definedName>
    <definedName name="wasTeam">'[1]Date Checks'!$D$41</definedName>
    <definedName name="yesnolist">'[1]Candidate Data'!$A$430:$A$432</definedName>
  </definedNames>
  <calcPr calcId="171027"/>
</workbook>
</file>

<file path=xl/calcChain.xml><?xml version="1.0" encoding="utf-8"?>
<calcChain xmlns="http://schemas.openxmlformats.org/spreadsheetml/2006/main">
  <c r="B6" i="2" l="1"/>
  <c r="B5" i="2"/>
  <c r="C4" i="3"/>
  <c r="L47" i="1"/>
</calcChain>
</file>

<file path=xl/sharedStrings.xml><?xml version="1.0" encoding="utf-8"?>
<sst xmlns="http://schemas.openxmlformats.org/spreadsheetml/2006/main" count="137" uniqueCount="122">
  <si>
    <t xml:space="preserve">      (A) written statement of Ambitions and Life Purpose.</t>
  </si>
  <si>
    <t xml:space="preserve">      (B)  Recognitions and positions of honor outside Scouting</t>
  </si>
  <si>
    <t xml:space="preserve">Comment: </t>
    <phoneticPr fontId="0" type="noConversion"/>
  </si>
  <si>
    <t>Candidate Name:</t>
  </si>
  <si>
    <t>E-mail Address:</t>
  </si>
  <si>
    <t xml:space="preserve">Unit:  </t>
  </si>
  <si>
    <t>Project Name or Title</t>
    <phoneticPr fontId="0" type="noConversion"/>
  </si>
  <si>
    <t>Project Description:</t>
    <phoneticPr fontId="0" type="noConversion"/>
  </si>
  <si>
    <t>Verification submission date:</t>
    <phoneticPr fontId="0" type="noConversion"/>
  </si>
  <si>
    <t>Project recipient:</t>
  </si>
  <si>
    <t>District Verifiaction of Eagle Scout Rank Requirements by:</t>
    <phoneticPr fontId="0" type="noConversion"/>
  </si>
  <si>
    <t xml:space="preserve">Date:  </t>
  </si>
  <si>
    <t xml:space="preserve"> District:  </t>
  </si>
  <si>
    <t xml:space="preserve">The Check Sheet is used as a tool and a tracking document by the Scout, the district verifier and council Eagle Services.                                                                                                 </t>
  </si>
  <si>
    <r>
      <t xml:space="preserve">REGISTRATION  - </t>
    </r>
    <r>
      <rPr>
        <b/>
        <sz val="10"/>
        <color indexed="10"/>
        <rFont val="Arial"/>
        <family val="2"/>
      </rPr>
      <t>FOR COUNCIL OR DISTRICT USE ONLY</t>
    </r>
  </si>
  <si>
    <t>MERIT BADGES</t>
  </si>
  <si>
    <t>SERVICE PROJECT &amp; REQUIREMENT 7</t>
  </si>
  <si>
    <t>REFERENCES</t>
  </si>
  <si>
    <t xml:space="preserve">Eagle Boards of Review: Scouts and Venturers who have completed all requirements prior to their 18th birthday, may be reviewed within three months after that date with no explanation. Boards of review conducted between three and six months after the candidate’s 18th birthday must be preapproved by the local council. A statement by an adult explaining the reason for the delay must be attached to the Eagle Scout Rank Application when it is submitted to the Eagle Scout Service. (In Grand Canyon Council the district advancement committee chairperson will provide the necessary preapproval by cosigning the required statement). The Council Advancement Committee must be contacted for procedures to follow if a board of review is to be conducted more than six months after a candidate's 18th birthday. </t>
  </si>
  <si>
    <r>
      <t xml:space="preserve">POSITIONS OF RESPONSIBILITY - </t>
    </r>
    <r>
      <rPr>
        <b/>
        <sz val="10"/>
        <color indexed="10"/>
        <rFont val="Arial"/>
        <family val="2"/>
      </rPr>
      <t>MUST BE CORRECT FOR THE UNIT AND PROGRAM REGISTERED IN DURING YEAR OF TENURE</t>
    </r>
  </si>
  <si>
    <t>SIGNATURES ON APPLICATION</t>
  </si>
  <si>
    <t>DATES &amp; MISC. ON APPLICATION - You must list month day and year for all dates. Computer dates must be filled in completely. Example: mm/dd/yy</t>
  </si>
  <si>
    <t>Scout signature with date</t>
  </si>
  <si>
    <t>Unit leader signature with date</t>
  </si>
  <si>
    <t>Committee chairperson signature with date</t>
  </si>
  <si>
    <t>Scouts name  (First, middle &amp; last name)</t>
  </si>
  <si>
    <t xml:space="preserve">Date of Birth </t>
  </si>
  <si>
    <t>Scout's address is complete (Street, City, State &amp; Zip)</t>
  </si>
  <si>
    <t>Scout's phone number</t>
  </si>
  <si>
    <t>Date became a Boy Scout</t>
  </si>
  <si>
    <t>Date became a Varsity Scout (if relavent)</t>
  </si>
  <si>
    <t>Date became a Venturer (if relavent)</t>
  </si>
  <si>
    <t>Must have served 6 months (180 days minimum) as a  Life Scout.</t>
  </si>
  <si>
    <t>Date of project start.</t>
  </si>
  <si>
    <t>Date of project completion.</t>
  </si>
  <si>
    <t>Date of Scoumaster Conference with unit leader.</t>
  </si>
  <si>
    <t>Application certification date is not more than 90 days after 18th birthday. Preapproval is required.</t>
  </si>
  <si>
    <t>Application certification date is not more than 180 days days after 18th birthday. See Eagle Boards of Review section below.</t>
  </si>
  <si>
    <t>Unit number and date for all merit badges</t>
  </si>
  <si>
    <t>The Historical Merit Badges Carpentry, Pathfinding, Signaling, and Tracking must have been earned by December 31, 2010.</t>
  </si>
  <si>
    <r>
      <t xml:space="preserve">Make sure no merit badges are dated </t>
    </r>
    <r>
      <rPr>
        <b/>
        <sz val="10"/>
        <color indexed="10"/>
        <rFont val="Arial"/>
        <family val="2"/>
      </rPr>
      <t>ON OR AFTER</t>
    </r>
    <r>
      <rPr>
        <sz val="10"/>
        <rFont val="Arial"/>
        <family val="2"/>
      </rPr>
      <t xml:space="preserve">  his 18th birthday. </t>
    </r>
  </si>
  <si>
    <t>Position of Responsibility dates total at least six months.</t>
  </si>
  <si>
    <t>Required project approval and/or  completion signatures in project workbook</t>
  </si>
  <si>
    <t>Project  completed before Scout's 18th Birthday</t>
  </si>
  <si>
    <t>Project  started and completed between Life Scout date-of-rank and the Scout's 18th birthday.</t>
  </si>
  <si>
    <t>Project benefiting organization, description and/or hours included in project workbook and appropriate items on application</t>
  </si>
  <si>
    <t>Current Eagle Scout Rank  Service Project Workbook is included</t>
  </si>
  <si>
    <t>All project workbook information included (Remember: Project Plan is optional, but approval section and project report need to be included)</t>
  </si>
  <si>
    <t>Document for Ambitions and Life Purpose included</t>
  </si>
  <si>
    <t>All required names, address and phone number of the references entered on application</t>
  </si>
  <si>
    <t xml:space="preserve">Names of references listed on the application and on the references letters  match. </t>
  </si>
  <si>
    <t>Candidate  registered in unit indicated</t>
  </si>
  <si>
    <t xml:space="preserve">Check each item below for accuracy </t>
  </si>
  <si>
    <t>DISTRICT ADVANCEMENT RECORD</t>
  </si>
  <si>
    <t>Grand Canyon Council  #10</t>
  </si>
  <si>
    <t/>
  </si>
  <si>
    <t>District</t>
  </si>
  <si>
    <t>BOY SCOUTS OF AMERICA</t>
  </si>
  <si>
    <t xml:space="preserve">BOARD OF REVIEW DATE:                    </t>
  </si>
  <si>
    <t xml:space="preserve"> TIME:</t>
  </si>
  <si>
    <t>6:30 P.M..</t>
  </si>
  <si>
    <t>ROOM NUMBER:</t>
  </si>
  <si>
    <t>__________</t>
  </si>
  <si>
    <t xml:space="preserve">CANDIDATE'S NAME:  </t>
  </si>
  <si>
    <t xml:space="preserve">CANDIDATE'S PHONE: </t>
  </si>
  <si>
    <t xml:space="preserve">UNIT TYPE AND NUMBER:  </t>
  </si>
  <si>
    <t xml:space="preserve">CANDIDATE'S AGE: </t>
  </si>
  <si>
    <t xml:space="preserve">E-MAIL ADDRESS: (not required) </t>
  </si>
  <si>
    <t xml:space="preserve">CANDIDATE'S DOB: </t>
  </si>
  <si>
    <r>
      <t xml:space="preserve">DISTRICT REVIEWER #1 </t>
    </r>
    <r>
      <rPr>
        <b/>
        <sz val="11"/>
        <color indexed="10"/>
        <rFont val="Arial"/>
        <family val="2"/>
      </rPr>
      <t>(XX)</t>
    </r>
  </si>
  <si>
    <r>
      <t>PHONE:</t>
    </r>
    <r>
      <rPr>
        <b/>
        <sz val="11"/>
        <color indexed="10"/>
        <rFont val="Arial"/>
        <family val="2"/>
      </rPr>
      <t xml:space="preserve"> (XX)</t>
    </r>
  </si>
  <si>
    <r>
      <t xml:space="preserve">DISTRICT REVIEWER #2 </t>
    </r>
    <r>
      <rPr>
        <b/>
        <sz val="11"/>
        <color indexed="10"/>
        <rFont val="Arial"/>
        <family val="2"/>
      </rPr>
      <t>(XX)</t>
    </r>
  </si>
  <si>
    <r>
      <t xml:space="preserve">PHONE: </t>
    </r>
    <r>
      <rPr>
        <b/>
        <sz val="11"/>
        <color indexed="10"/>
        <rFont val="Arial"/>
        <family val="2"/>
      </rPr>
      <t>(XX)</t>
    </r>
  </si>
  <si>
    <r>
      <t xml:space="preserve">DISTRICT REVIEWER #3 </t>
    </r>
    <r>
      <rPr>
        <b/>
        <sz val="11"/>
        <color indexed="10"/>
        <rFont val="Arial"/>
        <family val="2"/>
      </rPr>
      <t>(XX)</t>
    </r>
  </si>
  <si>
    <r>
      <t xml:space="preserve">BOARD MEMBER #1 </t>
    </r>
    <r>
      <rPr>
        <b/>
        <sz val="11"/>
        <color indexed="10"/>
        <rFont val="Arial"/>
        <family val="2"/>
      </rPr>
      <t>(X)</t>
    </r>
  </si>
  <si>
    <r>
      <t xml:space="preserve">PHONE:  </t>
    </r>
    <r>
      <rPr>
        <b/>
        <sz val="11"/>
        <color indexed="10"/>
        <rFont val="Arial"/>
        <family val="2"/>
      </rPr>
      <t>(X)</t>
    </r>
  </si>
  <si>
    <r>
      <t xml:space="preserve">BOARD MEMBER #2 </t>
    </r>
    <r>
      <rPr>
        <b/>
        <sz val="11"/>
        <color indexed="10"/>
        <rFont val="Arial"/>
        <family val="2"/>
      </rPr>
      <t>(X)</t>
    </r>
  </si>
  <si>
    <r>
      <t xml:space="preserve">BOARD MEMBER #3 </t>
    </r>
    <r>
      <rPr>
        <b/>
        <sz val="11"/>
        <color indexed="10"/>
        <rFont val="Arial"/>
        <family val="2"/>
      </rPr>
      <t>(X)</t>
    </r>
  </si>
  <si>
    <t xml:space="preserve">DESCRIPTION OF EAGLE PROJECT:  </t>
  </si>
  <si>
    <t>Select One</t>
  </si>
  <si>
    <r>
      <t xml:space="preserve">WILL UNIT LEADER INTRODUCE CANDIDATE?  </t>
    </r>
    <r>
      <rPr>
        <b/>
        <sz val="11"/>
        <color indexed="10"/>
        <rFont val="Arial"/>
        <family val="2"/>
      </rPr>
      <t>(X)</t>
    </r>
    <r>
      <rPr>
        <sz val="11"/>
        <rFont val="Arial"/>
        <family val="2"/>
      </rPr>
      <t xml:space="preserve">                                               YES _____ NO _____        </t>
    </r>
  </si>
  <si>
    <t>DATE OF EAGLE PROJECT:</t>
  </si>
  <si>
    <t>EAGLE PROJECT SERVICE HOURS:</t>
  </si>
  <si>
    <t xml:space="preserve">SERVICE PROJECT RECIPIENT: </t>
  </si>
  <si>
    <t>TOTAL HOURS:</t>
  </si>
  <si>
    <t>CANDIDATE'S HOURS:</t>
  </si>
  <si>
    <t>THIS SECTION FOR DISTRICT USE ONLY:</t>
  </si>
  <si>
    <r>
      <t>IS BOARD BEING HELD AFTER 18TH BIRTHDAY?</t>
    </r>
    <r>
      <rPr>
        <b/>
        <sz val="11"/>
        <color indexed="10"/>
        <rFont val="Arial"/>
        <family val="2"/>
      </rPr>
      <t xml:space="preserve"> (XX)</t>
    </r>
  </si>
  <si>
    <t>YES    _____ NO   _____</t>
  </si>
  <si>
    <r>
      <t>SIGNATURE OF BOARD CHAIRPERSON:</t>
    </r>
    <r>
      <rPr>
        <b/>
        <sz val="11"/>
        <color indexed="10"/>
        <rFont val="Arial"/>
        <family val="2"/>
      </rPr>
      <t>(XX)</t>
    </r>
  </si>
  <si>
    <r>
      <t xml:space="preserve">IS THIS AN APPEAL?  </t>
    </r>
    <r>
      <rPr>
        <b/>
        <sz val="11"/>
        <color indexed="10"/>
        <rFont val="Arial"/>
        <family val="2"/>
      </rPr>
      <t>(XX)</t>
    </r>
  </si>
  <si>
    <r>
      <t xml:space="preserve">RECOMMENDATION OF BOARD OF REVIEW: </t>
    </r>
    <r>
      <rPr>
        <b/>
        <sz val="11"/>
        <color indexed="10"/>
        <rFont val="Arial"/>
        <family val="2"/>
      </rPr>
      <t>(XX)</t>
    </r>
  </si>
  <si>
    <t>PASS _____ FAIL _____</t>
  </si>
  <si>
    <r>
      <t xml:space="preserve">IS AN APPEAL EXPECTED? </t>
    </r>
    <r>
      <rPr>
        <b/>
        <sz val="11"/>
        <color indexed="10"/>
        <rFont val="Arial"/>
        <family val="2"/>
      </rPr>
      <t>(XX)</t>
    </r>
    <r>
      <rPr>
        <sz val="11"/>
        <rFont val="Arial"/>
        <family val="2"/>
      </rPr>
      <t xml:space="preserve">   YES _____ NO _____</t>
    </r>
  </si>
  <si>
    <r>
      <t xml:space="preserve">COMMENTS IF RECOMMENDATION IS FAIL: </t>
    </r>
    <r>
      <rPr>
        <b/>
        <sz val="11"/>
        <color indexed="10"/>
        <rFont val="Arial"/>
        <family val="2"/>
      </rPr>
      <t>(XX)</t>
    </r>
  </si>
  <si>
    <r>
      <t>EAGLE CANDIDATE: COMPLETE ALL (</t>
    </r>
    <r>
      <rPr>
        <b/>
        <sz val="11"/>
        <color indexed="10"/>
        <rFont val="Arial"/>
        <family val="2"/>
      </rPr>
      <t>X</t>
    </r>
    <r>
      <rPr>
        <sz val="11"/>
        <rFont val="Arial"/>
        <family val="2"/>
      </rPr>
      <t>) ITEMS BEFORE COMING TO THE BOARD OF REVIEW</t>
    </r>
  </si>
  <si>
    <t>REVISED MARCH 2010</t>
  </si>
  <si>
    <r>
      <t>BOARD OF REVIEW CHAIR: COMPLETE ALL (</t>
    </r>
    <r>
      <rPr>
        <b/>
        <sz val="11"/>
        <color indexed="10"/>
        <rFont val="Arial"/>
        <family val="2"/>
      </rPr>
      <t>XX</t>
    </r>
    <r>
      <rPr>
        <sz val="11"/>
        <rFont val="Arial"/>
        <family val="2"/>
      </rPr>
      <t>) ITEMS AT THE BOARD OF REVIEW</t>
    </r>
  </si>
  <si>
    <t>DATE</t>
  </si>
  <si>
    <t xml:space="preserve">Please check to ensure that the Eagle Scout Candidate listed below is currently registered in the unit listed. </t>
    <phoneticPr fontId="33" type="noConversion"/>
  </si>
  <si>
    <r>
      <t>District Verification by:</t>
    </r>
    <r>
      <rPr>
        <sz val="14"/>
        <rFont val="Times New Roman"/>
        <family val="1"/>
      </rPr>
      <t xml:space="preserve"> </t>
    </r>
  </si>
  <si>
    <r>
      <t>Email:</t>
    </r>
    <r>
      <rPr>
        <sz val="14"/>
        <rFont val="Times New Roman"/>
        <family val="1"/>
      </rPr>
      <t xml:space="preserve"> </t>
    </r>
  </si>
  <si>
    <r>
      <t>Verifiers phone number:</t>
    </r>
    <r>
      <rPr>
        <sz val="14"/>
        <rFont val="Times New Roman"/>
        <family val="1"/>
      </rPr>
      <t xml:space="preserve"> </t>
    </r>
  </si>
  <si>
    <r>
      <t>Scout's name as it appears on the Eagle Application:</t>
    </r>
    <r>
      <rPr>
        <sz val="14"/>
        <rFont val="Times New Roman"/>
        <family val="1"/>
      </rPr>
      <t xml:space="preserve"> </t>
    </r>
  </si>
  <si>
    <t>Scout's PID (if known):</t>
  </si>
  <si>
    <t xml:space="preserve">Scout’s Date of Birth: </t>
  </si>
  <si>
    <r>
      <t>Scout's Unit:</t>
    </r>
    <r>
      <rPr>
        <sz val="10"/>
        <rFont val="Times New Roman"/>
        <family val="1"/>
      </rPr>
      <t/>
    </r>
  </si>
  <si>
    <r>
      <t>Scout is currently registered: Yes No</t>
    </r>
    <r>
      <rPr>
        <b/>
        <sz val="14"/>
        <rFont val="Times New Roman"/>
        <family val="1"/>
      </rPr>
      <t xml:space="preserve"> </t>
    </r>
  </si>
  <si>
    <t>If Scout is not currently registered, when was he last registered?</t>
    <phoneticPr fontId="33" type="noConversion"/>
  </si>
  <si>
    <t>If No, in which unit was he last registered?</t>
    <phoneticPr fontId="33" type="noConversion"/>
  </si>
  <si>
    <t xml:space="preserve">Comments: </t>
    <phoneticPr fontId="33" type="noConversion"/>
  </si>
  <si>
    <t>If you need to ask the council to check the registration of Scouts or leaders, please send the request to:</t>
  </si>
  <si>
    <t>010Eagle.Reg@scouting.org</t>
  </si>
  <si>
    <t>You must cross off merit badges not used for #7, #8 and #10.</t>
  </si>
  <si>
    <t>Makes sure you do not have any duplicated merit badges</t>
  </si>
  <si>
    <t>At least TWENTY-ONE merit badges must be earned prior to Eagle Board of Review date and 18th birthdate. (13 required 8 elective)</t>
  </si>
  <si>
    <t>First Position of Responsibility  "Date From" must be after Life Board of Review.</t>
  </si>
  <si>
    <t>First  Position of Responsibility date must be valid for unit type</t>
  </si>
  <si>
    <t>First Position of Responsibility is valid for the type of unit type</t>
  </si>
  <si>
    <t>Second Position of Responsibility "Date From" must be  after Life Board of Review.</t>
  </si>
  <si>
    <t>Second Position of Responsibility date  valid for unit type</t>
  </si>
  <si>
    <t>Second  Position of Responsibility  valid for the type of unit type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</si>
</sst>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0_);[Red]\(0\)"/>
    <numFmt numFmtId="165" formatCode="mmmm\ d\,\ yyyy"/>
    <numFmt numFmtId="166" formatCode="mm/dd/yy"/>
    <numFmt numFmtId="167" formatCode="0.0"/>
    <numFmt numFmtId="168" formatCode="[&lt;=9999999]###\-####;\(###\)\ ###\-####"/>
  </numFmts>
  <fonts count="46" x14ac:knownFonts="1">
    <font>
      <sz val="10"/>
      <name val="Arial"/>
      <family val="2"/>
    </font>
    <font>
      <sz val="11"/>
      <color indexed="8"/>
      <name val="Calibri"/>
      <family val="2"/>
    </font>
    <font>
      <sz val="10"/>
      <name val="Arial"/>
      <family val="2"/>
    </font>
    <font>
      <b/>
      <i/>
      <sz val="10"/>
      <color indexed="10"/>
      <name val="Arial"/>
      <family val="2"/>
    </font>
    <font>
      <b/>
      <sz val="10"/>
      <color indexed="10"/>
      <name val="Arial"/>
      <family val="2"/>
    </font>
    <font>
      <b/>
      <sz val="10"/>
      <name val="Arial"/>
      <family val="2"/>
    </font>
    <font>
      <u/>
      <sz val="10.3"/>
      <color indexed="12"/>
      <name val="Arial"/>
      <family val="2"/>
    </font>
    <font>
      <b/>
      <sz val="10"/>
      <color indexed="8"/>
      <name val="Arial"/>
      <family val="2"/>
    </font>
    <font>
      <b/>
      <sz val="11"/>
      <color indexed="10"/>
      <name val="Arial"/>
      <family val="2"/>
    </font>
    <font>
      <sz val="10"/>
      <color indexed="8"/>
      <name val="Arial"/>
      <family val="2"/>
    </font>
    <font>
      <b/>
      <sz val="10"/>
      <color indexed="9"/>
      <name val="Arial"/>
      <family val="2"/>
    </font>
    <font>
      <b/>
      <sz val="12"/>
      <name val="Arial"/>
      <family val="2"/>
    </font>
    <font>
      <b/>
      <sz val="12"/>
      <color indexed="10"/>
      <name val="Arial"/>
      <family val="2"/>
    </font>
    <font>
      <b/>
      <sz val="16"/>
      <color indexed="10"/>
      <name val="Arial"/>
      <family val="2"/>
    </font>
    <font>
      <b/>
      <sz val="11"/>
      <name val="Arial"/>
      <family val="2"/>
    </font>
    <font>
      <sz val="12"/>
      <name val="Arial"/>
      <family val="2"/>
    </font>
    <font>
      <sz val="11"/>
      <name val="Arial"/>
      <family val="2"/>
    </font>
    <font>
      <sz val="11"/>
      <color indexed="9"/>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sz val="10"/>
      <name val="Arial"/>
    </font>
    <font>
      <b/>
      <sz val="10"/>
      <name val="Arial"/>
    </font>
    <font>
      <b/>
      <sz val="14"/>
      <name val="Arial"/>
      <family val="2"/>
    </font>
    <font>
      <b/>
      <u/>
      <sz val="11"/>
      <name val="Arial"/>
      <family val="2"/>
    </font>
    <font>
      <b/>
      <sz val="14"/>
      <color indexed="10"/>
      <name val="Arial"/>
      <family val="2"/>
    </font>
    <font>
      <sz val="9"/>
      <color indexed="56"/>
      <name val="Arial"/>
      <family val="2"/>
    </font>
    <font>
      <sz val="10"/>
      <name val="Times New Roman"/>
      <family val="1"/>
    </font>
    <font>
      <sz val="11"/>
      <color indexed="14"/>
      <name val="Calibri"/>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14"/>
      <name val="Calibri"/>
      <family val="2"/>
    </font>
    <font>
      <b/>
      <sz val="14"/>
      <color indexed="12"/>
      <name val="Arial"/>
      <family val="2"/>
    </font>
    <font>
      <sz val="14"/>
      <name val="Arial"/>
    </font>
    <font>
      <b/>
      <sz val="14"/>
      <name val="Times New Roman"/>
      <family val="1"/>
    </font>
    <font>
      <sz val="14"/>
      <name val="Times New Roman"/>
      <family val="1"/>
    </font>
    <font>
      <b/>
      <sz val="14"/>
      <color indexed="10"/>
      <name val="Times New Roman"/>
      <family val="1"/>
    </font>
  </fonts>
  <fills count="19">
    <fill>
      <patternFill patternType="none"/>
    </fill>
    <fill>
      <patternFill patternType="gray125"/>
    </fill>
    <fill>
      <patternFill patternType="solid">
        <fgColor indexed="31"/>
      </patternFill>
    </fill>
    <fill>
      <patternFill patternType="solid">
        <fgColor indexed="9"/>
      </patternFill>
    </fill>
    <fill>
      <patternFill patternType="solid">
        <fgColor indexed="47"/>
      </patternFill>
    </fill>
    <fill>
      <patternFill patternType="solid">
        <fgColor indexed="26"/>
      </patternFill>
    </fill>
    <fill>
      <patternFill patternType="solid">
        <fgColor indexed="41"/>
      </patternFill>
    </fill>
    <fill>
      <patternFill patternType="solid">
        <fgColor indexed="42"/>
      </patternFill>
    </fill>
    <fill>
      <patternFill patternType="solid">
        <fgColor indexed="44"/>
      </patternFill>
    </fill>
    <fill>
      <patternFill patternType="solid">
        <fgColor indexed="22"/>
      </patternFill>
    </fill>
    <fill>
      <patternFill patternType="solid">
        <fgColor indexed="43"/>
      </patternFill>
    </fill>
    <fill>
      <patternFill patternType="solid">
        <fgColor indexed="49"/>
      </patternFill>
    </fill>
    <fill>
      <patternFill patternType="solid">
        <fgColor indexed="29"/>
      </patternFill>
    </fill>
    <fill>
      <patternFill patternType="solid">
        <fgColor indexed="19"/>
      </patternFill>
    </fill>
    <fill>
      <patternFill patternType="solid">
        <fgColor indexed="55"/>
      </patternFill>
    </fill>
    <fill>
      <patternFill patternType="solid">
        <fgColor indexed="54"/>
      </patternFill>
    </fill>
    <fill>
      <patternFill patternType="solid">
        <fgColor indexed="45"/>
      </patternFill>
    </fill>
    <fill>
      <patternFill patternType="solid">
        <fgColor indexed="9"/>
        <bgColor indexed="64"/>
      </patternFill>
    </fill>
    <fill>
      <patternFill patternType="solid">
        <fgColor indexed="43"/>
        <bgColor indexed="64"/>
      </patternFill>
    </fill>
  </fills>
  <borders count="52">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thin">
        <color indexed="64"/>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thin">
        <color indexed="64"/>
      </bottom>
      <diagonal/>
    </border>
    <border>
      <left style="medium">
        <color indexed="64"/>
      </left>
      <right/>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s>
  <cellStyleXfs count="44">
    <xf numFmtId="0" fontId="0" fillId="0" borderId="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4"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9" borderId="0" applyNumberFormat="0" applyBorder="0" applyAlignment="0" applyProtection="0"/>
    <xf numFmtId="0" fontId="1" fillId="8" borderId="0" applyNumberFormat="0" applyBorder="0" applyAlignment="0" applyProtection="0"/>
    <xf numFmtId="0" fontId="1" fillId="4" borderId="0" applyNumberFormat="0" applyBorder="0" applyAlignment="0" applyProtection="0"/>
    <xf numFmtId="0" fontId="17" fillId="11" borderId="0" applyNumberFormat="0" applyBorder="0" applyAlignment="0" applyProtection="0"/>
    <xf numFmtId="0" fontId="17" fillId="12" borderId="0" applyNumberFormat="0" applyBorder="0" applyAlignment="0" applyProtection="0"/>
    <xf numFmtId="0" fontId="17" fillId="2" borderId="0" applyNumberFormat="0" applyBorder="0" applyAlignment="0" applyProtection="0"/>
    <xf numFmtId="0" fontId="17" fillId="9" borderId="0" applyNumberFormat="0" applyBorder="0" applyAlignment="0" applyProtection="0"/>
    <xf numFmtId="0" fontId="17" fillId="11" borderId="0" applyNumberFormat="0" applyBorder="0" applyAlignment="0" applyProtection="0"/>
    <xf numFmtId="0" fontId="17" fillId="4" borderId="0" applyNumberFormat="0" applyBorder="0" applyAlignment="0" applyProtection="0"/>
    <xf numFmtId="0" fontId="17" fillId="11" borderId="0" applyNumberFormat="0" applyBorder="0" applyAlignment="0" applyProtection="0"/>
    <xf numFmtId="0" fontId="17" fillId="13" borderId="0" applyNumberFormat="0" applyBorder="0" applyAlignment="0" applyProtection="0"/>
    <xf numFmtId="0" fontId="17" fillId="2" borderId="0" applyNumberFormat="0" applyBorder="0" applyAlignment="0" applyProtection="0"/>
    <xf numFmtId="0" fontId="17" fillId="15" borderId="0" applyNumberFormat="0" applyBorder="0" applyAlignment="0" applyProtection="0"/>
    <xf numFmtId="0" fontId="17" fillId="11" borderId="0" applyNumberFormat="0" applyBorder="0" applyAlignment="0" applyProtection="0"/>
    <xf numFmtId="0" fontId="17" fillId="12" borderId="0" applyNumberFormat="0" applyBorder="0" applyAlignment="0" applyProtection="0"/>
    <xf numFmtId="0" fontId="35" fillId="16" borderId="0" applyNumberFormat="0" applyBorder="0" applyAlignment="0" applyProtection="0"/>
    <xf numFmtId="0" fontId="18" fillId="3" borderId="1" applyNumberFormat="0" applyAlignment="0" applyProtection="0"/>
    <xf numFmtId="0" fontId="19" fillId="14" borderId="2" applyNumberFormat="0" applyAlignment="0" applyProtection="0"/>
    <xf numFmtId="0" fontId="20" fillId="0" borderId="0" applyNumberFormat="0" applyFill="0" applyBorder="0" applyAlignment="0" applyProtection="0"/>
    <xf numFmtId="0" fontId="21" fillId="7"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6" fillId="0" borderId="0" applyNumberFormat="0" applyFont="0" applyFill="0" applyBorder="0" applyAlignment="0" applyProtection="0">
      <alignment vertical="top"/>
      <protection locked="0"/>
    </xf>
    <xf numFmtId="0" fontId="22" fillId="4" borderId="1" applyNumberFormat="0" applyAlignment="0" applyProtection="0"/>
    <xf numFmtId="0" fontId="23" fillId="0" borderId="6" applyNumberFormat="0" applyFill="0" applyAlignment="0" applyProtection="0"/>
    <xf numFmtId="0" fontId="24" fillId="5" borderId="0" applyNumberFormat="0" applyBorder="0" applyAlignment="0" applyProtection="0"/>
    <xf numFmtId="0" fontId="28" fillId="0" borderId="0"/>
    <xf numFmtId="0" fontId="28" fillId="10" borderId="7" applyNumberFormat="0" applyFont="0" applyAlignment="0" applyProtection="0"/>
    <xf numFmtId="0" fontId="25" fillId="3" borderId="8" applyNumberFormat="0" applyAlignment="0" applyProtection="0"/>
    <xf numFmtId="0" fontId="39" fillId="0" borderId="0" applyNumberFormat="0" applyFill="0" applyBorder="0" applyAlignment="0" applyProtection="0"/>
    <xf numFmtId="0" fontId="26" fillId="0" borderId="9" applyNumberFormat="0" applyFill="0" applyAlignment="0" applyProtection="0"/>
    <xf numFmtId="0" fontId="27" fillId="0" borderId="0" applyNumberFormat="0" applyFill="0" applyBorder="0" applyAlignment="0" applyProtection="0"/>
  </cellStyleXfs>
  <cellXfs count="215">
    <xf numFmtId="0" fontId="0" fillId="0" borderId="0" xfId="0"/>
    <xf numFmtId="0" fontId="3" fillId="0" borderId="10" xfId="0" applyFont="1" applyFill="1" applyBorder="1" applyAlignment="1" applyProtection="1">
      <alignment horizontal="centerContinuous" vertical="center" wrapText="1"/>
    </xf>
    <xf numFmtId="0" fontId="3" fillId="0" borderId="10" xfId="0" applyFont="1" applyFill="1" applyBorder="1" applyAlignment="1" applyProtection="1">
      <alignment horizontal="centerContinuous" vertical="center"/>
    </xf>
    <xf numFmtId="0" fontId="4" fillId="0" borderId="0" xfId="0" applyFont="1"/>
    <xf numFmtId="0" fontId="5" fillId="0" borderId="10" xfId="0" applyFont="1" applyFill="1" applyBorder="1" applyAlignment="1" applyProtection="1">
      <alignment vertical="center"/>
    </xf>
    <xf numFmtId="0" fontId="5" fillId="0" borderId="12" xfId="0" applyFont="1" applyFill="1" applyBorder="1" applyAlignment="1" applyProtection="1">
      <alignment vertical="center"/>
    </xf>
    <xf numFmtId="0" fontId="4" fillId="0" borderId="13" xfId="0" applyFont="1" applyFill="1" applyBorder="1" applyAlignment="1" applyProtection="1">
      <alignment horizontal="center" vertical="center"/>
      <protection locked="0"/>
    </xf>
    <xf numFmtId="0" fontId="0" fillId="0" borderId="0" xfId="0" applyBorder="1" applyAlignment="1" applyProtection="1">
      <alignment vertical="center"/>
    </xf>
    <xf numFmtId="0" fontId="5" fillId="0" borderId="0" xfId="0" applyFont="1" applyFill="1" applyBorder="1" applyAlignment="1" applyProtection="1">
      <alignment vertical="center"/>
    </xf>
    <xf numFmtId="0" fontId="5" fillId="17" borderId="0" xfId="0" applyFont="1" applyFill="1" applyBorder="1" applyAlignment="1" applyProtection="1">
      <alignment vertical="center"/>
    </xf>
    <xf numFmtId="0" fontId="2" fillId="0" borderId="0" xfId="0" applyFont="1" applyFill="1" applyBorder="1" applyAlignment="1" applyProtection="1">
      <alignment vertical="center"/>
    </xf>
    <xf numFmtId="0" fontId="0" fillId="0" borderId="0" xfId="0" applyBorder="1" applyProtection="1"/>
    <xf numFmtId="0" fontId="4" fillId="0" borderId="0" xfId="0" applyFont="1" applyFill="1" applyBorder="1" applyAlignment="1" applyProtection="1">
      <alignment vertical="center"/>
    </xf>
    <xf numFmtId="0" fontId="2" fillId="0" borderId="0" xfId="0" applyFont="1" applyFill="1" applyBorder="1" applyAlignment="1" applyProtection="1">
      <alignment horizontal="right" vertical="center"/>
    </xf>
    <xf numFmtId="0" fontId="2" fillId="0" borderId="0" xfId="0" applyFont="1" applyFill="1" applyBorder="1" applyAlignment="1" applyProtection="1">
      <alignment vertical="center" wrapText="1"/>
    </xf>
    <xf numFmtId="0" fontId="5" fillId="0" borderId="0" xfId="0" applyFont="1" applyFill="1" applyBorder="1" applyAlignment="1" applyProtection="1">
      <alignment vertical="center" wrapText="1"/>
    </xf>
    <xf numFmtId="0" fontId="8" fillId="0" borderId="0" xfId="0" applyFont="1" applyFill="1" applyBorder="1" applyAlignment="1" applyProtection="1">
      <alignment vertical="center"/>
    </xf>
    <xf numFmtId="0" fontId="8" fillId="0" borderId="0" xfId="0" applyFont="1" applyFill="1" applyBorder="1" applyAlignment="1" applyProtection="1">
      <alignment vertical="center" wrapText="1"/>
    </xf>
    <xf numFmtId="0" fontId="7" fillId="0" borderId="0" xfId="0" applyFont="1" applyFill="1" applyBorder="1" applyAlignment="1" applyProtection="1">
      <alignment vertical="center"/>
    </xf>
    <xf numFmtId="0" fontId="5" fillId="0" borderId="0" xfId="0" applyFont="1" applyFill="1" applyBorder="1" applyAlignment="1" applyProtection="1">
      <alignment horizontal="right" vertical="center"/>
    </xf>
    <xf numFmtId="0" fontId="0" fillId="0" borderId="0" xfId="0" applyFill="1" applyBorder="1" applyProtection="1"/>
    <xf numFmtId="0" fontId="9" fillId="0" borderId="19" xfId="0" applyFont="1" applyFill="1" applyBorder="1" applyAlignment="1" applyProtection="1">
      <alignment vertical="center"/>
    </xf>
    <xf numFmtId="0" fontId="7" fillId="0" borderId="0" xfId="0" applyFont="1" applyFill="1" applyBorder="1" applyAlignment="1" applyProtection="1">
      <alignment horizontal="right" vertical="center"/>
    </xf>
    <xf numFmtId="164" fontId="4" fillId="0" borderId="13" xfId="34" applyNumberFormat="1" applyFont="1" applyFill="1" applyBorder="1" applyAlignment="1" applyProtection="1">
      <alignment horizontal="center" vertical="center"/>
    </xf>
    <xf numFmtId="0" fontId="5" fillId="0" borderId="13" xfId="0" applyFont="1" applyFill="1" applyBorder="1" applyAlignment="1" applyProtection="1">
      <alignment vertical="center"/>
    </xf>
    <xf numFmtId="0" fontId="9" fillId="0" borderId="0" xfId="0" applyFont="1"/>
    <xf numFmtId="0" fontId="0" fillId="0" borderId="0" xfId="0" applyBorder="1" applyAlignment="1" applyProtection="1">
      <alignment vertical="center"/>
      <protection locked="0"/>
    </xf>
    <xf numFmtId="0" fontId="14" fillId="18" borderId="21" xfId="0" applyFont="1" applyFill="1" applyBorder="1" applyAlignment="1" applyProtection="1">
      <alignment horizontal="left" vertical="center"/>
    </xf>
    <xf numFmtId="0" fontId="14" fillId="0" borderId="22" xfId="0" applyFont="1" applyFill="1" applyBorder="1" applyAlignment="1" applyProtection="1">
      <alignment horizontal="left" vertical="center"/>
    </xf>
    <xf numFmtId="0" fontId="5" fillId="0" borderId="22" xfId="0" applyFont="1" applyFill="1" applyBorder="1" applyAlignment="1" applyProtection="1">
      <alignment horizontal="left" vertical="center"/>
    </xf>
    <xf numFmtId="0" fontId="5" fillId="18" borderId="23" xfId="0" applyFont="1" applyFill="1" applyBorder="1" applyAlignment="1" applyProtection="1">
      <alignment horizontal="center" vertical="center" wrapText="1"/>
    </xf>
    <xf numFmtId="0" fontId="14" fillId="18" borderId="21" xfId="0" applyFont="1" applyFill="1" applyBorder="1" applyAlignment="1" applyProtection="1">
      <alignment horizontal="right" vertical="center"/>
    </xf>
    <xf numFmtId="0" fontId="14" fillId="0" borderId="24" xfId="0" applyFont="1" applyFill="1" applyBorder="1" applyAlignment="1" applyProtection="1">
      <alignment horizontal="left" vertical="center"/>
    </xf>
    <xf numFmtId="0" fontId="14" fillId="0" borderId="25" xfId="0" applyFont="1" applyFill="1" applyBorder="1" applyAlignment="1" applyProtection="1">
      <alignment horizontal="left" vertical="center"/>
    </xf>
    <xf numFmtId="0" fontId="14" fillId="18" borderId="23" xfId="0" applyFont="1" applyFill="1" applyBorder="1" applyAlignment="1" applyProtection="1">
      <alignment horizontal="left" vertical="center"/>
    </xf>
    <xf numFmtId="0" fontId="5" fillId="18" borderId="26" xfId="0" applyFont="1" applyFill="1" applyBorder="1" applyAlignment="1" applyProtection="1">
      <alignment horizontal="left" vertical="center"/>
    </xf>
    <xf numFmtId="0" fontId="2" fillId="0" borderId="0" xfId="0" applyFont="1"/>
    <xf numFmtId="49" fontId="14" fillId="0" borderId="26" xfId="0" applyNumberFormat="1" applyFont="1" applyBorder="1" applyAlignment="1">
      <alignment horizontal="center" vertical="center"/>
    </xf>
    <xf numFmtId="0" fontId="5" fillId="18" borderId="24" xfId="0" applyFont="1" applyFill="1" applyBorder="1" applyAlignment="1">
      <alignment vertical="center"/>
    </xf>
    <xf numFmtId="0" fontId="0" fillId="18" borderId="25" xfId="0" applyFill="1" applyBorder="1"/>
    <xf numFmtId="0" fontId="0" fillId="0" borderId="0" xfId="0" applyFont="1"/>
    <xf numFmtId="0" fontId="14" fillId="18" borderId="0" xfId="0" applyFont="1" applyFill="1" applyBorder="1" applyAlignment="1" applyProtection="1">
      <alignment vertical="center"/>
    </xf>
    <xf numFmtId="0" fontId="14" fillId="18" borderId="19" xfId="0" applyFont="1" applyFill="1" applyBorder="1" applyAlignment="1" applyProtection="1">
      <alignment horizontal="left" vertical="center"/>
    </xf>
    <xf numFmtId="14" fontId="5" fillId="18" borderId="28" xfId="0" applyNumberFormat="1" applyFont="1" applyFill="1" applyBorder="1" applyAlignment="1" applyProtection="1">
      <alignment horizontal="left" vertical="center"/>
    </xf>
    <xf numFmtId="0" fontId="5" fillId="18" borderId="26" xfId="0" applyFont="1" applyFill="1" applyBorder="1" applyAlignment="1" applyProtection="1"/>
    <xf numFmtId="0" fontId="5" fillId="18" borderId="20" xfId="0" applyFont="1" applyFill="1" applyBorder="1" applyAlignment="1" applyProtection="1"/>
    <xf numFmtId="0" fontId="2" fillId="0" borderId="0" xfId="0" applyFont="1" applyProtection="1"/>
    <xf numFmtId="0" fontId="0" fillId="0" borderId="19" xfId="0" applyFont="1" applyFill="1" applyBorder="1" applyAlignment="1" applyProtection="1">
      <alignment vertical="center"/>
    </xf>
    <xf numFmtId="0" fontId="0" fillId="0" borderId="0" xfId="0" applyFont="1" applyFill="1" applyBorder="1" applyAlignment="1" applyProtection="1">
      <alignment vertical="center"/>
    </xf>
    <xf numFmtId="0" fontId="0" fillId="0" borderId="29" xfId="0" applyFont="1" applyFill="1" applyBorder="1" applyAlignment="1" applyProtection="1">
      <alignment vertical="center"/>
    </xf>
    <xf numFmtId="0" fontId="0" fillId="0" borderId="30" xfId="0" applyFont="1" applyFill="1" applyBorder="1" applyAlignment="1" applyProtection="1">
      <alignment horizontal="left" vertical="center"/>
    </xf>
    <xf numFmtId="0" fontId="4" fillId="0" borderId="0" xfId="34" applyFont="1" applyFill="1" applyBorder="1" applyAlignment="1" applyProtection="1">
      <alignment horizontal="center" vertical="center"/>
    </xf>
    <xf numFmtId="0" fontId="0" fillId="0" borderId="0" xfId="0" applyFont="1" applyFill="1" applyBorder="1" applyAlignment="1" applyProtection="1">
      <alignment horizontal="left" vertical="center"/>
    </xf>
    <xf numFmtId="0" fontId="0" fillId="0" borderId="21" xfId="0" applyBorder="1"/>
    <xf numFmtId="0" fontId="5" fillId="17" borderId="21" xfId="34" applyFont="1" applyFill="1" applyBorder="1" applyAlignment="1" applyProtection="1">
      <alignment horizontal="center" vertical="center"/>
    </xf>
    <xf numFmtId="1" fontId="5" fillId="17" borderId="21" xfId="34" applyNumberFormat="1" applyFont="1" applyFill="1" applyBorder="1" applyAlignment="1" applyProtection="1">
      <alignment horizontal="center" vertical="center"/>
    </xf>
    <xf numFmtId="0" fontId="5" fillId="17" borderId="21" xfId="34" applyFont="1" applyFill="1" applyBorder="1" applyAlignment="1" applyProtection="1">
      <alignment horizontal="center"/>
    </xf>
    <xf numFmtId="0" fontId="5" fillId="17" borderId="21" xfId="34" applyNumberFormat="1" applyFont="1" applyFill="1" applyBorder="1" applyAlignment="1" applyProtection="1">
      <alignment horizontal="center" vertical="center"/>
    </xf>
    <xf numFmtId="0" fontId="0" fillId="0" borderId="12" xfId="0" applyFont="1" applyFill="1" applyBorder="1" applyAlignment="1" applyProtection="1">
      <alignment vertical="center"/>
    </xf>
    <xf numFmtId="0" fontId="0" fillId="0" borderId="0" xfId="0" applyBorder="1"/>
    <xf numFmtId="0" fontId="2" fillId="0" borderId="13" xfId="0" applyFont="1" applyFill="1" applyBorder="1" applyAlignment="1" applyProtection="1">
      <alignment vertical="center"/>
    </xf>
    <xf numFmtId="0" fontId="0" fillId="0" borderId="10" xfId="0" applyBorder="1"/>
    <xf numFmtId="0" fontId="16" fillId="0" borderId="20" xfId="38" applyFont="1" applyBorder="1"/>
    <xf numFmtId="0" fontId="16" fillId="0" borderId="0" xfId="38" applyFont="1" applyBorder="1"/>
    <xf numFmtId="0" fontId="16" fillId="0" borderId="26" xfId="38" applyFont="1" applyBorder="1"/>
    <xf numFmtId="0" fontId="16" fillId="0" borderId="12" xfId="38" applyFont="1" applyBorder="1"/>
    <xf numFmtId="0" fontId="16" fillId="0" borderId="30" xfId="38" applyFont="1" applyBorder="1"/>
    <xf numFmtId="0" fontId="16" fillId="0" borderId="0" xfId="38" applyFont="1" applyBorder="1" applyAlignment="1">
      <alignment horizontal="right"/>
    </xf>
    <xf numFmtId="0" fontId="16" fillId="0" borderId="16" xfId="38" applyFont="1" applyBorder="1"/>
    <xf numFmtId="168" fontId="14" fillId="0" borderId="16" xfId="38" applyNumberFormat="1" applyFont="1" applyBorder="1" applyAlignment="1">
      <alignment horizontal="center"/>
    </xf>
    <xf numFmtId="167" fontId="14" fillId="0" borderId="16" xfId="38" applyNumberFormat="1" applyFont="1" applyBorder="1" applyAlignment="1">
      <alignment horizontal="center"/>
    </xf>
    <xf numFmtId="0" fontId="16" fillId="0" borderId="0" xfId="38" applyFont="1" applyBorder="1" applyAlignment="1">
      <alignment vertical="top"/>
    </xf>
    <xf numFmtId="166" fontId="14" fillId="0" borderId="16" xfId="38" applyNumberFormat="1" applyFont="1" applyBorder="1" applyAlignment="1">
      <alignment horizontal="center" vertical="top"/>
    </xf>
    <xf numFmtId="0" fontId="16" fillId="0" borderId="20" xfId="38" applyFont="1" applyBorder="1" applyAlignment="1">
      <alignment horizontal="right"/>
    </xf>
    <xf numFmtId="0" fontId="16" fillId="0" borderId="32" xfId="38" applyFont="1" applyBorder="1"/>
    <xf numFmtId="0" fontId="16" fillId="0" borderId="30" xfId="38" applyFont="1" applyBorder="1" applyAlignment="1">
      <alignment vertical="top" wrapText="1"/>
    </xf>
    <xf numFmtId="0" fontId="16" fillId="0" borderId="0" xfId="38" applyFont="1" applyBorder="1" applyAlignment="1">
      <alignment horizontal="left"/>
    </xf>
    <xf numFmtId="0" fontId="31" fillId="0" borderId="16" xfId="38" applyFont="1" applyBorder="1" applyAlignment="1">
      <alignment horizontal="center"/>
    </xf>
    <xf numFmtId="0" fontId="14" fillId="0" borderId="0" xfId="38" applyFont="1" applyBorder="1" applyAlignment="1">
      <alignment horizontal="right"/>
    </xf>
    <xf numFmtId="0" fontId="16" fillId="0" borderId="31" xfId="38" applyFont="1" applyBorder="1"/>
    <xf numFmtId="0" fontId="16" fillId="0" borderId="13" xfId="38" applyFont="1" applyBorder="1" applyAlignment="1">
      <alignment horizontal="right"/>
    </xf>
    <xf numFmtId="0" fontId="16" fillId="0" borderId="13" xfId="38" applyFont="1" applyBorder="1" applyAlignment="1">
      <alignment horizontal="center"/>
    </xf>
    <xf numFmtId="0" fontId="16" fillId="0" borderId="13" xfId="38" applyFont="1" applyBorder="1"/>
    <xf numFmtId="0" fontId="16" fillId="0" borderId="18" xfId="38" applyFont="1" applyBorder="1"/>
    <xf numFmtId="0" fontId="16" fillId="0" borderId="14" xfId="38" applyFont="1" applyBorder="1"/>
    <xf numFmtId="0" fontId="16" fillId="0" borderId="12" xfId="38" applyFont="1" applyBorder="1" applyAlignment="1">
      <alignment horizontal="right"/>
    </xf>
    <xf numFmtId="0" fontId="16" fillId="0" borderId="15" xfId="38" applyFont="1" applyBorder="1"/>
    <xf numFmtId="0" fontId="16" fillId="0" borderId="0" xfId="38" applyFont="1" applyBorder="1" applyAlignment="1">
      <alignment horizontal="center"/>
    </xf>
    <xf numFmtId="0" fontId="16" fillId="0" borderId="33" xfId="38" applyFont="1" applyBorder="1"/>
    <xf numFmtId="0" fontId="16" fillId="0" borderId="27" xfId="38" applyFont="1" applyBorder="1"/>
    <xf numFmtId="0" fontId="16" fillId="0" borderId="26" xfId="38" applyFont="1" applyBorder="1" applyAlignment="1">
      <alignment horizontal="right"/>
    </xf>
    <xf numFmtId="0" fontId="16" fillId="0" borderId="34" xfId="38" applyFont="1" applyBorder="1"/>
    <xf numFmtId="0" fontId="16" fillId="0" borderId="13" xfId="38" applyFont="1" applyBorder="1" applyAlignment="1">
      <alignment horizontal="left"/>
    </xf>
    <xf numFmtId="0" fontId="16" fillId="0" borderId="20" xfId="38" applyFont="1" applyBorder="1" applyAlignment="1" applyProtection="1">
      <alignment horizontal="right"/>
      <protection locked="0"/>
    </xf>
    <xf numFmtId="0" fontId="16" fillId="0" borderId="32" xfId="38" applyFont="1" applyBorder="1" applyProtection="1">
      <protection locked="0"/>
    </xf>
    <xf numFmtId="0" fontId="14" fillId="0" borderId="30" xfId="38" applyFont="1" applyBorder="1"/>
    <xf numFmtId="0" fontId="14" fillId="0" borderId="0" xfId="38" applyFont="1" applyBorder="1" applyAlignment="1" applyProtection="1">
      <alignment horizontal="center"/>
      <protection locked="0"/>
    </xf>
    <xf numFmtId="0" fontId="14" fillId="0" borderId="0" xfId="38" applyFont="1" applyBorder="1"/>
    <xf numFmtId="0" fontId="16" fillId="0" borderId="16" xfId="38" applyFont="1" applyBorder="1" applyAlignment="1" applyProtection="1">
      <alignment horizontal="center"/>
      <protection locked="0"/>
    </xf>
    <xf numFmtId="0" fontId="14" fillId="0" borderId="35" xfId="38" applyFont="1" applyBorder="1" applyAlignment="1">
      <alignment horizontal="left"/>
    </xf>
    <xf numFmtId="0" fontId="16" fillId="0" borderId="36" xfId="38" applyFont="1" applyBorder="1" applyAlignment="1">
      <alignment horizontal="right"/>
    </xf>
    <xf numFmtId="0" fontId="14" fillId="0" borderId="37" xfId="38" applyFont="1" applyBorder="1" applyAlignment="1">
      <alignment horizontal="right"/>
    </xf>
    <xf numFmtId="0" fontId="14" fillId="0" borderId="36" xfId="38" applyFont="1" applyBorder="1" applyAlignment="1"/>
    <xf numFmtId="14" fontId="14" fillId="0" borderId="0" xfId="38" applyNumberFormat="1" applyFont="1" applyBorder="1" applyAlignment="1" applyProtection="1">
      <alignment horizontal="left"/>
    </xf>
    <xf numFmtId="0" fontId="16" fillId="0" borderId="30" xfId="38" applyFont="1" applyBorder="1" applyProtection="1"/>
    <xf numFmtId="0" fontId="14" fillId="0" borderId="0" xfId="38" applyFont="1" applyBorder="1" applyAlignment="1" applyProtection="1">
      <alignment horizontal="left"/>
    </xf>
    <xf numFmtId="0" fontId="16" fillId="0" borderId="0" xfId="38" applyFont="1" applyBorder="1" applyAlignment="1" applyProtection="1">
      <alignment horizontal="right"/>
    </xf>
    <xf numFmtId="0" fontId="16" fillId="0" borderId="30" xfId="38" applyFont="1" applyBorder="1" applyAlignment="1" applyProtection="1">
      <alignment vertical="center"/>
    </xf>
    <xf numFmtId="0" fontId="16" fillId="0" borderId="0" xfId="38" applyFont="1" applyBorder="1" applyAlignment="1" applyProtection="1">
      <alignment horizontal="right" vertical="center"/>
    </xf>
    <xf numFmtId="0" fontId="16" fillId="0" borderId="16" xfId="38" applyFont="1" applyBorder="1" applyProtection="1">
      <protection locked="0"/>
    </xf>
    <xf numFmtId="0" fontId="16" fillId="0" borderId="0" xfId="38" applyFont="1" applyBorder="1" applyAlignment="1" applyProtection="1">
      <alignment horizontal="right"/>
      <protection locked="0"/>
    </xf>
    <xf numFmtId="0" fontId="16" fillId="0" borderId="11" xfId="38" applyFont="1" applyBorder="1"/>
    <xf numFmtId="0" fontId="16" fillId="0" borderId="10" xfId="38" applyFont="1" applyBorder="1" applyAlignment="1">
      <alignment horizontal="right"/>
    </xf>
    <xf numFmtId="0" fontId="11" fillId="0" borderId="10" xfId="38" applyFont="1" applyBorder="1" applyAlignment="1" applyProtection="1">
      <alignment horizontal="center"/>
      <protection locked="0"/>
    </xf>
    <xf numFmtId="0" fontId="16" fillId="0" borderId="10" xfId="38" applyFont="1" applyBorder="1"/>
    <xf numFmtId="0" fontId="16" fillId="0" borderId="17" xfId="38" applyFont="1" applyBorder="1"/>
    <xf numFmtId="0" fontId="32" fillId="0" borderId="0" xfId="34" applyFont="1" applyAlignment="1" applyProtection="1"/>
    <xf numFmtId="0" fontId="40" fillId="0" borderId="0" xfId="0" applyFont="1"/>
    <xf numFmtId="14" fontId="41" fillId="0" borderId="0" xfId="0" applyNumberFormat="1" applyFont="1" applyAlignment="1">
      <alignment horizontal="center"/>
    </xf>
    <xf numFmtId="0" fontId="42" fillId="0" borderId="0" xfId="0" applyFont="1"/>
    <xf numFmtId="0" fontId="0" fillId="0" borderId="0" xfId="0" applyAlignment="1">
      <alignment horizontal="left"/>
    </xf>
    <xf numFmtId="0" fontId="43" fillId="0" borderId="0" xfId="0" applyFont="1"/>
    <xf numFmtId="0" fontId="30" fillId="0" borderId="20" xfId="0" applyFont="1" applyBorder="1" applyProtection="1">
      <protection locked="0"/>
    </xf>
    <xf numFmtId="0" fontId="41" fillId="0" borderId="20" xfId="0" applyFont="1" applyBorder="1" applyProtection="1">
      <protection locked="0"/>
    </xf>
    <xf numFmtId="0" fontId="41" fillId="0" borderId="0" xfId="0" applyFont="1" applyBorder="1" applyProtection="1">
      <protection locked="0"/>
    </xf>
    <xf numFmtId="0" fontId="30" fillId="0" borderId="26" xfId="0" applyFont="1" applyBorder="1" applyProtection="1">
      <protection locked="0"/>
    </xf>
    <xf numFmtId="0" fontId="41" fillId="0" borderId="26" xfId="0" applyFont="1" applyBorder="1" applyProtection="1">
      <protection locked="0"/>
    </xf>
    <xf numFmtId="0" fontId="30" fillId="0" borderId="26" xfId="0" applyFont="1" applyBorder="1" applyAlignment="1" applyProtection="1">
      <alignment horizontal="left"/>
      <protection locked="0"/>
    </xf>
    <xf numFmtId="0" fontId="42" fillId="0" borderId="26" xfId="0" applyFont="1" applyBorder="1" applyAlignment="1" applyProtection="1">
      <alignment horizontal="center"/>
      <protection locked="0"/>
    </xf>
    <xf numFmtId="0" fontId="41" fillId="0" borderId="0" xfId="0" applyFont="1"/>
    <xf numFmtId="0" fontId="41" fillId="0" borderId="0" xfId="0" applyFont="1" applyAlignment="1">
      <alignment horizontal="left"/>
    </xf>
    <xf numFmtId="14" fontId="41" fillId="0" borderId="0" xfId="0" applyNumberFormat="1" applyFont="1" applyAlignment="1">
      <alignment horizontal="left"/>
    </xf>
    <xf numFmtId="0" fontId="45" fillId="0" borderId="0" xfId="0" applyFont="1"/>
    <xf numFmtId="0" fontId="42" fillId="0" borderId="20" xfId="0" applyFont="1" applyBorder="1"/>
    <xf numFmtId="0" fontId="41" fillId="0" borderId="20" xfId="0" applyFont="1" applyBorder="1"/>
    <xf numFmtId="0" fontId="30" fillId="0" borderId="0" xfId="0" applyFont="1"/>
    <xf numFmtId="0" fontId="42" fillId="0" borderId="0" xfId="0" applyFont="1" applyBorder="1"/>
    <xf numFmtId="49" fontId="14" fillId="0" borderId="0" xfId="38" applyNumberFormat="1" applyFont="1" applyBorder="1" applyAlignment="1" applyProtection="1">
      <alignment horizontal="left"/>
    </xf>
    <xf numFmtId="0" fontId="4" fillId="0" borderId="0" xfId="0" applyFont="1" applyFill="1" applyBorder="1" applyAlignment="1" applyProtection="1">
      <alignment vertical="center"/>
      <protection locked="0"/>
    </xf>
    <xf numFmtId="0" fontId="2" fillId="0" borderId="0" xfId="0" applyFont="1" applyBorder="1" applyProtection="1"/>
    <xf numFmtId="0" fontId="5" fillId="0" borderId="40" xfId="0" applyFont="1" applyFill="1" applyBorder="1" applyAlignment="1" applyProtection="1">
      <alignment horizontal="left" vertical="center"/>
      <protection locked="0"/>
    </xf>
    <xf numFmtId="0" fontId="0" fillId="0" borderId="26" xfId="0" applyBorder="1" applyAlignment="1" applyProtection="1">
      <alignment horizontal="left" vertical="center"/>
      <protection locked="0"/>
    </xf>
    <xf numFmtId="0" fontId="0" fillId="0" borderId="25" xfId="0" applyBorder="1" applyAlignment="1" applyProtection="1">
      <alignment horizontal="left" vertical="center"/>
      <protection locked="0"/>
    </xf>
    <xf numFmtId="165" fontId="5" fillId="0" borderId="24" xfId="34" applyNumberFormat="1" applyFont="1" applyFill="1" applyBorder="1" applyAlignment="1" applyProtection="1">
      <alignment horizontal="left" vertical="center"/>
    </xf>
    <xf numFmtId="165" fontId="5" fillId="0" borderId="34" xfId="34" applyNumberFormat="1" applyFont="1" applyFill="1" applyBorder="1" applyAlignment="1" applyProtection="1">
      <alignment horizontal="left" vertical="center"/>
    </xf>
    <xf numFmtId="0" fontId="14" fillId="0" borderId="24" xfId="0" applyFont="1" applyFill="1" applyBorder="1" applyAlignment="1" applyProtection="1">
      <alignment horizontal="center"/>
    </xf>
    <xf numFmtId="0" fontId="4" fillId="0" borderId="0" xfId="0" applyFont="1" applyFill="1" applyBorder="1" applyAlignment="1" applyProtection="1">
      <alignment vertical="center"/>
      <protection locked="0"/>
    </xf>
    <xf numFmtId="0" fontId="11" fillId="0" borderId="41" xfId="0" applyFont="1" applyFill="1" applyBorder="1" applyAlignment="1" applyProtection="1">
      <alignment horizontal="center" vertical="center" wrapText="1"/>
    </xf>
    <xf numFmtId="0" fontId="15" fillId="0" borderId="22" xfId="0" applyFont="1" applyBorder="1" applyAlignment="1">
      <alignment horizontal="center" wrapText="1"/>
    </xf>
    <xf numFmtId="0" fontId="15" fillId="0" borderId="42" xfId="0" applyFont="1" applyBorder="1" applyAlignment="1">
      <alignment horizontal="center" wrapText="1"/>
    </xf>
    <xf numFmtId="49" fontId="14" fillId="0" borderId="24" xfId="0" applyNumberFormat="1" applyFont="1" applyBorder="1" applyAlignment="1">
      <alignment vertical="center" wrapText="1"/>
    </xf>
    <xf numFmtId="0" fontId="0" fillId="0" borderId="26" xfId="0" applyBorder="1" applyAlignment="1">
      <alignment wrapText="1"/>
    </xf>
    <xf numFmtId="0" fontId="0" fillId="0" borderId="0" xfId="0" applyFont="1" applyBorder="1" applyProtection="1"/>
    <xf numFmtId="0" fontId="2" fillId="0" borderId="0" xfId="0" applyFont="1" applyBorder="1" applyProtection="1"/>
    <xf numFmtId="0" fontId="5" fillId="0" borderId="38" xfId="0" applyFont="1" applyFill="1" applyBorder="1" applyAlignment="1" applyProtection="1">
      <alignment horizontal="left" vertical="center" wrapText="1"/>
    </xf>
    <xf numFmtId="0" fontId="0" fillId="0" borderId="39" xfId="0" applyFill="1" applyBorder="1" applyAlignment="1" applyProtection="1">
      <alignment horizontal="left" vertical="center" wrapText="1"/>
    </xf>
    <xf numFmtId="0" fontId="0" fillId="0" borderId="39" xfId="0" applyBorder="1" applyAlignment="1">
      <alignment wrapText="1"/>
    </xf>
    <xf numFmtId="0" fontId="5" fillId="0" borderId="22" xfId="0" applyFont="1" applyFill="1" applyBorder="1" applyAlignment="1" applyProtection="1">
      <alignment vertical="center"/>
      <protection locked="0"/>
    </xf>
    <xf numFmtId="0" fontId="0" fillId="0" borderId="10" xfId="0" applyBorder="1" applyAlignment="1">
      <alignment horizontal="left" vertical="top" wrapText="1"/>
    </xf>
    <xf numFmtId="0" fontId="0" fillId="0" borderId="36" xfId="0" applyBorder="1" applyAlignment="1">
      <alignment horizontal="left" vertical="top" wrapText="1"/>
    </xf>
    <xf numFmtId="14" fontId="5" fillId="0" borderId="24" xfId="0" applyNumberFormat="1" applyFont="1" applyFill="1" applyBorder="1" applyAlignment="1" applyProtection="1">
      <alignment horizontal="center" vertical="center"/>
    </xf>
    <xf numFmtId="0" fontId="0" fillId="0" borderId="25" xfId="0" applyBorder="1" applyAlignment="1">
      <alignment vertical="center"/>
    </xf>
    <xf numFmtId="0" fontId="14" fillId="0" borderId="36" xfId="38" applyFont="1" applyBorder="1" applyAlignment="1" applyProtection="1">
      <alignment horizontal="right"/>
    </xf>
    <xf numFmtId="0" fontId="28" fillId="0" borderId="36" xfId="38" applyBorder="1" applyAlignment="1" applyProtection="1">
      <alignment horizontal="right"/>
    </xf>
    <xf numFmtId="0" fontId="16" fillId="0" borderId="30" xfId="38" applyFont="1" applyBorder="1" applyAlignment="1">
      <alignment vertical="top"/>
    </xf>
    <xf numFmtId="0" fontId="16" fillId="0" borderId="0" xfId="38" applyFont="1" applyBorder="1" applyAlignment="1">
      <alignment horizontal="center" vertical="top" wrapText="1"/>
    </xf>
    <xf numFmtId="0" fontId="16" fillId="0" borderId="16" xfId="38" applyFont="1" applyBorder="1" applyAlignment="1">
      <alignment horizontal="center" vertical="top" wrapText="1"/>
    </xf>
    <xf numFmtId="0" fontId="14" fillId="0" borderId="0" xfId="38" applyFont="1" applyBorder="1" applyAlignment="1">
      <alignment horizontal="left" vertical="top" wrapText="1"/>
    </xf>
    <xf numFmtId="0" fontId="29" fillId="0" borderId="0" xfId="38" applyFont="1" applyBorder="1" applyAlignment="1">
      <alignment vertical="top" wrapText="1"/>
    </xf>
    <xf numFmtId="0" fontId="14" fillId="0" borderId="30" xfId="38" applyFont="1" applyBorder="1" applyAlignment="1">
      <alignment horizontal="left" vertical="top" wrapText="1"/>
    </xf>
    <xf numFmtId="0" fontId="29" fillId="0" borderId="0" xfId="38" applyFont="1" applyBorder="1" applyAlignment="1"/>
    <xf numFmtId="0" fontId="43" fillId="0" borderId="0" xfId="0" applyFont="1" applyAlignment="1">
      <alignment horizontal="left" wrapText="1"/>
    </xf>
    <xf numFmtId="0" fontId="42" fillId="0" borderId="0" xfId="0" applyFont="1" applyAlignment="1">
      <alignment horizontal="left" wrapText="1"/>
    </xf>
    <xf numFmtId="0" fontId="11" fillId="0" borderId="21" xfId="0" applyFont="1" applyBorder="1" applyAlignment="1">
      <alignment horizontal="center"/>
    </xf>
    <xf numFmtId="0" fontId="5" fillId="18" borderId="21" xfId="0" applyFont="1" applyFill="1" applyBorder="1" applyAlignment="1" applyProtection="1">
      <alignment vertical="center"/>
    </xf>
    <xf numFmtId="0" fontId="0" fillId="0" borderId="25" xfId="0" applyBorder="1" applyAlignment="1">
      <alignment wrapText="1"/>
    </xf>
    <xf numFmtId="0" fontId="0" fillId="0" borderId="43" xfId="0" applyBorder="1" applyAlignment="1">
      <alignment wrapText="1"/>
    </xf>
    <xf numFmtId="0" fontId="3" fillId="0" borderId="44" xfId="0" applyFont="1" applyFill="1" applyBorder="1" applyAlignment="1" applyProtection="1">
      <alignment horizontal="centerContinuous" vertical="center" wrapText="1"/>
    </xf>
    <xf numFmtId="0" fontId="3" fillId="0" borderId="45" xfId="0" applyFont="1" applyFill="1" applyBorder="1" applyAlignment="1" applyProtection="1">
      <alignment horizontal="centerContinuous" vertical="center"/>
    </xf>
    <xf numFmtId="0" fontId="5" fillId="0" borderId="29" xfId="0" applyFont="1" applyFill="1" applyBorder="1" applyAlignment="1" applyProtection="1">
      <alignment vertical="center"/>
    </xf>
    <xf numFmtId="0" fontId="5" fillId="0" borderId="45" xfId="0" applyFont="1" applyFill="1" applyBorder="1" applyAlignment="1" applyProtection="1">
      <alignment horizontal="right" vertical="center"/>
    </xf>
    <xf numFmtId="0" fontId="5" fillId="0" borderId="43" xfId="0" applyFont="1" applyFill="1" applyBorder="1" applyAlignment="1" applyProtection="1">
      <alignment vertical="center"/>
    </xf>
    <xf numFmtId="0" fontId="5" fillId="0" borderId="19" xfId="0" applyFont="1" applyFill="1" applyBorder="1" applyAlignment="1" applyProtection="1">
      <alignment vertical="center"/>
    </xf>
    <xf numFmtId="0" fontId="5" fillId="0" borderId="45" xfId="0" applyFont="1" applyFill="1" applyBorder="1" applyAlignment="1" applyProtection="1">
      <alignment horizontal="center" vertical="center"/>
    </xf>
    <xf numFmtId="0" fontId="5" fillId="0" borderId="46" xfId="0" applyFont="1" applyFill="1" applyBorder="1" applyAlignment="1" applyProtection="1">
      <alignment horizontal="center" vertical="center"/>
    </xf>
    <xf numFmtId="0" fontId="5" fillId="0" borderId="43" xfId="0" applyFont="1" applyFill="1" applyBorder="1" applyAlignment="1" applyProtection="1">
      <alignment horizontal="center" vertical="center"/>
    </xf>
    <xf numFmtId="0" fontId="0" fillId="0" borderId="43" xfId="0" applyBorder="1" applyProtection="1"/>
    <xf numFmtId="0" fontId="2" fillId="0" borderId="43" xfId="0" applyFont="1" applyFill="1" applyBorder="1" applyAlignment="1" applyProtection="1">
      <alignment vertical="center"/>
    </xf>
    <xf numFmtId="0" fontId="5" fillId="0" borderId="45" xfId="0" applyFont="1" applyFill="1" applyBorder="1" applyAlignment="1" applyProtection="1">
      <alignment vertical="center"/>
    </xf>
    <xf numFmtId="0" fontId="0" fillId="0" borderId="43" xfId="0" applyFill="1" applyBorder="1" applyAlignment="1" applyProtection="1">
      <alignment vertical="center"/>
    </xf>
    <xf numFmtId="1" fontId="4" fillId="0" borderId="47" xfId="34" applyNumberFormat="1" applyFont="1" applyFill="1" applyBorder="1" applyAlignment="1" applyProtection="1">
      <alignment horizontal="center" vertical="center"/>
    </xf>
    <xf numFmtId="0" fontId="5" fillId="0" borderId="48" xfId="0" applyFont="1" applyFill="1" applyBorder="1" applyAlignment="1" applyProtection="1">
      <alignment vertical="center"/>
    </xf>
    <xf numFmtId="2" fontId="7" fillId="17" borderId="21" xfId="0" applyNumberFormat="1" applyFont="1" applyFill="1" applyBorder="1" applyAlignment="1" applyProtection="1">
      <alignment horizontal="center" vertical="center"/>
    </xf>
    <xf numFmtId="2" fontId="5" fillId="17" borderId="21" xfId="0" applyNumberFormat="1" applyFont="1" applyFill="1" applyBorder="1" applyAlignment="1" applyProtection="1">
      <alignment horizontal="center" vertical="center"/>
    </xf>
    <xf numFmtId="0" fontId="7" fillId="17" borderId="21" xfId="0" applyFont="1" applyFill="1" applyBorder="1" applyAlignment="1" applyProtection="1">
      <alignment horizontal="center" vertical="center"/>
    </xf>
    <xf numFmtId="0" fontId="7" fillId="0" borderId="28" xfId="0" applyFont="1" applyFill="1" applyBorder="1" applyAlignment="1" applyProtection="1">
      <alignment vertical="center"/>
    </xf>
    <xf numFmtId="0" fontId="5" fillId="0" borderId="44" xfId="0" applyFont="1" applyFill="1" applyBorder="1" applyAlignment="1" applyProtection="1">
      <alignment vertical="center"/>
    </xf>
    <xf numFmtId="1" fontId="7" fillId="17" borderId="21" xfId="34" applyNumberFormat="1" applyFont="1" applyFill="1" applyBorder="1" applyAlignment="1" applyProtection="1">
      <alignment horizontal="center" vertical="center"/>
    </xf>
    <xf numFmtId="0" fontId="5" fillId="0" borderId="46" xfId="0" applyFont="1" applyFill="1" applyBorder="1" applyAlignment="1" applyProtection="1">
      <alignment vertical="center"/>
    </xf>
    <xf numFmtId="1" fontId="7" fillId="17" borderId="21" xfId="0" applyNumberFormat="1" applyFont="1" applyFill="1" applyBorder="1" applyAlignment="1" applyProtection="1">
      <alignment horizontal="center" vertical="center"/>
    </xf>
    <xf numFmtId="0" fontId="5" fillId="0" borderId="47" xfId="0" applyFont="1" applyFill="1" applyBorder="1" applyAlignment="1" applyProtection="1">
      <alignment vertical="center"/>
    </xf>
    <xf numFmtId="0" fontId="10" fillId="0" borderId="43" xfId="0" applyFont="1" applyFill="1" applyBorder="1" applyAlignment="1" applyProtection="1">
      <alignment vertical="center"/>
    </xf>
    <xf numFmtId="0" fontId="12" fillId="18" borderId="48" xfId="0" applyFont="1" applyFill="1" applyBorder="1" applyAlignment="1" applyProtection="1">
      <alignment horizontal="left" vertical="top" wrapText="1"/>
    </xf>
    <xf numFmtId="0" fontId="0" fillId="0" borderId="45" xfId="0" applyBorder="1" applyAlignment="1">
      <alignment horizontal="left" vertical="top" wrapText="1"/>
    </xf>
    <xf numFmtId="0" fontId="7" fillId="17" borderId="41" xfId="34" applyFont="1" applyFill="1" applyBorder="1" applyAlignment="1" applyProtection="1">
      <alignment horizontal="center" vertical="center"/>
    </xf>
    <xf numFmtId="0" fontId="8" fillId="0" borderId="43" xfId="0" applyFont="1" applyFill="1" applyBorder="1" applyAlignment="1" applyProtection="1">
      <alignment vertical="center" wrapText="1"/>
    </xf>
    <xf numFmtId="0" fontId="5" fillId="0" borderId="49" xfId="34" applyFont="1" applyBorder="1" applyAlignment="1" applyProtection="1">
      <alignment horizontal="center"/>
    </xf>
    <xf numFmtId="0" fontId="13" fillId="0" borderId="50" xfId="0" applyFont="1" applyFill="1" applyBorder="1" applyAlignment="1" applyProtection="1">
      <alignment horizontal="left" vertical="top" wrapText="1"/>
      <protection locked="0"/>
    </xf>
    <xf numFmtId="0" fontId="0" fillId="0" borderId="51" xfId="0" applyBorder="1" applyAlignment="1">
      <alignment horizontal="left" vertical="top" wrapText="1"/>
    </xf>
    <xf numFmtId="0" fontId="14" fillId="18" borderId="24" xfId="0" applyFont="1" applyFill="1" applyBorder="1" applyAlignment="1" applyProtection="1">
      <alignment horizontal="left" vertical="center"/>
    </xf>
    <xf numFmtId="0" fontId="0" fillId="0" borderId="0" xfId="0" applyBorder="1"/>
    <xf numFmtId="0" fontId="0" fillId="0" borderId="43" xfId="0" applyBorder="1"/>
    <xf numFmtId="0" fontId="14" fillId="18" borderId="21" xfId="0" applyFont="1" applyFill="1" applyBorder="1" applyAlignment="1" applyProtection="1">
      <alignment horizontal="right"/>
    </xf>
    <xf numFmtId="0" fontId="5" fillId="18" borderId="21" xfId="0" applyFont="1" applyFill="1" applyBorder="1" applyAlignment="1" applyProtection="1">
      <alignment horizontal="right" vertical="center"/>
    </xf>
    <xf numFmtId="0" fontId="16" fillId="0" borderId="25" xfId="0" applyFont="1" applyBorder="1" applyAlignment="1">
      <alignment horizontal="center"/>
    </xf>
  </cellXfs>
  <cellStyles count="44">
    <cellStyle name="20% - Accent1 2" xfId="1"/>
    <cellStyle name="20% - Accent2 2" xfId="2"/>
    <cellStyle name="20% - Accent3 2" xfId="3"/>
    <cellStyle name="20% - Accent4 2" xfId="4"/>
    <cellStyle name="20% - Accent5 2" xfId="5"/>
    <cellStyle name="20% - Accent6 2" xfId="6"/>
    <cellStyle name="40% - Accent1 2" xfId="7"/>
    <cellStyle name="40% - Accent2 2" xfId="8"/>
    <cellStyle name="40% - Accent3 2" xfId="9"/>
    <cellStyle name="40% - Accent4 2" xfId="10"/>
    <cellStyle name="40% - Accent5 2" xfId="11"/>
    <cellStyle name="40% - Accent6 2" xfId="12"/>
    <cellStyle name="60% - Accent1 2" xfId="13"/>
    <cellStyle name="60% - Accent2 2" xfId="14"/>
    <cellStyle name="60% - Accent3 2" xfId="15"/>
    <cellStyle name="60% - Accent4 2" xfId="16"/>
    <cellStyle name="60% - Accent5 2" xfId="17"/>
    <cellStyle name="60% - Accent6 2" xfId="18"/>
    <cellStyle name="Accent1 2" xfId="19"/>
    <cellStyle name="Accent2 2" xfId="20"/>
    <cellStyle name="Accent3 2" xfId="21"/>
    <cellStyle name="Accent4 2" xfId="22"/>
    <cellStyle name="Accent5 2" xfId="23"/>
    <cellStyle name="Accent6 2" xfId="24"/>
    <cellStyle name="Bad 2" xfId="25"/>
    <cellStyle name="Calculation 2" xfId="26"/>
    <cellStyle name="Check Cell 2" xfId="27"/>
    <cellStyle name="Explanatory Text 2" xfId="28"/>
    <cellStyle name="Good 2" xfId="29"/>
    <cellStyle name="Heading 1 2" xfId="30"/>
    <cellStyle name="Heading 2 2" xfId="31"/>
    <cellStyle name="Heading 3 2" xfId="32"/>
    <cellStyle name="Heading 4 2" xfId="33"/>
    <cellStyle name="Hyperlink" xfId="34" builtinId="8"/>
    <cellStyle name="Input 2" xfId="35"/>
    <cellStyle name="Linked Cell 2" xfId="36"/>
    <cellStyle name="Neutral 2" xfId="37"/>
    <cellStyle name="Normal" xfId="0" builtinId="0"/>
    <cellStyle name="Normal 2" xfId="38"/>
    <cellStyle name="Note 2" xfId="39"/>
    <cellStyle name="Output 2" xfId="40"/>
    <cellStyle name="Title 2" xfId="41"/>
    <cellStyle name="Total 2" xfId="42"/>
    <cellStyle name="Warning Text 2" xfId="43"/>
  </cellStyles>
  <dxfs count="40">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9"/>
      </font>
    </dxf>
    <dxf>
      <font>
        <condense val="0"/>
        <extend val="0"/>
        <color indexed="26"/>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16"/>
      </font>
      <fill>
        <patternFill>
          <bgColor indexed="45"/>
        </patternFill>
      </fill>
    </dxf>
    <dxf>
      <font>
        <condense val="0"/>
        <extend val="0"/>
        <color indexed="26"/>
      </font>
    </dxf>
    <dxf>
      <font>
        <condense val="0"/>
        <extend val="0"/>
        <color indexed="10"/>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26"/>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bill/Downloads/2016_GCC_Egl_Req_Ver_v2.1%20(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Candidate Data"/>
      <sheetName val="Merit Badges"/>
      <sheetName val="Date Checks"/>
      <sheetName val="Check Sheet"/>
      <sheetName val="App p1"/>
      <sheetName val="App p2"/>
      <sheetName val="BOR Data"/>
      <sheetName val="Reg Chk"/>
    </sheetNames>
    <sheetDataSet>
      <sheetData sheetId="0" refreshError="1"/>
      <sheetData sheetId="1">
        <row r="5">
          <cell r="B5"/>
          <cell r="D5"/>
          <cell r="H5"/>
        </row>
        <row r="6">
          <cell r="D6"/>
          <cell r="I6">
            <v>42596</v>
          </cell>
        </row>
        <row r="7">
          <cell r="D7"/>
          <cell r="I7"/>
        </row>
        <row r="8">
          <cell r="D8"/>
        </row>
        <row r="9">
          <cell r="D9" t="str">
            <v>Select one</v>
          </cell>
        </row>
        <row r="10">
          <cell r="D10" t="str">
            <v>Select one</v>
          </cell>
        </row>
        <row r="11">
          <cell r="D11" t="str">
            <v>Select one</v>
          </cell>
        </row>
        <row r="12">
          <cell r="D12" t="str">
            <v>Select one</v>
          </cell>
        </row>
        <row r="15">
          <cell r="B15" t="str">
            <v>Select one</v>
          </cell>
          <cell r="D15"/>
          <cell r="H15"/>
          <cell r="I15" t="str">
            <v>AZ</v>
          </cell>
          <cell r="J15"/>
        </row>
        <row r="16">
          <cell r="D16" t="str">
            <v>Select one</v>
          </cell>
        </row>
        <row r="17">
          <cell r="D17" t="str">
            <v>Grand Canyon Council  #10</v>
          </cell>
        </row>
        <row r="18">
          <cell r="D18" t="str">
            <v>Select one</v>
          </cell>
        </row>
        <row r="19">
          <cell r="D19"/>
        </row>
        <row r="20">
          <cell r="D20"/>
        </row>
        <row r="21">
          <cell r="D21"/>
        </row>
        <row r="22">
          <cell r="D22"/>
        </row>
        <row r="24">
          <cell r="E24"/>
        </row>
        <row r="25">
          <cell r="E25"/>
        </row>
        <row r="26">
          <cell r="E26"/>
        </row>
        <row r="27">
          <cell r="E27"/>
        </row>
        <row r="30">
          <cell r="A30" t="str">
            <v>DATE ??</v>
          </cell>
          <cell r="D30"/>
          <cell r="G30"/>
        </row>
        <row r="31">
          <cell r="A31" t="str">
            <v>DATE ??</v>
          </cell>
          <cell r="D31"/>
          <cell r="G31"/>
        </row>
        <row r="32">
          <cell r="A32" t="str">
            <v>DATE ??</v>
          </cell>
          <cell r="D32"/>
          <cell r="G32"/>
        </row>
        <row r="33">
          <cell r="A33" t="str">
            <v>DATE ??</v>
          </cell>
          <cell r="D33"/>
          <cell r="G33"/>
        </row>
        <row r="34">
          <cell r="A34" t="str">
            <v>DATE ??</v>
          </cell>
          <cell r="D34"/>
          <cell r="G34"/>
        </row>
        <row r="35">
          <cell r="A35" t="str">
            <v>DATE ??</v>
          </cell>
          <cell r="D35"/>
          <cell r="G35"/>
        </row>
        <row r="36">
          <cell r="A36" t="str">
            <v>Select MB</v>
          </cell>
          <cell r="C36" t="str">
            <v>Select one</v>
          </cell>
          <cell r="D36"/>
          <cell r="G36"/>
        </row>
        <row r="37">
          <cell r="A37" t="str">
            <v>Select MB</v>
          </cell>
          <cell r="C37" t="str">
            <v>Select one</v>
          </cell>
          <cell r="D37"/>
          <cell r="G37"/>
        </row>
        <row r="38">
          <cell r="A38" t="str">
            <v>Date ??</v>
          </cell>
          <cell r="C38" t="str">
            <v>FIRST AID</v>
          </cell>
          <cell r="D38"/>
          <cell r="G38"/>
        </row>
        <row r="39">
          <cell r="A39" t="str">
            <v>Select MB</v>
          </cell>
          <cell r="C39" t="str">
            <v>Select one</v>
          </cell>
          <cell r="D39"/>
          <cell r="G39"/>
        </row>
        <row r="40">
          <cell r="A40" t="str">
            <v>DATE ??</v>
          </cell>
          <cell r="D40"/>
          <cell r="G40"/>
        </row>
        <row r="41">
          <cell r="A41" t="str">
            <v>DATE ??</v>
          </cell>
          <cell r="D41"/>
          <cell r="G41"/>
        </row>
        <row r="42">
          <cell r="A42" t="str">
            <v>DATE ??</v>
          </cell>
          <cell r="D42"/>
          <cell r="G42"/>
        </row>
        <row r="43">
          <cell r="A43" t="str">
            <v>Select MB</v>
          </cell>
          <cell r="C43" t="str">
            <v>Select one</v>
          </cell>
          <cell r="D43"/>
          <cell r="G43"/>
        </row>
        <row r="44">
          <cell r="A44" t="str">
            <v>Select MB</v>
          </cell>
          <cell r="C44" t="str">
            <v>Select one</v>
          </cell>
          <cell r="D44"/>
          <cell r="G44"/>
        </row>
        <row r="45">
          <cell r="A45" t="str">
            <v>Select MB</v>
          </cell>
          <cell r="C45" t="str">
            <v>Select one</v>
          </cell>
          <cell r="D45"/>
          <cell r="G45"/>
        </row>
        <row r="46">
          <cell r="A46" t="str">
            <v>Select MB</v>
          </cell>
          <cell r="C46" t="str">
            <v>Select one</v>
          </cell>
          <cell r="D46"/>
          <cell r="G46"/>
        </row>
        <row r="47">
          <cell r="A47" t="str">
            <v>Select MB</v>
          </cell>
          <cell r="C47" t="str">
            <v>Select one</v>
          </cell>
          <cell r="D47"/>
          <cell r="G47"/>
        </row>
        <row r="48">
          <cell r="A48" t="str">
            <v>Select MB</v>
          </cell>
          <cell r="C48" t="str">
            <v>Select one</v>
          </cell>
          <cell r="D48"/>
          <cell r="G48"/>
        </row>
        <row r="49">
          <cell r="A49" t="str">
            <v>Select MB</v>
          </cell>
          <cell r="C49" t="str">
            <v>Select one</v>
          </cell>
          <cell r="D49"/>
          <cell r="G49"/>
        </row>
        <row r="50">
          <cell r="A50" t="str">
            <v>Select MB</v>
          </cell>
          <cell r="C50" t="str">
            <v>Select one</v>
          </cell>
          <cell r="D50"/>
          <cell r="G50"/>
        </row>
        <row r="53">
          <cell r="B53" t="str">
            <v>Select one</v>
          </cell>
          <cell r="D53"/>
          <cell r="H53"/>
          <cell r="I53"/>
          <cell r="J53"/>
        </row>
        <row r="54">
          <cell r="B54" t="str">
            <v>Select one</v>
          </cell>
          <cell r="D54"/>
          <cell r="H54"/>
          <cell r="I54"/>
          <cell r="J54"/>
        </row>
        <row r="59">
          <cell r="E59"/>
        </row>
        <row r="60">
          <cell r="E60" t="str">
            <v>Select One</v>
          </cell>
        </row>
        <row r="62">
          <cell r="E62"/>
        </row>
        <row r="63">
          <cell r="E63"/>
        </row>
        <row r="64">
          <cell r="E64"/>
        </row>
        <row r="65">
          <cell r="E65"/>
        </row>
        <row r="77">
          <cell r="D77"/>
        </row>
        <row r="79">
          <cell r="D79"/>
        </row>
        <row r="81">
          <cell r="D81"/>
        </row>
        <row r="90">
          <cell r="H90"/>
        </row>
        <row r="91">
          <cell r="H91"/>
        </row>
        <row r="92">
          <cell r="H92"/>
        </row>
        <row r="201">
          <cell r="A201" t="str">
            <v>Select one</v>
          </cell>
        </row>
        <row r="202">
          <cell r="A202" t="str">
            <v>Advanced Computing</v>
          </cell>
        </row>
        <row r="203">
          <cell r="A203" t="str">
            <v>American Business</v>
          </cell>
        </row>
        <row r="204">
          <cell r="A204" t="str">
            <v>American Cultures</v>
          </cell>
        </row>
        <row r="205">
          <cell r="A205" t="str">
            <v>American Heritage</v>
          </cell>
        </row>
        <row r="206">
          <cell r="A206" t="str">
            <v>American Labor</v>
          </cell>
        </row>
        <row r="207">
          <cell r="A207" t="str">
            <v>Animal Science</v>
          </cell>
        </row>
        <row r="208">
          <cell r="A208" t="str">
            <v>Animation</v>
          </cell>
        </row>
        <row r="209">
          <cell r="A209" t="str">
            <v>Archaeology</v>
          </cell>
        </row>
        <row r="210">
          <cell r="A210" t="str">
            <v>Archery</v>
          </cell>
        </row>
        <row r="211">
          <cell r="A211" t="str">
            <v>Architecture</v>
          </cell>
        </row>
        <row r="212">
          <cell r="A212" t="str">
            <v>Art</v>
          </cell>
        </row>
        <row r="213">
          <cell r="A213" t="str">
            <v>Astronomy</v>
          </cell>
        </row>
        <row r="214">
          <cell r="A214" t="str">
            <v>Athletics</v>
          </cell>
        </row>
        <row r="215">
          <cell r="A215" t="str">
            <v>Automotive Maintenance</v>
          </cell>
        </row>
        <row r="216">
          <cell r="A216" t="str">
            <v>Aviation</v>
          </cell>
        </row>
        <row r="217">
          <cell r="A217" t="str">
            <v>Backpacking</v>
          </cell>
        </row>
        <row r="218">
          <cell r="A218" t="str">
            <v>Basketry</v>
          </cell>
        </row>
        <row r="219">
          <cell r="A219" t="str">
            <v>Bird Study</v>
          </cell>
        </row>
        <row r="220">
          <cell r="A220" t="str">
            <v>Bugling</v>
          </cell>
        </row>
        <row r="221">
          <cell r="A221" t="str">
            <v>Canoeing</v>
          </cell>
        </row>
        <row r="222">
          <cell r="A222" t="str">
            <v>Carpentry</v>
          </cell>
        </row>
        <row r="223">
          <cell r="A223" t="str">
            <v>Chemistry</v>
          </cell>
        </row>
        <row r="224">
          <cell r="A224" t="str">
            <v>Chess</v>
          </cell>
        </row>
        <row r="225">
          <cell r="A225" t="str">
            <v>Cinematography</v>
          </cell>
        </row>
        <row r="226">
          <cell r="A226" t="str">
            <v>Climbing</v>
          </cell>
        </row>
        <row r="227">
          <cell r="A227" t="str">
            <v>Coin Collecting</v>
          </cell>
        </row>
        <row r="228">
          <cell r="A228" t="str">
            <v>Collections</v>
          </cell>
        </row>
        <row r="229">
          <cell r="A229" t="str">
            <v>Composite Materials</v>
          </cell>
        </row>
        <row r="230">
          <cell r="A230" t="str">
            <v>Computers</v>
          </cell>
        </row>
        <row r="231">
          <cell r="A231" t="str">
            <v>Computer Aided Design</v>
          </cell>
        </row>
        <row r="232">
          <cell r="A232" t="str">
            <v>Crime Prevention</v>
          </cell>
        </row>
        <row r="233">
          <cell r="A233" t="str">
            <v>CYCLING</v>
          </cell>
        </row>
        <row r="234">
          <cell r="A234" t="str">
            <v>Dentistry</v>
          </cell>
        </row>
        <row r="235">
          <cell r="A235" t="str">
            <v>Digital Technology</v>
          </cell>
        </row>
        <row r="236">
          <cell r="A236" t="str">
            <v>Disabilities Awareness</v>
          </cell>
        </row>
        <row r="237">
          <cell r="A237" t="str">
            <v>Dog Care</v>
          </cell>
        </row>
        <row r="238">
          <cell r="A238" t="str">
            <v>Drafting</v>
          </cell>
        </row>
        <row r="239">
          <cell r="A239" t="str">
            <v>Electricity</v>
          </cell>
        </row>
        <row r="240">
          <cell r="A240" t="str">
            <v>Electronics</v>
          </cell>
        </row>
        <row r="241">
          <cell r="A241" t="str">
            <v>EMERGENCY PREPAREDNESS</v>
          </cell>
        </row>
        <row r="242">
          <cell r="A242" t="str">
            <v>Energy</v>
          </cell>
        </row>
        <row r="243">
          <cell r="A243" t="str">
            <v>Engineering</v>
          </cell>
        </row>
        <row r="244">
          <cell r="A244" t="str">
            <v>Entrepreneurship</v>
          </cell>
        </row>
        <row r="245">
          <cell r="A245" t="str">
            <v>ENVIRONMENTAL SCIENCE</v>
          </cell>
        </row>
        <row r="246">
          <cell r="A246" t="str">
            <v>Farm Mechanics</v>
          </cell>
        </row>
        <row r="247">
          <cell r="A247" t="str">
            <v>Fingerprinting</v>
          </cell>
        </row>
        <row r="248">
          <cell r="A248" t="str">
            <v>Fire Safety</v>
          </cell>
        </row>
        <row r="249">
          <cell r="A249" t="str">
            <v>Fish &amp; Wildlife Mgt.</v>
          </cell>
        </row>
        <row r="250">
          <cell r="A250" t="str">
            <v>Fishing</v>
          </cell>
        </row>
        <row r="251">
          <cell r="A251" t="str">
            <v>Fly-Fishing</v>
          </cell>
        </row>
        <row r="252">
          <cell r="A252" t="str">
            <v>Forestry</v>
          </cell>
        </row>
        <row r="253">
          <cell r="A253" t="str">
            <v>Game Design</v>
          </cell>
        </row>
        <row r="254">
          <cell r="A254" t="str">
            <v>Gardening</v>
          </cell>
        </row>
        <row r="255">
          <cell r="A255" t="str">
            <v>Genealogy</v>
          </cell>
        </row>
        <row r="256">
          <cell r="A256" t="str">
            <v>Geocaching</v>
          </cell>
        </row>
        <row r="257">
          <cell r="A257" t="str">
            <v>Geology</v>
          </cell>
        </row>
        <row r="258">
          <cell r="A258" t="str">
            <v>Golf</v>
          </cell>
        </row>
        <row r="259">
          <cell r="A259" t="str">
            <v>Graphic Arts</v>
          </cell>
        </row>
        <row r="260">
          <cell r="A260" t="str">
            <v>HIKING</v>
          </cell>
        </row>
        <row r="261">
          <cell r="A261" t="str">
            <v>Home Repairs</v>
          </cell>
        </row>
        <row r="262">
          <cell r="A262" t="str">
            <v>Horsemanship</v>
          </cell>
        </row>
        <row r="263">
          <cell r="A263" t="str">
            <v>Indian Lore</v>
          </cell>
        </row>
        <row r="264">
          <cell r="A264" t="str">
            <v>Insect Study</v>
          </cell>
        </row>
        <row r="265">
          <cell r="A265" t="str">
            <v>Inventing</v>
          </cell>
        </row>
        <row r="266">
          <cell r="A266" t="str">
            <v>Kayaking</v>
          </cell>
        </row>
        <row r="267">
          <cell r="A267" t="str">
            <v>Journalism</v>
          </cell>
        </row>
        <row r="268">
          <cell r="A268" t="str">
            <v>Landscape Architecture</v>
          </cell>
        </row>
        <row r="269">
          <cell r="A269" t="str">
            <v>Law</v>
          </cell>
        </row>
        <row r="270">
          <cell r="A270" t="str">
            <v>Leatherwork</v>
          </cell>
        </row>
        <row r="271">
          <cell r="A271" t="str">
            <v>LIFESAVING</v>
          </cell>
        </row>
        <row r="272">
          <cell r="A272" t="str">
            <v>Mammal Study</v>
          </cell>
        </row>
        <row r="273">
          <cell r="A273" t="str">
            <v>Medicine</v>
          </cell>
        </row>
        <row r="274">
          <cell r="A274" t="str">
            <v>Metalwork</v>
          </cell>
        </row>
        <row r="275">
          <cell r="A275" t="str">
            <v>Mining in Society</v>
          </cell>
        </row>
        <row r="276">
          <cell r="A276" t="str">
            <v>Model Design and Building</v>
          </cell>
        </row>
        <row r="277">
          <cell r="A277" t="str">
            <v>Motorboating</v>
          </cell>
        </row>
        <row r="278">
          <cell r="A278" t="str">
            <v>Moviemaking</v>
          </cell>
        </row>
        <row r="279">
          <cell r="A279" t="str">
            <v>Music</v>
          </cell>
        </row>
        <row r="280">
          <cell r="A280" t="str">
            <v>Nature</v>
          </cell>
        </row>
        <row r="281">
          <cell r="A281" t="str">
            <v>Nuclear Science</v>
          </cell>
        </row>
        <row r="282">
          <cell r="A282" t="str">
            <v>Oceanography</v>
          </cell>
        </row>
        <row r="283">
          <cell r="A283" t="str">
            <v>Orienteering</v>
          </cell>
        </row>
        <row r="284">
          <cell r="A284" t="str">
            <v>Painting</v>
          </cell>
        </row>
        <row r="285">
          <cell r="A285" t="str">
            <v>Pathfinding</v>
          </cell>
        </row>
        <row r="286">
          <cell r="A286" t="str">
            <v>Pets</v>
          </cell>
        </row>
        <row r="287">
          <cell r="A287" t="str">
            <v>Personal Fitness</v>
          </cell>
        </row>
        <row r="288">
          <cell r="A288" t="str">
            <v>Photography</v>
          </cell>
        </row>
        <row r="289">
          <cell r="A289" t="str">
            <v>Pioneering</v>
          </cell>
        </row>
        <row r="290">
          <cell r="A290" t="str">
            <v>Plant Science</v>
          </cell>
        </row>
        <row r="291">
          <cell r="A291" t="str">
            <v>Plumbing</v>
          </cell>
        </row>
        <row r="292">
          <cell r="A292" t="str">
            <v>Pottery</v>
          </cell>
        </row>
        <row r="293">
          <cell r="A293" t="str">
            <v>Programming</v>
          </cell>
        </row>
        <row r="294">
          <cell r="A294" t="str">
            <v>Public Health</v>
          </cell>
        </row>
        <row r="295">
          <cell r="A295" t="str">
            <v>Public Speaking</v>
          </cell>
        </row>
        <row r="296">
          <cell r="A296" t="str">
            <v>Pulp and Paper</v>
          </cell>
        </row>
        <row r="297">
          <cell r="A297" t="str">
            <v>Radio</v>
          </cell>
        </row>
        <row r="298">
          <cell r="A298" t="str">
            <v>Railroading</v>
          </cell>
        </row>
        <row r="299">
          <cell r="A299" t="str">
            <v>Reading</v>
          </cell>
        </row>
        <row r="300">
          <cell r="A300" t="str">
            <v>Reptile and Amphibian Study</v>
          </cell>
        </row>
        <row r="301">
          <cell r="A301" t="str">
            <v>Rifle Shooting</v>
          </cell>
        </row>
        <row r="302">
          <cell r="A302" t="str">
            <v>Robotics</v>
          </cell>
        </row>
        <row r="303">
          <cell r="A303" t="str">
            <v>Rowing</v>
          </cell>
        </row>
        <row r="304">
          <cell r="A304" t="str">
            <v>Safety</v>
          </cell>
        </row>
        <row r="305">
          <cell r="A305" t="str">
            <v>Salesmanship</v>
          </cell>
        </row>
        <row r="306">
          <cell r="A306" t="str">
            <v>Search and Rescue</v>
          </cell>
        </row>
        <row r="307">
          <cell r="A307" t="str">
            <v>Scholarship</v>
          </cell>
        </row>
        <row r="308">
          <cell r="A308" t="str">
            <v>Scouting Heritage</v>
          </cell>
        </row>
        <row r="309">
          <cell r="A309" t="str">
            <v>Scuba Diving</v>
          </cell>
        </row>
        <row r="310">
          <cell r="A310" t="str">
            <v>Sculpture</v>
          </cell>
        </row>
        <row r="311">
          <cell r="A311" t="str">
            <v>Shotgun Shooting</v>
          </cell>
        </row>
        <row r="312">
          <cell r="A312" t="str">
            <v>Signaling</v>
          </cell>
        </row>
        <row r="313">
          <cell r="A313" t="str">
            <v>Signs, Signals, and Codes</v>
          </cell>
        </row>
        <row r="314">
          <cell r="A314" t="str">
            <v>Skating</v>
          </cell>
        </row>
        <row r="315">
          <cell r="A315" t="str">
            <v>Small-Boat Sailing</v>
          </cell>
        </row>
        <row r="316">
          <cell r="A316" t="str">
            <v>Snow Sports</v>
          </cell>
        </row>
        <row r="317">
          <cell r="A317" t="str">
            <v>Soil and Water Conservation</v>
          </cell>
        </row>
        <row r="318">
          <cell r="A318" t="str">
            <v>Space Exploration</v>
          </cell>
        </row>
        <row r="319">
          <cell r="A319" t="str">
            <v>Sports</v>
          </cell>
        </row>
        <row r="320">
          <cell r="A320" t="str">
            <v>Stamp Collecting</v>
          </cell>
        </row>
        <row r="321">
          <cell r="A321" t="str">
            <v>Surveying</v>
          </cell>
        </row>
        <row r="322">
          <cell r="A322" t="str">
            <v>SUSTAINABILITY</v>
          </cell>
        </row>
        <row r="323">
          <cell r="A323" t="str">
            <v>SWIMMING</v>
          </cell>
        </row>
        <row r="324">
          <cell r="A324" t="str">
            <v>Textile</v>
          </cell>
        </row>
        <row r="325">
          <cell r="A325" t="str">
            <v>Theater</v>
          </cell>
        </row>
        <row r="326">
          <cell r="A326" t="str">
            <v>Tracking</v>
          </cell>
        </row>
        <row r="327">
          <cell r="A327" t="str">
            <v>Traffic Safety</v>
          </cell>
        </row>
        <row r="328">
          <cell r="A328" t="str">
            <v>Truck Transportation</v>
          </cell>
        </row>
        <row r="329">
          <cell r="A329" t="str">
            <v>Veterinary Medicine</v>
          </cell>
        </row>
        <row r="330">
          <cell r="A330" t="str">
            <v>Watersports</v>
          </cell>
        </row>
        <row r="331">
          <cell r="A331" t="str">
            <v>Weather</v>
          </cell>
        </row>
        <row r="332">
          <cell r="A332" t="str">
            <v>Welding</v>
          </cell>
        </row>
        <row r="333">
          <cell r="A333" t="str">
            <v>Whitewater</v>
          </cell>
        </row>
        <row r="334">
          <cell r="A334" t="str">
            <v>Wilderness Survival</v>
          </cell>
        </row>
        <row r="335">
          <cell r="A335" t="str">
            <v>Wood Carving</v>
          </cell>
        </row>
        <row r="336">
          <cell r="A336" t="str">
            <v>Woodwork</v>
          </cell>
        </row>
        <row r="346">
          <cell r="A346" t="str">
            <v>Patrol Leader</v>
          </cell>
        </row>
        <row r="347">
          <cell r="A347" t="str">
            <v>Asst. Senior Patrol Leader</v>
          </cell>
        </row>
        <row r="348">
          <cell r="A348" t="str">
            <v>Senior Patrol Leader</v>
          </cell>
        </row>
        <row r="349">
          <cell r="A349" t="str">
            <v>Troop Guide</v>
          </cell>
        </row>
        <row r="350">
          <cell r="A350" t="str">
            <v>Order of the Arrow Troop Representative</v>
          </cell>
        </row>
        <row r="351">
          <cell r="A351" t="str">
            <v>Den Chief</v>
          </cell>
        </row>
        <row r="352">
          <cell r="A352" t="str">
            <v>Scribe</v>
          </cell>
        </row>
        <row r="353">
          <cell r="A353" t="str">
            <v>Librarian</v>
          </cell>
        </row>
        <row r="354">
          <cell r="A354" t="str">
            <v>Historian</v>
          </cell>
        </row>
        <row r="355">
          <cell r="A355" t="str">
            <v>Quartermaster</v>
          </cell>
        </row>
        <row r="356">
          <cell r="A356" t="str">
            <v>Junior Assistant Scoutmaster</v>
          </cell>
        </row>
        <row r="357">
          <cell r="A357" t="str">
            <v>Chaplain Aide</v>
          </cell>
        </row>
        <row r="358">
          <cell r="A358" t="str">
            <v>Instructor</v>
          </cell>
        </row>
        <row r="359">
          <cell r="A359" t="str">
            <v>Webmaster</v>
          </cell>
        </row>
        <row r="360">
          <cell r="A360" t="str">
            <v>Outdoor Ethics Guide</v>
          </cell>
        </row>
        <row r="365">
          <cell r="A365" t="str">
            <v>Captain</v>
          </cell>
        </row>
        <row r="366">
          <cell r="A366" t="str">
            <v>Cocaptain</v>
          </cell>
        </row>
        <row r="367">
          <cell r="A367" t="str">
            <v>Program Manager</v>
          </cell>
        </row>
        <row r="368">
          <cell r="A368" t="str">
            <v>Squad Leader</v>
          </cell>
        </row>
        <row r="369">
          <cell r="A369" t="str">
            <v>Team Secretary</v>
          </cell>
        </row>
        <row r="370">
          <cell r="A370" t="str">
            <v>Librarian</v>
          </cell>
        </row>
        <row r="371">
          <cell r="A371" t="str">
            <v>Historian</v>
          </cell>
        </row>
        <row r="372">
          <cell r="A372" t="str">
            <v>Quartermaster</v>
          </cell>
        </row>
        <row r="373">
          <cell r="A373" t="str">
            <v>Chaplain Aide</v>
          </cell>
        </row>
        <row r="374">
          <cell r="A374" t="str">
            <v>Instructor</v>
          </cell>
        </row>
        <row r="375">
          <cell r="A375" t="str">
            <v>Den Chief</v>
          </cell>
        </row>
        <row r="376">
          <cell r="A376" t="str">
            <v>Order of the Arrow Team Representative</v>
          </cell>
        </row>
        <row r="377">
          <cell r="A377" t="str">
            <v>Web Master</v>
          </cell>
        </row>
        <row r="378">
          <cell r="A378" t="str">
            <v>Outdoor Ethics Guide</v>
          </cell>
        </row>
        <row r="382">
          <cell r="A382" t="str">
            <v>President</v>
          </cell>
        </row>
        <row r="383">
          <cell r="A383" t="str">
            <v>Vice President</v>
          </cell>
        </row>
        <row r="384">
          <cell r="A384" t="str">
            <v>Secretary</v>
          </cell>
        </row>
        <row r="385">
          <cell r="A385" t="str">
            <v>Treasurer</v>
          </cell>
        </row>
        <row r="386">
          <cell r="A386" t="str">
            <v>Den Chief</v>
          </cell>
        </row>
        <row r="387">
          <cell r="A387" t="str">
            <v>Quartermaster</v>
          </cell>
        </row>
        <row r="388">
          <cell r="A388" t="str">
            <v>Historian</v>
          </cell>
        </row>
        <row r="389">
          <cell r="A389" t="str">
            <v>Guide</v>
          </cell>
        </row>
        <row r="390">
          <cell r="A390" t="str">
            <v>Web Master</v>
          </cell>
        </row>
        <row r="391">
          <cell r="A391"/>
        </row>
        <row r="395">
          <cell r="A395" t="str">
            <v>Boatswain</v>
          </cell>
        </row>
        <row r="396">
          <cell r="A396" t="str">
            <v>Boatswain's Mate</v>
          </cell>
        </row>
        <row r="397">
          <cell r="A397" t="str">
            <v>Yeoman</v>
          </cell>
        </row>
        <row r="398">
          <cell r="A398" t="str">
            <v>Purser</v>
          </cell>
        </row>
        <row r="399">
          <cell r="A399" t="str">
            <v>Storekeeper</v>
          </cell>
        </row>
        <row r="400">
          <cell r="A400" t="str">
            <v>Webmaster</v>
          </cell>
        </row>
        <row r="404">
          <cell r="A404" t="str">
            <v>Select one</v>
          </cell>
        </row>
        <row r="405">
          <cell r="A405" t="str">
            <v>Apache</v>
          </cell>
        </row>
        <row r="406">
          <cell r="A406" t="str">
            <v>AZ Route 66</v>
          </cell>
        </row>
        <row r="407">
          <cell r="A407" t="str">
            <v>Camelback</v>
          </cell>
        </row>
        <row r="408">
          <cell r="A408" t="str">
            <v>Coronado</v>
          </cell>
        </row>
        <row r="409">
          <cell r="A409" t="str">
            <v>Escudilla</v>
          </cell>
        </row>
        <row r="410">
          <cell r="A410" t="str">
            <v>Firebird</v>
          </cell>
        </row>
        <row r="411">
          <cell r="A411" t="str">
            <v>Four Peaks</v>
          </cell>
        </row>
        <row r="412">
          <cell r="A412" t="str">
            <v>Gila</v>
          </cell>
        </row>
        <row r="413">
          <cell r="A413" t="str">
            <v>Lake Pleasant</v>
          </cell>
        </row>
        <row r="414">
          <cell r="A414" t="str">
            <v>Lake Powell</v>
          </cell>
        </row>
        <row r="415">
          <cell r="A415" t="str">
            <v>Mesa</v>
          </cell>
        </row>
        <row r="416">
          <cell r="A416" t="str">
            <v>Ocotillo</v>
          </cell>
        </row>
        <row r="417">
          <cell r="A417" t="str">
            <v>Old Capitol</v>
          </cell>
        </row>
        <row r="418">
          <cell r="A418" t="str">
            <v>Picacho Peak</v>
          </cell>
        </row>
        <row r="419">
          <cell r="A419" t="str">
            <v>Pueblo</v>
          </cell>
        </row>
        <row r="420">
          <cell r="A420" t="str">
            <v>Salt River</v>
          </cell>
        </row>
        <row r="421">
          <cell r="A421" t="str">
            <v>San Tan</v>
          </cell>
        </row>
        <row r="422">
          <cell r="A422" t="str">
            <v>Silvercreek</v>
          </cell>
        </row>
        <row r="423">
          <cell r="A423" t="str">
            <v xml:space="preserve">Superstition </v>
          </cell>
        </row>
        <row r="424">
          <cell r="A424" t="str">
            <v>Thunderbird</v>
          </cell>
        </row>
        <row r="425">
          <cell r="A425" t="str">
            <v>Verde</v>
          </cell>
        </row>
        <row r="426">
          <cell r="A426" t="str">
            <v>White Mountain</v>
          </cell>
        </row>
        <row r="427">
          <cell r="A427" t="str">
            <v>Zane Grey</v>
          </cell>
        </row>
        <row r="430">
          <cell r="A430" t="str">
            <v>Select one</v>
          </cell>
        </row>
        <row r="431">
          <cell r="A431" t="str">
            <v>Y</v>
          </cell>
        </row>
        <row r="432">
          <cell r="A432" t="str">
            <v>N</v>
          </cell>
        </row>
        <row r="435">
          <cell r="A435" t="str">
            <v>Select one</v>
          </cell>
        </row>
        <row r="436">
          <cell r="A436" t="str">
            <v>Troop</v>
          </cell>
        </row>
        <row r="437">
          <cell r="A437" t="str">
            <v>Team</v>
          </cell>
        </row>
        <row r="438">
          <cell r="A438" t="str">
            <v>Crew</v>
          </cell>
        </row>
        <row r="439">
          <cell r="A439" t="str">
            <v>Ship</v>
          </cell>
        </row>
        <row r="447">
          <cell r="A447" t="str">
            <v>Not checked</v>
          </cell>
        </row>
        <row r="448">
          <cell r="A448" t="str">
            <v>OK</v>
          </cell>
        </row>
        <row r="449">
          <cell r="A449" t="str">
            <v>ERROR</v>
          </cell>
        </row>
        <row r="450">
          <cell r="A450" t="str">
            <v>PENDING</v>
          </cell>
        </row>
      </sheetData>
      <sheetData sheetId="2">
        <row r="40">
          <cell r="D40"/>
        </row>
      </sheetData>
      <sheetData sheetId="3">
        <row r="29">
          <cell r="D29"/>
        </row>
        <row r="30">
          <cell r="D30"/>
        </row>
        <row r="31">
          <cell r="D31"/>
        </row>
        <row r="32">
          <cell r="D32"/>
        </row>
        <row r="33">
          <cell r="D33"/>
        </row>
        <row r="34">
          <cell r="D34"/>
        </row>
        <row r="36">
          <cell r="D36"/>
        </row>
        <row r="37">
          <cell r="D37"/>
        </row>
        <row r="38">
          <cell r="D38"/>
        </row>
        <row r="41">
          <cell r="D41" t="str">
            <v>no</v>
          </cell>
        </row>
        <row r="42">
          <cell r="D42" t="str">
            <v>no</v>
          </cell>
        </row>
      </sheetData>
      <sheetData sheetId="4"/>
      <sheetData sheetId="5" refreshError="1"/>
      <sheetData sheetId="6" refreshError="1"/>
      <sheetData sheetId="7" refreshError="1"/>
      <sheetData sheetId="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mailto:010Eagle.Reg@scouting.o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92"/>
  <sheetViews>
    <sheetView tabSelected="1" zoomScaleNormal="75" zoomScalePageLayoutView="75" workbookViewId="0">
      <selection activeCell="D6" sqref="D6"/>
    </sheetView>
  </sheetViews>
  <sheetFormatPr defaultColWidth="7.44140625" defaultRowHeight="13.2" x14ac:dyDescent="0.25"/>
  <cols>
    <col min="1" max="1" width="19.6640625" customWidth="1"/>
    <col min="2" max="2" width="33.44140625" customWidth="1"/>
    <col min="3" max="3" width="10.6640625" customWidth="1"/>
    <col min="4" max="4" width="10" customWidth="1"/>
    <col min="5" max="5" width="11.44140625" customWidth="1"/>
    <col min="6" max="6" width="9.44140625" customWidth="1"/>
    <col min="7" max="7" width="12" customWidth="1"/>
    <col min="8" max="8" width="12.44140625" customWidth="1"/>
    <col min="9" max="9" width="11.44140625" customWidth="1"/>
    <col min="10" max="10" width="9" customWidth="1"/>
    <col min="11" max="12" width="14" customWidth="1"/>
  </cols>
  <sheetData>
    <row r="1" spans="1:16" ht="25.5" customHeight="1" x14ac:dyDescent="0.3">
      <c r="A1" s="27" t="s">
        <v>3</v>
      </c>
      <c r="B1" s="28"/>
      <c r="C1" s="29"/>
      <c r="D1" s="30" t="s">
        <v>4</v>
      </c>
      <c r="E1" s="147"/>
      <c r="F1" s="148"/>
      <c r="G1" s="149"/>
      <c r="H1" s="31" t="s">
        <v>5</v>
      </c>
      <c r="I1" s="32"/>
      <c r="J1" s="33"/>
      <c r="K1" s="34"/>
      <c r="L1" s="173"/>
    </row>
    <row r="2" spans="1:16" ht="33" customHeight="1" x14ac:dyDescent="0.25">
      <c r="A2" s="174" t="s">
        <v>6</v>
      </c>
      <c r="B2" s="37"/>
      <c r="C2" s="38" t="s">
        <v>7</v>
      </c>
      <c r="D2" s="39"/>
      <c r="E2" s="150"/>
      <c r="F2" s="151"/>
      <c r="G2" s="151"/>
      <c r="H2" s="151"/>
      <c r="I2" s="151"/>
      <c r="J2" s="151"/>
      <c r="K2" s="151"/>
      <c r="L2" s="175"/>
      <c r="M2" s="40"/>
      <c r="N2" s="36"/>
      <c r="O2" s="36"/>
      <c r="P2" s="36"/>
    </row>
    <row r="3" spans="1:16" ht="33" customHeight="1" thickBot="1" x14ac:dyDescent="0.3">
      <c r="A3" s="42" t="s">
        <v>9</v>
      </c>
      <c r="B3" s="43"/>
      <c r="C3" s="154"/>
      <c r="D3" s="155"/>
      <c r="E3" s="156"/>
      <c r="F3" s="156"/>
      <c r="G3" s="156"/>
      <c r="H3" s="156"/>
      <c r="I3" s="156"/>
      <c r="J3" s="156"/>
      <c r="K3" s="156"/>
      <c r="L3" s="176"/>
      <c r="M3" s="40"/>
      <c r="N3" s="36"/>
      <c r="O3" s="36"/>
      <c r="P3" s="36"/>
    </row>
    <row r="4" spans="1:16" ht="43.95" customHeight="1" thickBot="1" x14ac:dyDescent="0.3">
      <c r="A4" s="177" t="s">
        <v>52</v>
      </c>
      <c r="B4" s="1" t="s">
        <v>13</v>
      </c>
      <c r="C4" s="2"/>
      <c r="D4" s="2"/>
      <c r="E4" s="2"/>
      <c r="F4" s="2"/>
      <c r="G4" s="2"/>
      <c r="H4" s="2"/>
      <c r="I4" s="2"/>
      <c r="J4" s="2"/>
      <c r="K4" s="2"/>
      <c r="L4" s="178"/>
      <c r="N4" s="3"/>
    </row>
    <row r="5" spans="1:16" ht="16.2" customHeight="1" thickBot="1" x14ac:dyDescent="0.3">
      <c r="A5" s="179" t="s">
        <v>20</v>
      </c>
      <c r="B5" s="61"/>
      <c r="C5" s="4"/>
      <c r="D5" s="4"/>
      <c r="E5" s="4"/>
      <c r="F5" s="4"/>
      <c r="G5" s="4"/>
      <c r="H5" s="4"/>
      <c r="I5" s="4"/>
      <c r="J5" s="4"/>
      <c r="K5" s="4"/>
      <c r="L5" s="180"/>
    </row>
    <row r="6" spans="1:16" ht="16.2" customHeight="1" x14ac:dyDescent="0.25">
      <c r="A6" s="53"/>
      <c r="B6" s="47" t="s">
        <v>22</v>
      </c>
      <c r="C6" s="7"/>
      <c r="D6" s="7"/>
      <c r="E6" s="8"/>
      <c r="F6" s="8"/>
      <c r="G6" s="8"/>
      <c r="H6" s="8"/>
      <c r="I6" s="8"/>
      <c r="J6" s="8"/>
      <c r="K6" s="8"/>
      <c r="L6" s="181"/>
    </row>
    <row r="7" spans="1:16" ht="16.2" customHeight="1" x14ac:dyDescent="0.25">
      <c r="A7" s="53"/>
      <c r="B7" s="47" t="s">
        <v>23</v>
      </c>
      <c r="C7" s="7"/>
      <c r="D7" s="7"/>
      <c r="E7" s="7"/>
      <c r="F7" s="8"/>
      <c r="G7" s="8"/>
      <c r="H7" s="8"/>
      <c r="I7" s="8"/>
      <c r="J7" s="8"/>
      <c r="K7" s="8"/>
      <c r="L7" s="181"/>
    </row>
    <row r="8" spans="1:16" ht="16.2" customHeight="1" thickBot="1" x14ac:dyDescent="0.3">
      <c r="A8" s="53"/>
      <c r="B8" s="47" t="s">
        <v>24</v>
      </c>
      <c r="C8" s="7"/>
      <c r="D8" s="7"/>
      <c r="E8" s="7"/>
      <c r="F8" s="7"/>
      <c r="G8" s="9"/>
      <c r="H8" s="8"/>
      <c r="I8" s="8"/>
      <c r="J8" s="8"/>
      <c r="K8" s="8"/>
      <c r="L8" s="181"/>
    </row>
    <row r="9" spans="1:16" ht="16.2" customHeight="1" thickBot="1" x14ac:dyDescent="0.3">
      <c r="A9" s="182" t="s">
        <v>21</v>
      </c>
      <c r="B9" s="4"/>
      <c r="C9" s="4"/>
      <c r="D9" s="4"/>
      <c r="E9" s="4"/>
      <c r="F9" s="4"/>
      <c r="G9" s="4"/>
      <c r="H9" s="4"/>
      <c r="I9" s="4"/>
      <c r="J9" s="4"/>
      <c r="K9" s="4"/>
      <c r="L9" s="183"/>
    </row>
    <row r="10" spans="1:16" ht="16.2" customHeight="1" x14ac:dyDescent="0.25">
      <c r="A10" s="54"/>
      <c r="B10" s="152" t="s">
        <v>25</v>
      </c>
      <c r="C10" s="153"/>
      <c r="D10" s="153"/>
      <c r="E10" s="153"/>
      <c r="F10" s="153"/>
      <c r="G10" s="153"/>
      <c r="H10" s="5"/>
      <c r="I10" s="5"/>
      <c r="J10" s="5"/>
      <c r="K10" s="5"/>
      <c r="L10" s="184"/>
    </row>
    <row r="11" spans="1:16" ht="16.2" customHeight="1" x14ac:dyDescent="0.25">
      <c r="A11" s="55"/>
      <c r="B11" s="152" t="s">
        <v>26</v>
      </c>
      <c r="C11" s="153"/>
      <c r="D11" s="153"/>
      <c r="E11" s="153"/>
      <c r="F11" s="10"/>
      <c r="G11" s="10"/>
      <c r="H11" s="8"/>
      <c r="I11" s="8"/>
      <c r="J11" s="8"/>
      <c r="K11" s="8"/>
      <c r="L11" s="185"/>
    </row>
    <row r="12" spans="1:16" ht="16.2" customHeight="1" x14ac:dyDescent="0.25">
      <c r="A12" s="53"/>
      <c r="B12" s="152" t="s">
        <v>27</v>
      </c>
      <c r="C12" s="153"/>
      <c r="D12" s="153"/>
      <c r="E12" s="153"/>
      <c r="F12" s="153"/>
      <c r="G12" s="153"/>
      <c r="H12" s="11"/>
      <c r="I12" s="11"/>
      <c r="J12" s="11"/>
      <c r="K12" s="11"/>
      <c r="L12" s="186"/>
    </row>
    <row r="13" spans="1:16" ht="16.2" customHeight="1" x14ac:dyDescent="0.25">
      <c r="A13" s="56"/>
      <c r="B13" s="152" t="s">
        <v>28</v>
      </c>
      <c r="C13" s="153"/>
      <c r="D13" s="153"/>
      <c r="E13" s="153"/>
      <c r="F13" s="139"/>
      <c r="G13" s="139"/>
      <c r="H13" s="11"/>
      <c r="I13" s="11"/>
      <c r="J13" s="11"/>
      <c r="K13" s="11"/>
      <c r="L13" s="186"/>
    </row>
    <row r="14" spans="1:16" ht="16.2" customHeight="1" x14ac:dyDescent="0.25">
      <c r="A14" s="57"/>
      <c r="B14" s="52" t="s">
        <v>29</v>
      </c>
      <c r="C14" s="10"/>
      <c r="D14" s="10"/>
      <c r="E14" s="10"/>
      <c r="F14" s="10"/>
      <c r="G14" s="10"/>
      <c r="H14" s="8"/>
      <c r="I14" s="8"/>
      <c r="J14" s="8"/>
      <c r="K14" s="8"/>
      <c r="L14" s="181"/>
    </row>
    <row r="15" spans="1:16" ht="16.2" customHeight="1" x14ac:dyDescent="0.25">
      <c r="A15" s="54"/>
      <c r="B15" s="52" t="s">
        <v>30</v>
      </c>
      <c r="C15" s="10"/>
      <c r="D15" s="10"/>
      <c r="E15" s="10"/>
      <c r="F15" s="10"/>
      <c r="G15" s="10"/>
      <c r="H15" s="8"/>
      <c r="I15" s="8"/>
      <c r="J15" s="8"/>
      <c r="K15" s="8"/>
      <c r="L15" s="181"/>
    </row>
    <row r="16" spans="1:16" ht="16.2" customHeight="1" x14ac:dyDescent="0.25">
      <c r="A16" s="54"/>
      <c r="B16" s="52" t="s">
        <v>31</v>
      </c>
      <c r="C16" s="10"/>
      <c r="D16" s="10"/>
      <c r="E16" s="10"/>
      <c r="F16" s="10"/>
      <c r="G16" s="10"/>
      <c r="H16" s="8"/>
      <c r="I16" s="8"/>
      <c r="J16" s="8"/>
      <c r="K16" s="8"/>
      <c r="L16" s="181"/>
    </row>
    <row r="17" spans="1:12" ht="16.2" customHeight="1" x14ac:dyDescent="0.25">
      <c r="A17" s="55"/>
      <c r="B17" s="52" t="s">
        <v>32</v>
      </c>
      <c r="C17" s="10"/>
      <c r="D17" s="10"/>
      <c r="E17" s="10"/>
      <c r="F17" s="10"/>
      <c r="G17" s="10"/>
      <c r="H17" s="8"/>
      <c r="I17" s="8"/>
      <c r="J17" s="13"/>
      <c r="K17" s="51"/>
      <c r="L17" s="187"/>
    </row>
    <row r="18" spans="1:12" ht="16.2" customHeight="1" x14ac:dyDescent="0.25">
      <c r="A18" s="54"/>
      <c r="B18" s="52" t="s">
        <v>33</v>
      </c>
      <c r="C18" s="10"/>
      <c r="D18" s="10"/>
      <c r="E18" s="10"/>
      <c r="F18" s="10"/>
      <c r="G18" s="10"/>
      <c r="H18" s="8"/>
      <c r="I18" s="8"/>
      <c r="J18" s="8"/>
      <c r="K18" s="8"/>
      <c r="L18" s="181"/>
    </row>
    <row r="19" spans="1:12" ht="16.2" customHeight="1" x14ac:dyDescent="0.25">
      <c r="A19" s="54"/>
      <c r="B19" s="52" t="s">
        <v>34</v>
      </c>
      <c r="C19" s="10"/>
      <c r="D19" s="10"/>
      <c r="E19" s="10"/>
      <c r="F19" s="10"/>
      <c r="G19" s="10"/>
      <c r="H19" s="8"/>
      <c r="I19" s="8"/>
      <c r="J19" s="8"/>
      <c r="K19" s="8"/>
      <c r="L19" s="181"/>
    </row>
    <row r="20" spans="1:12" ht="16.2" customHeight="1" thickBot="1" x14ac:dyDescent="0.3">
      <c r="A20" s="54"/>
      <c r="B20" s="52" t="s">
        <v>35</v>
      </c>
      <c r="C20" s="10"/>
      <c r="D20" s="10"/>
      <c r="E20" s="10"/>
      <c r="F20" s="10"/>
      <c r="G20" s="10"/>
      <c r="H20" s="8"/>
      <c r="I20" s="8"/>
      <c r="J20" s="8"/>
      <c r="K20" s="8"/>
      <c r="L20" s="181"/>
    </row>
    <row r="21" spans="1:12" ht="16.2" customHeight="1" thickBot="1" x14ac:dyDescent="0.3">
      <c r="A21" s="182" t="s">
        <v>15</v>
      </c>
      <c r="B21" s="4"/>
      <c r="C21" s="4"/>
      <c r="D21" s="4"/>
      <c r="E21" s="4"/>
      <c r="F21" s="4"/>
      <c r="G21" s="4"/>
      <c r="H21" s="4"/>
      <c r="I21" s="5"/>
      <c r="J21" s="5"/>
      <c r="K21" s="5"/>
      <c r="L21" s="188"/>
    </row>
    <row r="22" spans="1:12" ht="16.2" customHeight="1" x14ac:dyDescent="0.25">
      <c r="A22" s="53"/>
      <c r="B22" s="58" t="s">
        <v>113</v>
      </c>
      <c r="C22" s="8"/>
      <c r="D22" s="8"/>
      <c r="E22" s="8"/>
      <c r="F22" s="8"/>
      <c r="G22" s="8"/>
      <c r="H22" s="8"/>
      <c r="I22" s="157"/>
      <c r="J22" s="157"/>
      <c r="K22" s="157"/>
      <c r="L22" s="181"/>
    </row>
    <row r="23" spans="1:12" ht="16.2" customHeight="1" x14ac:dyDescent="0.25">
      <c r="A23" s="53"/>
      <c r="B23" s="52" t="s">
        <v>38</v>
      </c>
      <c r="C23" s="10"/>
      <c r="D23" s="10"/>
      <c r="E23" s="10"/>
      <c r="F23" s="10"/>
      <c r="G23" s="10"/>
      <c r="H23" s="8"/>
      <c r="I23" s="146"/>
      <c r="J23" s="146"/>
      <c r="K23" s="146"/>
      <c r="L23" s="189"/>
    </row>
    <row r="24" spans="1:12" ht="16.2" customHeight="1" x14ac:dyDescent="0.25">
      <c r="A24" s="53"/>
      <c r="B24" s="48" t="s">
        <v>114</v>
      </c>
      <c r="C24" s="8"/>
      <c r="D24" s="8"/>
      <c r="E24" s="8"/>
      <c r="F24" s="8"/>
      <c r="G24" s="8"/>
      <c r="H24" s="8"/>
      <c r="I24" s="8"/>
      <c r="J24" s="12"/>
      <c r="K24" s="12"/>
      <c r="L24" s="189"/>
    </row>
    <row r="25" spans="1:12" ht="16.2" customHeight="1" x14ac:dyDescent="0.25">
      <c r="A25" s="53"/>
      <c r="B25" s="48" t="s">
        <v>39</v>
      </c>
      <c r="C25" s="18"/>
      <c r="D25" s="12"/>
      <c r="E25" s="12"/>
      <c r="F25" s="12"/>
      <c r="G25" s="12"/>
      <c r="H25" s="12"/>
      <c r="I25" s="12"/>
      <c r="J25" s="12"/>
      <c r="K25" s="12"/>
      <c r="L25" s="181"/>
    </row>
    <row r="26" spans="1:12" ht="16.2" customHeight="1" x14ac:dyDescent="0.25">
      <c r="A26" s="53"/>
      <c r="B26" s="48" t="s">
        <v>40</v>
      </c>
      <c r="C26" s="18"/>
      <c r="D26" s="12"/>
      <c r="E26" s="12"/>
      <c r="F26" s="12"/>
      <c r="G26" s="12"/>
      <c r="H26" s="12"/>
      <c r="I26" s="12"/>
      <c r="J26" s="12"/>
      <c r="K26" s="12"/>
      <c r="L26" s="181"/>
    </row>
    <row r="27" spans="1:12" ht="16.2" customHeight="1" thickBot="1" x14ac:dyDescent="0.3">
      <c r="A27" s="53"/>
      <c r="B27" s="48" t="s">
        <v>115</v>
      </c>
      <c r="C27" s="8"/>
      <c r="D27" s="8"/>
      <c r="E27" s="8"/>
      <c r="F27" s="8"/>
      <c r="G27" s="8"/>
      <c r="H27" s="8"/>
      <c r="I27" s="8"/>
      <c r="J27" s="8"/>
      <c r="K27" s="19"/>
      <c r="L27" s="190"/>
    </row>
    <row r="28" spans="1:12" ht="16.2" customHeight="1" thickBot="1" x14ac:dyDescent="0.3">
      <c r="A28" s="191" t="s">
        <v>19</v>
      </c>
      <c r="B28" s="4"/>
      <c r="C28" s="4"/>
      <c r="D28" s="4"/>
      <c r="E28" s="4"/>
      <c r="F28" s="4"/>
      <c r="G28" s="4"/>
      <c r="H28" s="4"/>
      <c r="I28" s="4"/>
      <c r="J28" s="4"/>
      <c r="K28" s="4"/>
      <c r="L28" s="188"/>
    </row>
    <row r="29" spans="1:12" ht="16.2" customHeight="1" x14ac:dyDescent="0.25">
      <c r="A29" s="192"/>
      <c r="B29" s="47" t="s">
        <v>116</v>
      </c>
      <c r="C29" s="8"/>
      <c r="D29" s="8"/>
      <c r="E29" s="8"/>
      <c r="F29" s="8"/>
      <c r="G29" s="8"/>
      <c r="H29" s="20"/>
      <c r="I29" s="8"/>
      <c r="J29" s="8"/>
      <c r="K29" s="8"/>
      <c r="L29" s="181"/>
    </row>
    <row r="30" spans="1:12" ht="13.95" customHeight="1" x14ac:dyDescent="0.25">
      <c r="A30" s="192"/>
      <c r="B30" s="47" t="s">
        <v>117</v>
      </c>
      <c r="C30" s="8"/>
      <c r="D30" s="8"/>
      <c r="E30" s="8"/>
      <c r="F30" s="8"/>
      <c r="G30" s="8"/>
      <c r="H30" s="8"/>
      <c r="I30" s="8"/>
      <c r="J30" s="8"/>
      <c r="K30" s="11"/>
      <c r="L30" s="181"/>
    </row>
    <row r="31" spans="1:12" ht="13.95" customHeight="1" x14ac:dyDescent="0.25">
      <c r="A31" s="193"/>
      <c r="B31" s="47" t="s">
        <v>118</v>
      </c>
      <c r="C31" s="8"/>
      <c r="D31" s="8"/>
      <c r="E31" s="8"/>
      <c r="F31" s="8"/>
      <c r="G31" s="8"/>
      <c r="H31" s="8"/>
      <c r="I31" s="8"/>
      <c r="J31" s="11"/>
      <c r="K31" s="8"/>
      <c r="L31" s="181"/>
    </row>
    <row r="32" spans="1:12" ht="13.95" customHeight="1" x14ac:dyDescent="0.25">
      <c r="A32" s="192"/>
      <c r="B32" s="47" t="s">
        <v>119</v>
      </c>
      <c r="C32" s="8"/>
      <c r="D32" s="8"/>
      <c r="E32" s="8"/>
      <c r="F32" s="8"/>
      <c r="G32" s="8"/>
      <c r="H32" s="8"/>
      <c r="I32" s="8"/>
      <c r="J32" s="8"/>
      <c r="K32" s="8"/>
      <c r="L32" s="181"/>
    </row>
    <row r="33" spans="1:15" ht="13.95" customHeight="1" x14ac:dyDescent="0.25">
      <c r="A33" s="192"/>
      <c r="B33" s="47" t="s">
        <v>120</v>
      </c>
      <c r="C33" s="8"/>
      <c r="D33" s="8"/>
      <c r="E33" s="8"/>
      <c r="F33" s="8"/>
      <c r="G33" s="8"/>
      <c r="H33" s="8"/>
      <c r="I33" s="8"/>
      <c r="J33" s="8"/>
      <c r="K33" s="8"/>
      <c r="L33" s="181"/>
    </row>
    <row r="34" spans="1:15" ht="13.95" customHeight="1" x14ac:dyDescent="0.25">
      <c r="A34" s="192"/>
      <c r="B34" s="47" t="s">
        <v>121</v>
      </c>
      <c r="C34" s="8"/>
      <c r="D34" s="8"/>
      <c r="E34" s="8"/>
      <c r="F34" s="8"/>
      <c r="G34" s="8"/>
      <c r="H34" s="8"/>
      <c r="I34" s="8"/>
      <c r="J34" s="8"/>
      <c r="K34" s="8"/>
      <c r="L34" s="181"/>
    </row>
    <row r="35" spans="1:15" ht="13.95" customHeight="1" thickBot="1" x14ac:dyDescent="0.3">
      <c r="A35" s="194"/>
      <c r="B35" s="21" t="s">
        <v>41</v>
      </c>
      <c r="C35" s="18"/>
      <c r="D35" s="18"/>
      <c r="E35" s="18"/>
      <c r="F35" s="18"/>
      <c r="G35" s="18"/>
      <c r="H35" s="18"/>
      <c r="I35" s="18"/>
      <c r="J35" s="22"/>
      <c r="K35" s="23"/>
      <c r="L35" s="195"/>
    </row>
    <row r="36" spans="1:15" ht="13.95" customHeight="1" thickBot="1" x14ac:dyDescent="0.3">
      <c r="A36" s="196" t="s">
        <v>16</v>
      </c>
      <c r="B36" s="4"/>
      <c r="C36" s="4"/>
      <c r="D36" s="4"/>
      <c r="E36" s="4"/>
      <c r="F36" s="4"/>
      <c r="G36" s="4"/>
      <c r="H36" s="4"/>
      <c r="I36" s="4"/>
      <c r="J36" s="4"/>
      <c r="K36" s="4"/>
      <c r="L36" s="188"/>
    </row>
    <row r="37" spans="1:15" ht="13.95" customHeight="1" x14ac:dyDescent="0.25">
      <c r="A37" s="197"/>
      <c r="B37" s="49" t="s">
        <v>42</v>
      </c>
      <c r="C37" s="5"/>
      <c r="D37" s="5"/>
      <c r="E37" s="5"/>
      <c r="F37" s="5"/>
      <c r="G37" s="5"/>
      <c r="H37" s="5"/>
      <c r="I37" s="5"/>
      <c r="J37" s="5"/>
      <c r="K37" s="5"/>
      <c r="L37" s="198"/>
    </row>
    <row r="38" spans="1:15" ht="13.95" customHeight="1" x14ac:dyDescent="0.25">
      <c r="A38" s="199"/>
      <c r="B38" s="47" t="s">
        <v>43</v>
      </c>
      <c r="C38" s="8"/>
      <c r="D38" s="8"/>
      <c r="E38" s="8"/>
      <c r="F38" s="8"/>
      <c r="G38" s="8"/>
      <c r="H38" s="8"/>
      <c r="I38" s="8"/>
      <c r="J38" s="8"/>
      <c r="K38" s="8"/>
      <c r="L38" s="181"/>
    </row>
    <row r="39" spans="1:15" ht="16.2" customHeight="1" x14ac:dyDescent="0.25">
      <c r="A39" s="199"/>
      <c r="B39" s="47" t="s">
        <v>44</v>
      </c>
      <c r="C39" s="8"/>
      <c r="D39" s="8"/>
      <c r="E39" s="8"/>
      <c r="F39" s="8"/>
      <c r="G39" s="8"/>
      <c r="H39" s="8"/>
      <c r="I39" s="8"/>
      <c r="J39" s="8"/>
      <c r="K39" s="8"/>
      <c r="L39" s="181"/>
    </row>
    <row r="40" spans="1:15" ht="16.2" customHeight="1" x14ac:dyDescent="0.25">
      <c r="A40" s="197"/>
      <c r="B40" s="47" t="s">
        <v>45</v>
      </c>
      <c r="C40" s="8"/>
      <c r="D40" s="8"/>
      <c r="E40" s="8"/>
      <c r="F40" s="8"/>
      <c r="G40" s="8"/>
      <c r="H40" s="8"/>
      <c r="I40" s="8"/>
      <c r="J40" s="8"/>
      <c r="K40" s="8"/>
      <c r="L40" s="181"/>
    </row>
    <row r="41" spans="1:15" ht="16.2" customHeight="1" x14ac:dyDescent="0.25">
      <c r="A41" s="53"/>
      <c r="B41" s="48" t="s">
        <v>46</v>
      </c>
      <c r="C41" s="8"/>
      <c r="D41" s="8"/>
      <c r="E41" s="8"/>
      <c r="F41" s="8"/>
      <c r="G41" s="8"/>
      <c r="H41" s="8"/>
      <c r="I41" s="8"/>
      <c r="J41" s="8"/>
      <c r="K41" s="8"/>
      <c r="L41" s="181"/>
    </row>
    <row r="42" spans="1:15" ht="16.2" customHeight="1" x14ac:dyDescent="0.25">
      <c r="A42" s="53"/>
      <c r="B42" s="48" t="s">
        <v>47</v>
      </c>
      <c r="C42" s="8"/>
      <c r="D42" s="8"/>
      <c r="E42" s="8"/>
      <c r="F42" s="8"/>
      <c r="G42" s="8"/>
      <c r="H42" s="8"/>
      <c r="I42" s="8"/>
      <c r="J42" s="8"/>
      <c r="K42" s="8"/>
      <c r="L42" s="181"/>
    </row>
    <row r="43" spans="1:15" ht="16.2" customHeight="1" x14ac:dyDescent="0.25">
      <c r="A43" s="53"/>
      <c r="B43" s="48" t="s">
        <v>48</v>
      </c>
      <c r="C43" s="8"/>
      <c r="D43" s="8"/>
      <c r="E43" s="8"/>
      <c r="F43" s="8"/>
      <c r="G43" s="8"/>
      <c r="H43" s="8"/>
      <c r="I43" s="8"/>
      <c r="J43" s="8"/>
      <c r="K43" s="8"/>
      <c r="L43" s="181"/>
    </row>
    <row r="44" spans="1:15" ht="16.2" customHeight="1" x14ac:dyDescent="0.25">
      <c r="A44" s="53"/>
      <c r="B44" s="10" t="s">
        <v>0</v>
      </c>
      <c r="C44" s="8"/>
      <c r="D44" s="8"/>
      <c r="E44" s="8"/>
      <c r="F44" s="8"/>
      <c r="G44" s="8"/>
      <c r="H44" s="8"/>
      <c r="I44" s="8"/>
      <c r="J44" s="8"/>
      <c r="K44" s="8"/>
      <c r="L44" s="181"/>
    </row>
    <row r="45" spans="1:15" ht="16.2" customHeight="1" thickBot="1" x14ac:dyDescent="0.3">
      <c r="A45" s="53"/>
      <c r="B45" s="60" t="s">
        <v>1</v>
      </c>
      <c r="C45" s="24"/>
      <c r="D45" s="24"/>
      <c r="E45" s="24"/>
      <c r="F45" s="24"/>
      <c r="G45" s="24"/>
      <c r="H45" s="24"/>
      <c r="I45" s="24"/>
      <c r="J45" s="24"/>
      <c r="K45" s="24"/>
      <c r="L45" s="200"/>
    </row>
    <row r="46" spans="1:15" ht="16.2" customHeight="1" thickBot="1" x14ac:dyDescent="0.3">
      <c r="A46" s="182" t="s">
        <v>17</v>
      </c>
      <c r="B46" s="4"/>
      <c r="C46" s="4"/>
      <c r="D46" s="4"/>
      <c r="E46" s="4"/>
      <c r="F46" s="4"/>
      <c r="G46" s="4"/>
      <c r="H46" s="4"/>
      <c r="I46" s="4"/>
      <c r="J46" s="4"/>
      <c r="K46" s="4"/>
      <c r="L46" s="188"/>
      <c r="O46" s="25"/>
    </row>
    <row r="47" spans="1:15" ht="16.2" customHeight="1" x14ac:dyDescent="0.25">
      <c r="A47" s="53"/>
      <c r="B47" s="47" t="s">
        <v>49</v>
      </c>
      <c r="C47" s="8"/>
      <c r="D47" s="8"/>
      <c r="E47" s="8"/>
      <c r="F47" s="8"/>
      <c r="G47" s="8"/>
      <c r="H47" s="138"/>
      <c r="I47" s="26"/>
      <c r="J47" s="26"/>
      <c r="K47" s="26"/>
      <c r="L47" s="201" t="e">
        <f>IF(#REF!="Manual",COUNTIF(#REF!,"OK")+COUNTIF(#REF!,"PENDING"),COUNTIF(A6:A48,"OK")+COUNTIF(A6:A48,"PENDING"))</f>
        <v>#REF!</v>
      </c>
    </row>
    <row r="48" spans="1:15" ht="16.2" customHeight="1" thickBot="1" x14ac:dyDescent="0.3">
      <c r="A48" s="53"/>
      <c r="B48" s="47" t="s">
        <v>50</v>
      </c>
      <c r="C48" s="8"/>
      <c r="D48" s="8"/>
      <c r="E48" s="8"/>
      <c r="F48" s="8"/>
      <c r="G48" s="8"/>
      <c r="H48" s="8"/>
      <c r="I48" s="8"/>
      <c r="J48" s="8"/>
      <c r="K48" s="8"/>
      <c r="L48" s="201">
        <v>61</v>
      </c>
    </row>
    <row r="49" spans="1:18" ht="16.2" customHeight="1" thickBot="1" x14ac:dyDescent="0.3">
      <c r="A49" s="182" t="s">
        <v>14</v>
      </c>
      <c r="B49" s="59"/>
      <c r="C49" s="4"/>
      <c r="D49" s="4"/>
      <c r="E49" s="4"/>
      <c r="F49" s="4"/>
      <c r="G49" s="4"/>
      <c r="H49" s="4"/>
      <c r="I49" s="4"/>
      <c r="J49" s="4"/>
      <c r="K49" s="4"/>
      <c r="L49" s="180"/>
    </row>
    <row r="50" spans="1:18" ht="16.2" customHeight="1" thickBot="1" x14ac:dyDescent="0.3">
      <c r="A50" s="53"/>
      <c r="B50" s="49" t="s">
        <v>51</v>
      </c>
      <c r="C50" s="5"/>
      <c r="D50" s="5"/>
      <c r="E50" s="5"/>
      <c r="F50" s="5"/>
      <c r="G50" s="5"/>
      <c r="H50" s="5"/>
      <c r="I50" s="6"/>
      <c r="J50" s="5"/>
      <c r="K50" s="5"/>
      <c r="L50" s="198"/>
    </row>
    <row r="51" spans="1:18" ht="94.95" customHeight="1" thickBot="1" x14ac:dyDescent="0.3">
      <c r="A51" s="202" t="s">
        <v>18</v>
      </c>
      <c r="B51" s="158"/>
      <c r="C51" s="158"/>
      <c r="D51" s="158"/>
      <c r="E51" s="158"/>
      <c r="F51" s="158"/>
      <c r="G51" s="158"/>
      <c r="H51" s="158"/>
      <c r="I51" s="158"/>
      <c r="J51" s="158"/>
      <c r="K51" s="158"/>
      <c r="L51" s="203"/>
    </row>
    <row r="52" spans="1:18" ht="16.2" customHeight="1" thickBot="1" x14ac:dyDescent="0.3">
      <c r="A52" s="204"/>
      <c r="B52" s="50" t="s">
        <v>36</v>
      </c>
      <c r="C52" s="14"/>
      <c r="D52" s="14"/>
      <c r="E52" s="14"/>
      <c r="F52" s="14"/>
      <c r="G52" s="14"/>
      <c r="H52" s="15"/>
      <c r="I52" s="16"/>
      <c r="J52" s="17"/>
      <c r="K52" s="17"/>
      <c r="L52" s="205"/>
    </row>
    <row r="53" spans="1:18" ht="16.2" customHeight="1" thickBot="1" x14ac:dyDescent="0.3">
      <c r="A53" s="206"/>
      <c r="B53" s="52" t="s">
        <v>37</v>
      </c>
      <c r="C53" s="14"/>
      <c r="D53" s="14"/>
      <c r="E53" s="14"/>
      <c r="F53" s="14"/>
      <c r="G53" s="14"/>
      <c r="H53" s="15"/>
      <c r="I53" s="16"/>
      <c r="J53" s="17"/>
      <c r="K53" s="17"/>
      <c r="L53" s="205"/>
    </row>
    <row r="54" spans="1:18" ht="50.25" customHeight="1" x14ac:dyDescent="0.25">
      <c r="A54" s="207" t="s">
        <v>2</v>
      </c>
      <c r="B54" s="159"/>
      <c r="C54" s="159"/>
      <c r="D54" s="159"/>
      <c r="E54" s="159"/>
      <c r="F54" s="159"/>
      <c r="G54" s="159"/>
      <c r="H54" s="159"/>
      <c r="I54" s="159"/>
      <c r="J54" s="159"/>
      <c r="K54" s="159"/>
      <c r="L54" s="208"/>
    </row>
    <row r="55" spans="1:18" ht="24.75" customHeight="1" x14ac:dyDescent="0.25">
      <c r="A55" s="209" t="s">
        <v>8</v>
      </c>
      <c r="B55" s="35"/>
      <c r="C55" s="160"/>
      <c r="D55" s="161"/>
      <c r="E55" s="41"/>
      <c r="F55" s="59"/>
      <c r="G55" s="59"/>
      <c r="H55" s="59"/>
      <c r="I55" s="59"/>
      <c r="J55" s="59"/>
      <c r="K55" s="210"/>
      <c r="L55" s="211"/>
      <c r="M55" s="40"/>
      <c r="N55" s="36"/>
      <c r="O55" s="36"/>
      <c r="P55" s="36"/>
      <c r="Q55" s="36"/>
      <c r="R55" s="36"/>
    </row>
    <row r="56" spans="1:18" ht="17.25" customHeight="1" x14ac:dyDescent="0.25">
      <c r="A56" s="209" t="s">
        <v>10</v>
      </c>
      <c r="B56" s="44"/>
      <c r="C56" s="45"/>
      <c r="D56" s="140"/>
      <c r="E56" s="141"/>
      <c r="F56" s="142"/>
      <c r="G56" s="212" t="s">
        <v>11</v>
      </c>
      <c r="H56" s="143"/>
      <c r="I56" s="144"/>
      <c r="J56" s="213" t="s">
        <v>12</v>
      </c>
      <c r="K56" s="145"/>
      <c r="L56" s="214"/>
      <c r="M56" s="36"/>
      <c r="N56" s="36"/>
      <c r="O56" s="36"/>
      <c r="P56" s="36"/>
      <c r="Q56" s="36"/>
      <c r="R56" s="36"/>
    </row>
    <row r="57" spans="1:18" x14ac:dyDescent="0.25">
      <c r="A57" s="46"/>
      <c r="B57" s="46"/>
      <c r="C57" s="46"/>
      <c r="D57" s="46"/>
      <c r="E57" s="46"/>
      <c r="F57" s="46"/>
      <c r="G57" s="46"/>
      <c r="H57" s="46"/>
      <c r="I57" s="46"/>
      <c r="J57" s="46"/>
      <c r="K57" s="46"/>
      <c r="L57" s="46"/>
      <c r="M57" s="36"/>
      <c r="N57" s="36"/>
      <c r="O57" s="36"/>
      <c r="P57" s="36"/>
      <c r="Q57" s="36"/>
      <c r="R57" s="36"/>
    </row>
    <row r="58" spans="1:18" x14ac:dyDescent="0.25">
      <c r="A58" s="36"/>
      <c r="B58" s="36"/>
      <c r="C58" s="36"/>
      <c r="D58" s="36"/>
      <c r="E58" s="36"/>
      <c r="F58" s="36"/>
      <c r="G58" s="36"/>
      <c r="H58" s="36"/>
      <c r="I58" s="36"/>
      <c r="J58" s="36"/>
      <c r="K58" s="36"/>
      <c r="L58" s="36"/>
      <c r="M58" s="36"/>
      <c r="N58" s="36"/>
      <c r="O58" s="36"/>
      <c r="P58" s="36"/>
      <c r="Q58" s="36"/>
      <c r="R58" s="36"/>
    </row>
    <row r="59" spans="1:18" x14ac:dyDescent="0.25">
      <c r="A59" s="36"/>
      <c r="B59" s="36"/>
      <c r="C59" s="36"/>
      <c r="D59" s="36"/>
      <c r="E59" s="36"/>
      <c r="F59" s="36"/>
      <c r="G59" s="36"/>
      <c r="H59" s="36"/>
      <c r="I59" s="36"/>
      <c r="J59" s="36"/>
      <c r="K59" s="36"/>
      <c r="L59" s="36"/>
      <c r="M59" s="36"/>
      <c r="N59" s="36"/>
      <c r="O59" s="36"/>
      <c r="P59" s="36"/>
      <c r="Q59" s="36"/>
      <c r="R59" s="36"/>
    </row>
    <row r="60" spans="1:18" x14ac:dyDescent="0.25">
      <c r="A60" s="36"/>
      <c r="B60" s="36"/>
      <c r="C60" s="36"/>
      <c r="D60" s="36"/>
      <c r="E60" s="36"/>
      <c r="F60" s="36"/>
      <c r="G60" s="36"/>
      <c r="H60" s="36"/>
      <c r="I60" s="36"/>
      <c r="J60" s="36"/>
      <c r="K60" s="36"/>
      <c r="L60" s="36"/>
      <c r="M60" s="36"/>
      <c r="N60" s="36"/>
      <c r="O60" s="36"/>
      <c r="P60" s="36"/>
      <c r="Q60" s="36"/>
      <c r="R60" s="36"/>
    </row>
    <row r="61" spans="1:18" x14ac:dyDescent="0.25">
      <c r="A61" s="36"/>
      <c r="B61" s="36"/>
      <c r="C61" s="36"/>
      <c r="D61" s="36"/>
      <c r="E61" s="36"/>
      <c r="F61" s="36"/>
      <c r="G61" s="36"/>
      <c r="H61" s="36"/>
      <c r="I61" s="36"/>
      <c r="J61" s="36"/>
      <c r="K61" s="36"/>
      <c r="L61" s="36"/>
      <c r="M61" s="36"/>
      <c r="N61" s="36"/>
      <c r="O61" s="36"/>
      <c r="P61" s="36"/>
      <c r="Q61" s="36"/>
      <c r="R61" s="36"/>
    </row>
    <row r="62" spans="1:18" x14ac:dyDescent="0.25">
      <c r="A62" s="36"/>
      <c r="B62" s="36"/>
      <c r="C62" s="36"/>
      <c r="D62" s="36"/>
      <c r="E62" s="36"/>
      <c r="F62" s="36"/>
      <c r="G62" s="36"/>
      <c r="H62" s="36"/>
      <c r="I62" s="36"/>
      <c r="J62" s="36"/>
      <c r="K62" s="36"/>
      <c r="L62" s="36"/>
      <c r="M62" s="36"/>
      <c r="N62" s="36"/>
      <c r="O62" s="36"/>
      <c r="P62" s="36"/>
      <c r="Q62" s="36"/>
      <c r="R62" s="36"/>
    </row>
    <row r="63" spans="1:18" x14ac:dyDescent="0.25">
      <c r="A63" s="36"/>
      <c r="B63" s="36"/>
      <c r="C63" s="36"/>
      <c r="D63" s="36"/>
      <c r="E63" s="36"/>
      <c r="F63" s="36"/>
      <c r="G63" s="36"/>
      <c r="H63" s="36"/>
      <c r="I63" s="36"/>
      <c r="J63" s="36"/>
      <c r="K63" s="36"/>
      <c r="L63" s="36"/>
      <c r="M63" s="36"/>
      <c r="N63" s="36"/>
      <c r="O63" s="36"/>
      <c r="P63" s="36"/>
      <c r="Q63" s="36"/>
      <c r="R63" s="36"/>
    </row>
    <row r="64" spans="1:18" x14ac:dyDescent="0.25">
      <c r="A64" s="36"/>
      <c r="B64" s="36"/>
      <c r="C64" s="36"/>
      <c r="D64" s="36"/>
      <c r="E64" s="36"/>
      <c r="F64" s="36"/>
      <c r="G64" s="36"/>
      <c r="H64" s="36"/>
      <c r="I64" s="36"/>
      <c r="J64" s="36"/>
      <c r="K64" s="36"/>
      <c r="L64" s="36"/>
      <c r="M64" s="36"/>
      <c r="N64" s="36"/>
      <c r="O64" s="36"/>
      <c r="P64" s="36"/>
      <c r="Q64" s="36"/>
      <c r="R64" s="36"/>
    </row>
    <row r="65" spans="1:18" x14ac:dyDescent="0.25">
      <c r="A65" s="36"/>
      <c r="B65" s="36"/>
      <c r="C65" s="36"/>
      <c r="D65" s="36"/>
      <c r="E65" s="36"/>
      <c r="F65" s="36"/>
      <c r="G65" s="36"/>
      <c r="H65" s="36"/>
      <c r="I65" s="36"/>
      <c r="J65" s="36"/>
      <c r="K65" s="36"/>
      <c r="L65" s="36"/>
      <c r="M65" s="36"/>
      <c r="N65" s="36"/>
      <c r="O65" s="36"/>
      <c r="P65" s="36"/>
      <c r="Q65" s="36"/>
      <c r="R65" s="36"/>
    </row>
    <row r="66" spans="1:18" x14ac:dyDescent="0.25">
      <c r="A66" s="36"/>
      <c r="B66" s="36"/>
      <c r="C66" s="36"/>
      <c r="D66" s="36"/>
      <c r="E66" s="36"/>
      <c r="F66" s="36"/>
      <c r="G66" s="36"/>
      <c r="H66" s="36"/>
      <c r="I66" s="36"/>
      <c r="J66" s="36"/>
      <c r="K66" s="36"/>
      <c r="L66" s="36"/>
      <c r="M66" s="36"/>
      <c r="N66" s="36"/>
      <c r="O66" s="36"/>
      <c r="P66" s="36"/>
      <c r="Q66" s="36"/>
      <c r="R66" s="36"/>
    </row>
    <row r="67" spans="1:18" x14ac:dyDescent="0.25">
      <c r="A67" s="36"/>
      <c r="B67" s="36"/>
      <c r="C67" s="36"/>
      <c r="D67" s="36"/>
      <c r="E67" s="36"/>
      <c r="F67" s="36"/>
      <c r="G67" s="36"/>
      <c r="H67" s="36"/>
      <c r="I67" s="36"/>
      <c r="J67" s="36"/>
      <c r="K67" s="36"/>
      <c r="L67" s="36"/>
      <c r="M67" s="36"/>
      <c r="N67" s="36"/>
      <c r="O67" s="36"/>
      <c r="P67" s="36"/>
      <c r="Q67" s="36"/>
      <c r="R67" s="36"/>
    </row>
    <row r="68" spans="1:18" x14ac:dyDescent="0.25">
      <c r="A68" s="36"/>
      <c r="B68" s="36"/>
      <c r="C68" s="36"/>
      <c r="D68" s="36"/>
      <c r="E68" s="36"/>
      <c r="F68" s="36"/>
      <c r="G68" s="36"/>
      <c r="H68" s="36"/>
      <c r="I68" s="36"/>
      <c r="J68" s="36"/>
      <c r="K68" s="36"/>
      <c r="L68" s="36"/>
      <c r="M68" s="36"/>
      <c r="N68" s="36"/>
      <c r="O68" s="36"/>
      <c r="P68" s="36"/>
      <c r="Q68" s="36"/>
      <c r="R68" s="36"/>
    </row>
    <row r="69" spans="1:18" x14ac:dyDescent="0.25">
      <c r="A69" s="36"/>
      <c r="B69" s="36"/>
      <c r="C69" s="36"/>
      <c r="D69" s="36"/>
      <c r="E69" s="36"/>
      <c r="F69" s="36"/>
      <c r="G69" s="36"/>
      <c r="H69" s="36"/>
      <c r="I69" s="36"/>
      <c r="J69" s="36"/>
      <c r="K69" s="36"/>
      <c r="L69" s="36"/>
      <c r="M69" s="36"/>
      <c r="N69" s="36"/>
      <c r="O69" s="36"/>
      <c r="P69" s="36"/>
      <c r="Q69" s="36"/>
      <c r="R69" s="36"/>
    </row>
    <row r="70" spans="1:18" x14ac:dyDescent="0.25">
      <c r="A70" s="36"/>
      <c r="B70" s="36"/>
      <c r="C70" s="36"/>
      <c r="D70" s="36"/>
      <c r="E70" s="36"/>
      <c r="F70" s="36"/>
      <c r="G70" s="36"/>
      <c r="H70" s="36"/>
      <c r="I70" s="36"/>
      <c r="J70" s="36"/>
      <c r="K70" s="36"/>
      <c r="L70" s="36"/>
      <c r="M70" s="36"/>
      <c r="N70" s="36"/>
      <c r="O70" s="36"/>
      <c r="P70" s="36"/>
      <c r="Q70" s="36"/>
      <c r="R70" s="36"/>
    </row>
    <row r="71" spans="1:18" x14ac:dyDescent="0.25">
      <c r="A71" s="36"/>
      <c r="B71" s="36"/>
      <c r="C71" s="36"/>
      <c r="D71" s="36"/>
      <c r="E71" s="36"/>
      <c r="F71" s="36"/>
      <c r="G71" s="36"/>
      <c r="H71" s="36"/>
      <c r="I71" s="36"/>
      <c r="J71" s="36"/>
      <c r="K71" s="36"/>
      <c r="L71" s="36"/>
      <c r="M71" s="36"/>
      <c r="N71" s="36"/>
      <c r="O71" s="36"/>
      <c r="P71" s="36"/>
      <c r="Q71" s="36"/>
      <c r="R71" s="36"/>
    </row>
    <row r="72" spans="1:18" x14ac:dyDescent="0.25">
      <c r="A72" s="36"/>
      <c r="B72" s="36"/>
      <c r="C72" s="36"/>
      <c r="D72" s="36"/>
      <c r="E72" s="36"/>
      <c r="F72" s="36"/>
      <c r="G72" s="36"/>
      <c r="H72" s="36"/>
      <c r="I72" s="36"/>
      <c r="J72" s="36"/>
      <c r="K72" s="36"/>
      <c r="L72" s="36"/>
      <c r="M72" s="36"/>
      <c r="N72" s="36"/>
      <c r="O72" s="36"/>
      <c r="P72" s="36"/>
      <c r="Q72" s="36"/>
      <c r="R72" s="36"/>
    </row>
    <row r="73" spans="1:18" x14ac:dyDescent="0.25">
      <c r="A73" s="36"/>
      <c r="B73" s="36"/>
      <c r="C73" s="36"/>
      <c r="D73" s="36"/>
      <c r="E73" s="36"/>
      <c r="F73" s="36"/>
      <c r="G73" s="36"/>
      <c r="H73" s="36"/>
      <c r="I73" s="36"/>
      <c r="J73" s="36"/>
      <c r="K73" s="36"/>
      <c r="L73" s="36"/>
      <c r="M73" s="36"/>
      <c r="N73" s="36"/>
      <c r="O73" s="36"/>
      <c r="P73" s="36"/>
      <c r="Q73" s="36"/>
      <c r="R73" s="36"/>
    </row>
    <row r="74" spans="1:18" x14ac:dyDescent="0.25">
      <c r="A74" s="36"/>
      <c r="B74" s="36"/>
      <c r="C74" s="36"/>
      <c r="D74" s="36"/>
      <c r="E74" s="36"/>
      <c r="F74" s="36"/>
      <c r="G74" s="36"/>
      <c r="H74" s="36"/>
      <c r="I74" s="36"/>
      <c r="J74" s="36"/>
      <c r="K74" s="36"/>
      <c r="L74" s="36"/>
      <c r="M74" s="36"/>
      <c r="N74" s="36"/>
      <c r="O74" s="36"/>
      <c r="P74" s="36"/>
      <c r="Q74" s="36"/>
      <c r="R74" s="36"/>
    </row>
    <row r="75" spans="1:18" x14ac:dyDescent="0.25">
      <c r="A75" s="36"/>
      <c r="B75" s="36"/>
      <c r="C75" s="36"/>
      <c r="D75" s="36"/>
      <c r="E75" s="36"/>
      <c r="F75" s="36"/>
      <c r="G75" s="36"/>
      <c r="H75" s="36"/>
      <c r="I75" s="36"/>
      <c r="J75" s="36"/>
      <c r="K75" s="36"/>
      <c r="L75" s="36"/>
      <c r="M75" s="36"/>
      <c r="N75" s="36"/>
      <c r="O75" s="36"/>
      <c r="P75" s="36"/>
      <c r="Q75" s="36"/>
      <c r="R75" s="36"/>
    </row>
    <row r="76" spans="1:18" x14ac:dyDescent="0.25">
      <c r="A76" s="36"/>
      <c r="B76" s="36"/>
      <c r="C76" s="36"/>
      <c r="D76" s="36"/>
      <c r="E76" s="36"/>
      <c r="F76" s="36"/>
      <c r="G76" s="36"/>
      <c r="H76" s="36"/>
      <c r="I76" s="36"/>
      <c r="J76" s="36"/>
      <c r="K76" s="36"/>
      <c r="L76" s="36"/>
      <c r="M76" s="36"/>
      <c r="N76" s="36"/>
      <c r="O76" s="36"/>
      <c r="P76" s="36"/>
      <c r="Q76" s="36"/>
      <c r="R76" s="36"/>
    </row>
    <row r="77" spans="1:18" x14ac:dyDescent="0.25">
      <c r="A77" s="36"/>
      <c r="B77" s="36"/>
      <c r="C77" s="36"/>
      <c r="D77" s="36"/>
      <c r="E77" s="36"/>
      <c r="F77" s="36"/>
      <c r="G77" s="36"/>
      <c r="H77" s="36"/>
      <c r="I77" s="36"/>
      <c r="J77" s="36"/>
      <c r="K77" s="36"/>
      <c r="L77" s="36"/>
      <c r="M77" s="36"/>
      <c r="N77" s="36"/>
      <c r="O77" s="36"/>
      <c r="P77" s="36"/>
      <c r="Q77" s="36"/>
      <c r="R77" s="36"/>
    </row>
    <row r="78" spans="1:18" x14ac:dyDescent="0.25">
      <c r="A78" s="36"/>
      <c r="B78" s="36"/>
      <c r="C78" s="36"/>
      <c r="D78" s="36"/>
      <c r="E78" s="36"/>
      <c r="F78" s="36"/>
      <c r="G78" s="36"/>
      <c r="H78" s="36"/>
      <c r="I78" s="36"/>
      <c r="J78" s="36"/>
      <c r="K78" s="36"/>
      <c r="L78" s="36"/>
      <c r="M78" s="36"/>
      <c r="N78" s="36"/>
      <c r="O78" s="36"/>
      <c r="P78" s="36"/>
      <c r="Q78" s="36"/>
      <c r="R78" s="36"/>
    </row>
    <row r="79" spans="1:18" x14ac:dyDescent="0.25">
      <c r="A79" s="36"/>
      <c r="B79" s="36"/>
      <c r="C79" s="36"/>
      <c r="D79" s="36"/>
      <c r="E79" s="36"/>
      <c r="F79" s="36"/>
      <c r="G79" s="36"/>
      <c r="H79" s="36"/>
      <c r="I79" s="36"/>
      <c r="J79" s="36"/>
      <c r="K79" s="36"/>
      <c r="L79" s="36"/>
      <c r="M79" s="36"/>
      <c r="N79" s="36"/>
      <c r="O79" s="36"/>
      <c r="P79" s="36"/>
      <c r="Q79" s="36"/>
      <c r="R79" s="36"/>
    </row>
    <row r="80" spans="1:18" x14ac:dyDescent="0.25">
      <c r="A80" s="36"/>
      <c r="B80" s="36"/>
      <c r="C80" s="36"/>
      <c r="D80" s="36"/>
      <c r="E80" s="36"/>
      <c r="F80" s="36"/>
      <c r="G80" s="36"/>
      <c r="H80" s="36"/>
      <c r="I80" s="36"/>
      <c r="J80" s="36"/>
      <c r="K80" s="36"/>
      <c r="L80" s="36"/>
      <c r="M80" s="36"/>
      <c r="N80" s="36"/>
      <c r="O80" s="36"/>
      <c r="P80" s="36"/>
      <c r="Q80" s="36"/>
      <c r="R80" s="36"/>
    </row>
    <row r="81" spans="1:18" x14ac:dyDescent="0.25">
      <c r="A81" s="36"/>
      <c r="B81" s="36"/>
      <c r="C81" s="36"/>
      <c r="D81" s="36"/>
      <c r="E81" s="36"/>
      <c r="F81" s="36"/>
      <c r="G81" s="36"/>
      <c r="H81" s="36"/>
      <c r="I81" s="36"/>
      <c r="J81" s="36"/>
      <c r="K81" s="36"/>
      <c r="L81" s="36"/>
      <c r="M81" s="36"/>
      <c r="N81" s="36"/>
      <c r="O81" s="36"/>
      <c r="P81" s="36"/>
      <c r="Q81" s="36"/>
      <c r="R81" s="36"/>
    </row>
    <row r="82" spans="1:18" x14ac:dyDescent="0.25">
      <c r="A82" s="36"/>
      <c r="B82" s="36"/>
      <c r="C82" s="36"/>
      <c r="D82" s="36"/>
      <c r="E82" s="36"/>
      <c r="F82" s="36"/>
      <c r="G82" s="36"/>
      <c r="H82" s="36"/>
      <c r="I82" s="36"/>
      <c r="J82" s="36"/>
      <c r="K82" s="36"/>
      <c r="L82" s="36"/>
      <c r="M82" s="36"/>
      <c r="N82" s="36"/>
      <c r="O82" s="36"/>
      <c r="P82" s="36"/>
      <c r="Q82" s="36"/>
      <c r="R82" s="36"/>
    </row>
    <row r="83" spans="1:18" x14ac:dyDescent="0.25">
      <c r="A83" s="36"/>
      <c r="B83" s="36"/>
      <c r="C83" s="36"/>
      <c r="D83" s="36"/>
      <c r="E83" s="36"/>
      <c r="F83" s="36"/>
      <c r="G83" s="36"/>
      <c r="H83" s="36"/>
      <c r="I83" s="36"/>
      <c r="J83" s="36"/>
      <c r="K83" s="36"/>
      <c r="L83" s="36"/>
      <c r="M83" s="36"/>
      <c r="N83" s="36"/>
      <c r="O83" s="36"/>
      <c r="P83" s="36"/>
      <c r="Q83" s="36"/>
      <c r="R83" s="36"/>
    </row>
    <row r="84" spans="1:18" x14ac:dyDescent="0.25">
      <c r="M84" s="36"/>
      <c r="N84" s="36"/>
      <c r="O84" s="36"/>
      <c r="P84" s="36"/>
      <c r="Q84" s="36"/>
      <c r="R84" s="36"/>
    </row>
    <row r="85" spans="1:18" x14ac:dyDescent="0.25">
      <c r="M85" s="36"/>
      <c r="N85" s="36"/>
      <c r="O85" s="36"/>
      <c r="P85" s="36"/>
      <c r="Q85" s="36"/>
      <c r="R85" s="36"/>
    </row>
    <row r="86" spans="1:18" x14ac:dyDescent="0.25">
      <c r="M86" s="36"/>
      <c r="N86" s="36"/>
      <c r="O86" s="36"/>
      <c r="P86" s="36"/>
      <c r="Q86" s="36"/>
      <c r="R86" s="36"/>
    </row>
    <row r="87" spans="1:18" x14ac:dyDescent="0.25">
      <c r="M87" s="36"/>
      <c r="N87" s="36"/>
      <c r="O87" s="36"/>
      <c r="P87" s="36"/>
      <c r="Q87" s="36"/>
      <c r="R87" s="36"/>
    </row>
    <row r="88" spans="1:18" x14ac:dyDescent="0.25">
      <c r="M88" s="36"/>
      <c r="N88" s="36"/>
      <c r="O88" s="36"/>
      <c r="P88" s="36"/>
      <c r="Q88" s="36"/>
      <c r="R88" s="36"/>
    </row>
    <row r="89" spans="1:18" x14ac:dyDescent="0.25">
      <c r="M89" s="36"/>
      <c r="N89" s="36"/>
      <c r="O89" s="36"/>
      <c r="P89" s="36"/>
      <c r="Q89" s="36"/>
      <c r="R89" s="36"/>
    </row>
    <row r="90" spans="1:18" x14ac:dyDescent="0.25">
      <c r="M90" s="36"/>
      <c r="N90" s="36"/>
      <c r="O90" s="36"/>
      <c r="P90" s="36"/>
      <c r="Q90" s="36"/>
      <c r="R90" s="36"/>
    </row>
    <row r="91" spans="1:18" x14ac:dyDescent="0.25">
      <c r="M91" s="36"/>
      <c r="N91" s="36"/>
      <c r="O91" s="36"/>
      <c r="P91" s="36"/>
      <c r="Q91" s="36"/>
      <c r="R91" s="36"/>
    </row>
    <row r="92" spans="1:18" x14ac:dyDescent="0.25">
      <c r="M92" s="36"/>
      <c r="N92" s="36"/>
      <c r="O92" s="36"/>
      <c r="P92" s="36"/>
      <c r="Q92" s="36"/>
      <c r="R92" s="36"/>
    </row>
  </sheetData>
  <mergeCells count="16">
    <mergeCell ref="D56:F56"/>
    <mergeCell ref="H56:I56"/>
    <mergeCell ref="K56:L56"/>
    <mergeCell ref="I23:K23"/>
    <mergeCell ref="E1:G1"/>
    <mergeCell ref="E2:L2"/>
    <mergeCell ref="B10:G10"/>
    <mergeCell ref="B11:E11"/>
    <mergeCell ref="B12:G12"/>
    <mergeCell ref="B13:E13"/>
    <mergeCell ref="C3:K3"/>
    <mergeCell ref="I22:K22"/>
    <mergeCell ref="A51:L51"/>
    <mergeCell ref="A54:L54"/>
    <mergeCell ref="C55:D55"/>
    <mergeCell ref="K55:L55"/>
  </mergeCells>
  <conditionalFormatting sqref="A37 A22 A41 A44:A45 A12 A6:A8 A47:A48">
    <cfRule type="expression" dxfId="39" priority="6" stopIfTrue="1">
      <formula>$A$6="Manual"</formula>
    </cfRule>
  </conditionalFormatting>
  <conditionalFormatting sqref="A10">
    <cfRule type="expression" dxfId="38" priority="7" stopIfTrue="1">
      <formula>AND(A10&lt;&gt;"OK",$A$6&lt;&gt;"Manual")</formula>
    </cfRule>
  </conditionalFormatting>
  <conditionalFormatting sqref="A26">
    <cfRule type="expression" dxfId="37" priority="22" stopIfTrue="1">
      <formula>AND($A$34&lt;&gt;"OK",$A$6&lt;&gt;"Manual")</formula>
    </cfRule>
  </conditionalFormatting>
  <conditionalFormatting sqref="A25">
    <cfRule type="expression" dxfId="36" priority="23" stopIfTrue="1">
      <formula>AND($A$35&lt;&gt;"OK",$A$6&lt;&gt;"Manual")</formula>
    </cfRule>
  </conditionalFormatting>
  <conditionalFormatting sqref="A27">
    <cfRule type="expression" dxfId="35" priority="25" stopIfTrue="1">
      <formula>AND($A$41&lt;&gt;"OK",$A$6&lt;&gt;"Manual")</formula>
    </cfRule>
  </conditionalFormatting>
  <conditionalFormatting sqref="A29">
    <cfRule type="expression" dxfId="34" priority="26" stopIfTrue="1">
      <formula>AND($A$43&lt;&gt;"OK",$A$6&lt;&gt;"Manual")</formula>
    </cfRule>
  </conditionalFormatting>
  <conditionalFormatting sqref="A30">
    <cfRule type="expression" dxfId="33" priority="27" stopIfTrue="1">
      <formula>AND($A$44&lt;&gt;"OK",$A$6&lt;&gt;"Manual")</formula>
    </cfRule>
  </conditionalFormatting>
  <conditionalFormatting sqref="A32">
    <cfRule type="expression" dxfId="32" priority="28" stopIfTrue="1">
      <formula>AND($A$46&lt;&gt;"OK",$A$6&lt;&gt;"Manual")</formula>
    </cfRule>
  </conditionalFormatting>
  <conditionalFormatting sqref="A34">
    <cfRule type="expression" dxfId="31" priority="29" stopIfTrue="1">
      <formula>AND($A$47&lt;&gt;"OK",$A$6&lt;&gt;"Manual")</formula>
    </cfRule>
  </conditionalFormatting>
  <conditionalFormatting sqref="A31">
    <cfRule type="expression" dxfId="30" priority="36" stopIfTrue="1">
      <formula>AND($A$45&lt;&gt;"OK",$A$6&lt;&gt;"Manual")</formula>
    </cfRule>
  </conditionalFormatting>
  <conditionalFormatting sqref="A11 A37">
    <cfRule type="expression" dxfId="29" priority="37" stopIfTrue="1">
      <formula>$A$6="Manual"</formula>
    </cfRule>
    <cfRule type="expression" dxfId="28" priority="38" stopIfTrue="1">
      <formula>AND(#REF!&lt;&gt;"OK",$A$6&lt;&gt;"Manual")</formula>
    </cfRule>
  </conditionalFormatting>
  <conditionalFormatting sqref="A15:A16">
    <cfRule type="expression" dxfId="27" priority="51" stopIfTrue="1">
      <formula>$A$6="Manual"</formula>
    </cfRule>
    <cfRule type="expression" dxfId="26" priority="52" stopIfTrue="1">
      <formula>AND($A$19&lt;&gt;"OK",$A$6&lt;&gt;"Manual")</formula>
    </cfRule>
  </conditionalFormatting>
  <conditionalFormatting sqref="A15">
    <cfRule type="expression" dxfId="25" priority="63" stopIfTrue="1">
      <formula>$A$6="Manual"</formula>
    </cfRule>
    <cfRule type="expression" dxfId="24" priority="64" stopIfTrue="1">
      <formula>AND($A$18&lt;&gt;"OK",$A$6&lt;&gt;"Manual")</formula>
    </cfRule>
  </conditionalFormatting>
  <conditionalFormatting sqref="A13">
    <cfRule type="expression" dxfId="23" priority="75" stopIfTrue="1">
      <formula>$A$6="Manual"</formula>
    </cfRule>
    <cfRule type="expression" dxfId="22" priority="76" stopIfTrue="1">
      <formula>AND($A$17&lt;&gt;"OK",$A$6&lt;&gt;"Manual")</formula>
    </cfRule>
  </conditionalFormatting>
  <conditionalFormatting sqref="A24">
    <cfRule type="expression" dxfId="21" priority="81" stopIfTrue="1">
      <formula>$A$6="Manual"</formula>
    </cfRule>
    <cfRule type="expression" dxfId="20" priority="82" stopIfTrue="1">
      <formula>AND($A$31&lt;&gt;"OK",$A$6&lt;&gt;"Manual")</formula>
    </cfRule>
  </conditionalFormatting>
  <conditionalFormatting sqref="A25">
    <cfRule type="expression" dxfId="19" priority="83" stopIfTrue="1">
      <formula>$A$6="Manual"</formula>
    </cfRule>
    <cfRule type="expression" dxfId="18" priority="84" stopIfTrue="1">
      <formula>AND($A$33&lt;&gt;"OK",$A$6&lt;&gt;"Manual")</formula>
    </cfRule>
  </conditionalFormatting>
  <conditionalFormatting sqref="A40">
    <cfRule type="expression" dxfId="17" priority="85" stopIfTrue="1">
      <formula>$A$6="Manual"</formula>
    </cfRule>
    <cfRule type="expression" dxfId="16" priority="86" stopIfTrue="1">
      <formula>AND(#REF!&lt;&gt;"OK",$A$6&lt;&gt;"Manual")</formula>
    </cfRule>
  </conditionalFormatting>
  <conditionalFormatting sqref="A39">
    <cfRule type="expression" dxfId="15" priority="87" stopIfTrue="1">
      <formula>AND(#REF!&lt;&gt;"OK",$A$6&lt;&gt;"Manual")</formula>
    </cfRule>
  </conditionalFormatting>
  <conditionalFormatting sqref="A42">
    <cfRule type="expression" dxfId="14" priority="88" stopIfTrue="1">
      <formula>AND(#REF!&lt;&gt;"OK",$A$6&lt;&gt;"Manual")</formula>
    </cfRule>
  </conditionalFormatting>
  <conditionalFormatting sqref="A50">
    <cfRule type="expression" dxfId="13" priority="5" stopIfTrue="1">
      <formula>$A$6="Manual"</formula>
    </cfRule>
  </conditionalFormatting>
  <conditionalFormatting sqref="A35">
    <cfRule type="cellIs" dxfId="12" priority="90" stopIfTrue="1" operator="equal">
      <formula>#REF!</formula>
    </cfRule>
  </conditionalFormatting>
  <conditionalFormatting sqref="A19">
    <cfRule type="expression" dxfId="11" priority="91" stopIfTrue="1">
      <formula>AND($A$24&lt;&gt;"OK",$A$6&lt;&gt;"Manual")</formula>
    </cfRule>
  </conditionalFormatting>
  <conditionalFormatting sqref="A53">
    <cfRule type="expression" dxfId="10" priority="2" stopIfTrue="1">
      <formula>AND($A$27&lt;&gt;"OK",$A$6&lt;&gt;"Manual")</formula>
    </cfRule>
  </conditionalFormatting>
  <conditionalFormatting sqref="A52">
    <cfRule type="expression" dxfId="9" priority="3" stopIfTrue="1">
      <formula>$A$6="Manual"</formula>
    </cfRule>
    <cfRule type="expression" dxfId="8" priority="4" stopIfTrue="1">
      <formula>AND(#REF!&lt;&gt;"OK",$A$6&lt;&gt;"Manual")</formula>
    </cfRule>
  </conditionalFormatting>
  <conditionalFormatting sqref="A20">
    <cfRule type="expression" dxfId="7" priority="93" stopIfTrue="1">
      <formula>AND($A$25&lt;&gt;"OK",$A$6&lt;&gt;"Manual")</formula>
    </cfRule>
  </conditionalFormatting>
  <conditionalFormatting sqref="A23">
    <cfRule type="expression" dxfId="6" priority="1" stopIfTrue="1">
      <formula>$A$6="Manual"</formula>
    </cfRule>
  </conditionalFormatting>
  <conditionalFormatting sqref="A14">
    <cfRule type="expression" dxfId="5" priority="100" stopIfTrue="1">
      <formula>$A$6="Manual"</formula>
    </cfRule>
    <cfRule type="expression" dxfId="4" priority="101" stopIfTrue="1">
      <formula>AND(#REF!&lt;&gt;"OK",$A$6&lt;&gt;"Manual")</formula>
    </cfRule>
  </conditionalFormatting>
  <conditionalFormatting sqref="A17">
    <cfRule type="expression" dxfId="3" priority="102" stopIfTrue="1">
      <formula>AND($A$21&lt;&gt;"OK",$A$6&lt;&gt;"Manual")</formula>
    </cfRule>
  </conditionalFormatting>
  <conditionalFormatting sqref="A18">
    <cfRule type="expression" dxfId="2" priority="103" stopIfTrue="1">
      <formula>AND(#REF!&lt;&gt;"OK",$A$6&lt;&gt;"Manual")</formula>
    </cfRule>
  </conditionalFormatting>
  <conditionalFormatting sqref="A33">
    <cfRule type="expression" dxfId="1" priority="105" stopIfTrue="1">
      <formula>AND(#REF!&lt;&gt;"OK",$A$6&lt;&gt;"Manual")</formula>
    </cfRule>
  </conditionalFormatting>
  <conditionalFormatting sqref="A38">
    <cfRule type="expression" dxfId="0" priority="108" stopIfTrue="1">
      <formula>AND($A$54&lt;&gt;"OK",$A$6&lt;&gt;"Manual")</formula>
    </cfRule>
  </conditionalFormatting>
  <dataValidations disablePrompts="1" count="1">
    <dataValidation allowBlank="1" showInputMessage="1" showErrorMessage="1" prompt="For District or Council use only._x000d_" sqref="A54"/>
  </dataValidations>
  <printOptions horizontalCentered="1" verticalCentered="1"/>
  <pageMargins left="0.35" right="0.48" top="0.75" bottom="0" header="0.5" footer="0"/>
  <pageSetup scale="59" orientation="portrait" horizontalDpi="4294967293" verticalDpi="4294967293" r:id="rId1"/>
  <headerFooter>
    <oddHeader xml:space="preserve">&amp;L&amp;"Arial,Bold"&amp;12Grand Canyon Council_x000D_Boy Scouts of America_x000D_&amp;D&amp;C&amp;"Arial,Bold"&amp;12EAGLE AWARD APPLICATION_x000D_VERIFICATION CHECK SHEET&amp;R&amp;"Arial,Bold"&amp;12 2969 East Greenfield Road_x000D_Phoenix, AZ 85016_x000D_(602) 955-7747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3"/>
  <sheetViews>
    <sheetView workbookViewId="0">
      <selection activeCell="A9" sqref="A9"/>
    </sheetView>
  </sheetViews>
  <sheetFormatPr defaultRowHeight="13.2" x14ac:dyDescent="0.25"/>
  <cols>
    <col min="1" max="1" width="36.6640625" customWidth="1"/>
    <col min="2" max="2" width="21" customWidth="1"/>
    <col min="3" max="3" width="14.33203125" customWidth="1"/>
    <col min="4" max="4" width="16.6640625" customWidth="1"/>
    <col min="5" max="5" width="27" customWidth="1"/>
    <col min="6" max="6" width="33.109375" customWidth="1"/>
  </cols>
  <sheetData>
    <row r="1" spans="1:6" ht="16.2" thickBot="1" x14ac:dyDescent="0.35">
      <c r="A1" s="111"/>
      <c r="B1" s="112"/>
      <c r="C1" s="113" t="s">
        <v>53</v>
      </c>
      <c r="D1" s="112"/>
      <c r="E1" s="114"/>
      <c r="F1" s="115"/>
    </row>
    <row r="2" spans="1:6" ht="13.8" x14ac:dyDescent="0.25">
      <c r="A2" s="99" t="s">
        <v>54</v>
      </c>
      <c r="B2" s="100"/>
      <c r="C2" s="162" t="s">
        <v>55</v>
      </c>
      <c r="D2" s="163"/>
      <c r="E2" s="102" t="s">
        <v>56</v>
      </c>
      <c r="F2" s="101" t="s">
        <v>57</v>
      </c>
    </row>
    <row r="3" spans="1:6" ht="13.8" x14ac:dyDescent="0.25">
      <c r="A3" s="95" t="s">
        <v>58</v>
      </c>
      <c r="B3" s="103" t="s">
        <v>55</v>
      </c>
      <c r="C3" s="78" t="s">
        <v>59</v>
      </c>
      <c r="D3" s="96" t="s">
        <v>60</v>
      </c>
      <c r="E3" s="97" t="s">
        <v>61</v>
      </c>
      <c r="F3" s="98" t="s">
        <v>62</v>
      </c>
    </row>
    <row r="4" spans="1:6" ht="13.8" x14ac:dyDescent="0.25">
      <c r="A4" s="66"/>
      <c r="B4" s="67"/>
      <c r="C4" s="67"/>
      <c r="D4" s="67"/>
      <c r="E4" s="63"/>
      <c r="F4" s="68"/>
    </row>
    <row r="5" spans="1:6" ht="13.8" x14ac:dyDescent="0.25">
      <c r="A5" s="104" t="s">
        <v>63</v>
      </c>
      <c r="B5" s="105">
        <f>'Check Sheet'!B1</f>
        <v>0</v>
      </c>
      <c r="C5" s="105" t="s">
        <v>55</v>
      </c>
      <c r="D5" s="105" t="s">
        <v>55</v>
      </c>
      <c r="E5" s="63" t="s">
        <v>64</v>
      </c>
      <c r="F5" s="69" t="s">
        <v>55</v>
      </c>
    </row>
    <row r="6" spans="1:6" ht="13.8" x14ac:dyDescent="0.25">
      <c r="A6" s="104" t="s">
        <v>65</v>
      </c>
      <c r="B6" s="137">
        <f>'Check Sheet'!I1</f>
        <v>0</v>
      </c>
      <c r="C6" s="105" t="s">
        <v>55</v>
      </c>
      <c r="D6" s="106"/>
      <c r="E6" s="63" t="s">
        <v>66</v>
      </c>
      <c r="F6" s="70" t="s">
        <v>55</v>
      </c>
    </row>
    <row r="7" spans="1:6" ht="13.8" x14ac:dyDescent="0.25">
      <c r="A7" s="107" t="s">
        <v>67</v>
      </c>
      <c r="B7" s="105"/>
      <c r="C7" s="108"/>
      <c r="D7" s="108"/>
      <c r="E7" s="71" t="s">
        <v>68</v>
      </c>
      <c r="F7" s="72" t="s">
        <v>55</v>
      </c>
    </row>
    <row r="8" spans="1:6" ht="13.8" x14ac:dyDescent="0.25">
      <c r="A8" s="66"/>
      <c r="B8" s="67"/>
      <c r="C8" s="67"/>
      <c r="D8" s="67"/>
      <c r="E8" s="63"/>
      <c r="F8" s="68"/>
    </row>
    <row r="9" spans="1:6" ht="13.8" x14ac:dyDescent="0.25">
      <c r="A9" s="66" t="s">
        <v>69</v>
      </c>
      <c r="B9" s="93"/>
      <c r="C9" s="93"/>
      <c r="D9" s="93"/>
      <c r="E9" s="63" t="s">
        <v>70</v>
      </c>
      <c r="F9" s="94"/>
    </row>
    <row r="10" spans="1:6" ht="13.8" x14ac:dyDescent="0.25">
      <c r="A10" s="66" t="s">
        <v>71</v>
      </c>
      <c r="B10" s="93"/>
      <c r="C10" s="93"/>
      <c r="D10" s="93"/>
      <c r="E10" s="63" t="s">
        <v>72</v>
      </c>
      <c r="F10" s="94"/>
    </row>
    <row r="11" spans="1:6" ht="13.8" x14ac:dyDescent="0.25">
      <c r="A11" s="66" t="s">
        <v>73</v>
      </c>
      <c r="B11" s="93"/>
      <c r="C11" s="93"/>
      <c r="D11" s="93"/>
      <c r="E11" s="63" t="s">
        <v>72</v>
      </c>
      <c r="F11" s="94"/>
    </row>
    <row r="12" spans="1:6" ht="13.8" x14ac:dyDescent="0.25">
      <c r="A12" s="66"/>
      <c r="B12" s="110"/>
      <c r="C12" s="110"/>
      <c r="D12" s="110"/>
      <c r="E12" s="63"/>
      <c r="F12" s="109"/>
    </row>
    <row r="13" spans="1:6" ht="13.8" x14ac:dyDescent="0.25">
      <c r="A13" s="66" t="s">
        <v>74</v>
      </c>
      <c r="B13" s="93"/>
      <c r="C13" s="93"/>
      <c r="D13" s="93"/>
      <c r="E13" s="63" t="s">
        <v>75</v>
      </c>
      <c r="F13" s="94"/>
    </row>
    <row r="14" spans="1:6" ht="13.8" x14ac:dyDescent="0.25">
      <c r="A14" s="66" t="s">
        <v>76</v>
      </c>
      <c r="B14" s="93"/>
      <c r="C14" s="93"/>
      <c r="D14" s="93"/>
      <c r="E14" s="63" t="s">
        <v>75</v>
      </c>
      <c r="F14" s="94"/>
    </row>
    <row r="15" spans="1:6" ht="13.8" x14ac:dyDescent="0.25">
      <c r="A15" s="66" t="s">
        <v>77</v>
      </c>
      <c r="B15" s="93"/>
      <c r="C15" s="93"/>
      <c r="D15" s="93"/>
      <c r="E15" s="63" t="s">
        <v>75</v>
      </c>
      <c r="F15" s="94"/>
    </row>
    <row r="16" spans="1:6" ht="13.8" x14ac:dyDescent="0.25">
      <c r="A16" s="75" t="s">
        <v>78</v>
      </c>
      <c r="B16" s="67"/>
      <c r="C16" s="67"/>
      <c r="D16" s="67"/>
      <c r="E16" s="63"/>
      <c r="F16" s="68"/>
    </row>
    <row r="17" spans="1:6" ht="13.8" x14ac:dyDescent="0.25">
      <c r="A17" s="169" t="s">
        <v>79</v>
      </c>
      <c r="B17" s="170"/>
      <c r="C17" s="170"/>
      <c r="D17" s="170"/>
      <c r="E17" s="165" t="s">
        <v>80</v>
      </c>
      <c r="F17" s="166"/>
    </row>
    <row r="18" spans="1:6" ht="13.8" x14ac:dyDescent="0.25">
      <c r="A18" s="66" t="s">
        <v>81</v>
      </c>
      <c r="B18" s="103" t="s">
        <v>55</v>
      </c>
      <c r="C18" s="67"/>
      <c r="D18" s="67"/>
      <c r="E18" s="63" t="s">
        <v>82</v>
      </c>
      <c r="F18" s="68"/>
    </row>
    <row r="19" spans="1:6" ht="13.8" x14ac:dyDescent="0.25">
      <c r="A19" s="164" t="s">
        <v>83</v>
      </c>
      <c r="B19" s="167" t="s">
        <v>55</v>
      </c>
      <c r="C19" s="168"/>
      <c r="D19" s="168"/>
      <c r="E19" s="63" t="s">
        <v>84</v>
      </c>
      <c r="F19" s="77" t="s">
        <v>55</v>
      </c>
    </row>
    <row r="20" spans="1:6" ht="13.8" x14ac:dyDescent="0.25">
      <c r="A20" s="164"/>
      <c r="B20" s="168"/>
      <c r="C20" s="168"/>
      <c r="D20" s="168"/>
      <c r="E20" s="63" t="s">
        <v>85</v>
      </c>
      <c r="F20" s="77" t="s">
        <v>55</v>
      </c>
    </row>
    <row r="21" spans="1:6" ht="14.4" thickBot="1" x14ac:dyDescent="0.3">
      <c r="A21" s="79"/>
      <c r="B21" s="80"/>
      <c r="C21" s="80"/>
      <c r="D21" s="81"/>
      <c r="E21" s="82"/>
      <c r="F21" s="83"/>
    </row>
    <row r="22" spans="1:6" ht="13.8" x14ac:dyDescent="0.25">
      <c r="A22" s="84" t="s">
        <v>86</v>
      </c>
      <c r="B22" s="85"/>
      <c r="C22" s="85"/>
      <c r="D22" s="85"/>
      <c r="E22" s="65"/>
      <c r="F22" s="86"/>
    </row>
    <row r="23" spans="1:6" ht="13.8" x14ac:dyDescent="0.25">
      <c r="A23" s="66"/>
      <c r="B23" s="67"/>
      <c r="C23" s="67"/>
      <c r="D23" s="67"/>
      <c r="E23" s="63"/>
      <c r="F23" s="68"/>
    </row>
    <row r="24" spans="1:6" ht="13.8" x14ac:dyDescent="0.25">
      <c r="A24" s="66" t="s">
        <v>87</v>
      </c>
      <c r="B24" s="67"/>
      <c r="C24" s="76" t="s">
        <v>88</v>
      </c>
      <c r="D24" s="67"/>
      <c r="E24" s="63" t="s">
        <v>89</v>
      </c>
      <c r="F24" s="68"/>
    </row>
    <row r="25" spans="1:6" ht="13.8" x14ac:dyDescent="0.25">
      <c r="A25" s="66" t="s">
        <v>90</v>
      </c>
      <c r="B25" s="67"/>
      <c r="C25" s="76" t="s">
        <v>88</v>
      </c>
      <c r="D25" s="87"/>
      <c r="E25" s="62"/>
      <c r="F25" s="74"/>
    </row>
    <row r="26" spans="1:6" ht="13.8" x14ac:dyDescent="0.25">
      <c r="A26" s="66" t="s">
        <v>91</v>
      </c>
      <c r="B26" s="67"/>
      <c r="C26" s="76" t="s">
        <v>92</v>
      </c>
      <c r="D26" s="67"/>
      <c r="E26" s="63" t="s">
        <v>93</v>
      </c>
      <c r="F26" s="68"/>
    </row>
    <row r="27" spans="1:6" ht="13.8" x14ac:dyDescent="0.25">
      <c r="A27" s="66"/>
      <c r="B27" s="67"/>
      <c r="C27" s="67"/>
      <c r="D27" s="67"/>
      <c r="E27" s="63"/>
      <c r="F27" s="68"/>
    </row>
    <row r="28" spans="1:6" ht="13.8" x14ac:dyDescent="0.25">
      <c r="A28" s="66" t="s">
        <v>94</v>
      </c>
      <c r="B28" s="67"/>
      <c r="C28" s="73"/>
      <c r="D28" s="73"/>
      <c r="E28" s="62"/>
      <c r="F28" s="74"/>
    </row>
    <row r="29" spans="1:6" ht="13.8" x14ac:dyDescent="0.25">
      <c r="A29" s="88"/>
      <c r="B29" s="73"/>
      <c r="C29" s="73"/>
      <c r="D29" s="73"/>
      <c r="E29" s="62"/>
      <c r="F29" s="74"/>
    </row>
    <row r="30" spans="1:6" ht="13.8" x14ac:dyDescent="0.25">
      <c r="A30" s="88"/>
      <c r="B30" s="73"/>
      <c r="C30" s="73"/>
      <c r="D30" s="73"/>
      <c r="E30" s="62"/>
      <c r="F30" s="74"/>
    </row>
    <row r="31" spans="1:6" ht="13.8" x14ac:dyDescent="0.25">
      <c r="A31" s="89"/>
      <c r="B31" s="90"/>
      <c r="C31" s="90"/>
      <c r="D31" s="90"/>
      <c r="E31" s="64"/>
      <c r="F31" s="91"/>
    </row>
    <row r="32" spans="1:6" ht="13.8" x14ac:dyDescent="0.25">
      <c r="A32" s="66"/>
      <c r="B32" s="76" t="s">
        <v>95</v>
      </c>
      <c r="C32" s="67"/>
      <c r="D32" s="67"/>
      <c r="E32" s="63"/>
      <c r="F32" s="68"/>
    </row>
    <row r="33" spans="1:6" ht="14.4" thickBot="1" x14ac:dyDescent="0.3">
      <c r="A33" s="79" t="s">
        <v>96</v>
      </c>
      <c r="B33" s="92" t="s">
        <v>97</v>
      </c>
      <c r="C33" s="80"/>
      <c r="D33" s="80"/>
      <c r="E33" s="82"/>
      <c r="F33" s="83"/>
    </row>
  </sheetData>
  <mergeCells count="5">
    <mergeCell ref="C2:D2"/>
    <mergeCell ref="A19:A20"/>
    <mergeCell ref="E17:F17"/>
    <mergeCell ref="B19:D20"/>
    <mergeCell ref="A17:D17"/>
  </mergeCells>
  <pageMargins left="0.7" right="0.7" top="0.75" bottom="0.75" header="0.3" footer="0.3"/>
  <pageSetup scale="83" orientation="landscape" horizontalDpi="4294967293" verticalDpi="4294967293"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4:H21"/>
  <sheetViews>
    <sheetView workbookViewId="0">
      <selection activeCell="E9" sqref="E9"/>
    </sheetView>
  </sheetViews>
  <sheetFormatPr defaultRowHeight="13.2" x14ac:dyDescent="0.25"/>
  <cols>
    <col min="3" max="3" width="15.44140625" customWidth="1"/>
    <col min="6" max="6" width="19.6640625" customWidth="1"/>
    <col min="7" max="7" width="29.88671875" customWidth="1"/>
    <col min="8" max="8" width="36.44140625" customWidth="1"/>
  </cols>
  <sheetData>
    <row r="4" spans="2:8" ht="18" x14ac:dyDescent="0.35">
      <c r="B4" s="117" t="s">
        <v>98</v>
      </c>
      <c r="C4" s="118">
        <f ca="1">TODAY()</f>
        <v>43032</v>
      </c>
      <c r="D4" s="119"/>
      <c r="E4" s="119"/>
      <c r="F4" s="119"/>
      <c r="G4" s="119"/>
      <c r="H4" s="119"/>
    </row>
    <row r="5" spans="2:8" ht="18" x14ac:dyDescent="0.35">
      <c r="B5" s="117"/>
      <c r="C5" s="119"/>
      <c r="D5" s="119"/>
      <c r="E5" s="119"/>
      <c r="F5" s="119"/>
      <c r="G5" s="119"/>
      <c r="H5" s="119"/>
    </row>
    <row r="6" spans="2:8" s="120" customFormat="1" ht="37.200000000000003" customHeight="1" x14ac:dyDescent="0.3">
      <c r="B6" s="171" t="s">
        <v>99</v>
      </c>
      <c r="C6" s="172"/>
      <c r="D6" s="172"/>
      <c r="E6" s="172"/>
      <c r="F6" s="172"/>
      <c r="G6" s="172"/>
      <c r="H6" s="172"/>
    </row>
    <row r="7" spans="2:8" ht="22.95" customHeight="1" x14ac:dyDescent="0.35">
      <c r="B7" s="121" t="s">
        <v>100</v>
      </c>
      <c r="C7" s="119"/>
      <c r="D7" s="119"/>
      <c r="E7" s="122"/>
      <c r="F7" s="122"/>
      <c r="G7" s="123"/>
      <c r="H7" s="124"/>
    </row>
    <row r="8" spans="2:8" ht="22.95" customHeight="1" x14ac:dyDescent="0.35">
      <c r="B8" s="121" t="s">
        <v>101</v>
      </c>
      <c r="C8" s="119"/>
      <c r="D8" s="119"/>
      <c r="E8" s="125"/>
      <c r="F8" s="125"/>
      <c r="G8" s="126"/>
      <c r="H8" s="124"/>
    </row>
    <row r="9" spans="2:8" ht="22.95" customHeight="1" x14ac:dyDescent="0.35">
      <c r="B9" s="121" t="s">
        <v>102</v>
      </c>
      <c r="C9" s="119"/>
      <c r="D9" s="119"/>
      <c r="E9" s="127"/>
      <c r="F9" s="128"/>
      <c r="G9" s="128"/>
      <c r="H9" s="129"/>
    </row>
    <row r="10" spans="2:8" ht="22.95" customHeight="1" x14ac:dyDescent="0.35">
      <c r="B10" s="121" t="s">
        <v>103</v>
      </c>
      <c r="C10" s="119"/>
      <c r="D10" s="119"/>
      <c r="E10" s="119"/>
      <c r="F10" s="119"/>
      <c r="G10" s="129"/>
      <c r="H10" s="129"/>
    </row>
    <row r="11" spans="2:8" ht="22.95" customHeight="1" x14ac:dyDescent="0.3">
      <c r="B11" s="121" t="s">
        <v>104</v>
      </c>
      <c r="C11" s="119"/>
      <c r="D11" s="119"/>
      <c r="E11" s="119"/>
      <c r="F11" s="119"/>
      <c r="G11" s="130"/>
      <c r="H11" s="129"/>
    </row>
    <row r="12" spans="2:8" ht="22.95" customHeight="1" x14ac:dyDescent="0.3">
      <c r="B12" s="121" t="s">
        <v>105</v>
      </c>
      <c r="C12" s="119"/>
      <c r="D12" s="119"/>
      <c r="E12" s="119"/>
      <c r="F12" s="119"/>
      <c r="G12" s="131"/>
      <c r="H12" s="129"/>
    </row>
    <row r="13" spans="2:8" ht="22.95" customHeight="1" x14ac:dyDescent="0.3">
      <c r="B13" s="121" t="s">
        <v>106</v>
      </c>
      <c r="C13" s="119"/>
      <c r="D13" s="119"/>
      <c r="E13" s="119"/>
      <c r="F13" s="130"/>
      <c r="G13" s="130"/>
      <c r="H13" s="130"/>
    </row>
    <row r="14" spans="2:8" ht="22.95" customHeight="1" x14ac:dyDescent="0.3">
      <c r="B14" s="132" t="s">
        <v>107</v>
      </c>
      <c r="C14" s="119"/>
      <c r="D14" s="119"/>
      <c r="E14" s="119"/>
      <c r="F14" s="119"/>
      <c r="G14" s="129"/>
      <c r="H14" s="129"/>
    </row>
    <row r="15" spans="2:8" ht="22.95" customHeight="1" x14ac:dyDescent="0.3">
      <c r="B15" s="132" t="s">
        <v>108</v>
      </c>
      <c r="C15" s="119"/>
      <c r="D15" s="119"/>
      <c r="E15" s="119"/>
      <c r="F15" s="119"/>
      <c r="G15" s="129"/>
      <c r="H15" s="133"/>
    </row>
    <row r="16" spans="2:8" ht="22.95" customHeight="1" x14ac:dyDescent="0.3">
      <c r="B16" s="132" t="s">
        <v>109</v>
      </c>
      <c r="C16" s="119"/>
      <c r="D16" s="119"/>
      <c r="E16" s="119"/>
      <c r="F16" s="119"/>
      <c r="G16" s="134"/>
      <c r="H16" s="129"/>
    </row>
    <row r="17" spans="2:8" ht="33" customHeight="1" x14ac:dyDescent="0.3">
      <c r="B17" s="132" t="s">
        <v>110</v>
      </c>
      <c r="C17" s="119"/>
      <c r="D17" s="133"/>
      <c r="E17" s="133"/>
      <c r="F17" s="133"/>
      <c r="G17" s="134"/>
      <c r="H17" s="129"/>
    </row>
    <row r="18" spans="2:8" ht="17.399999999999999" x14ac:dyDescent="0.3">
      <c r="B18" s="119"/>
      <c r="C18" s="119"/>
      <c r="D18" s="119"/>
      <c r="E18" s="119"/>
      <c r="F18" s="119"/>
      <c r="G18" s="119"/>
      <c r="H18" s="119"/>
    </row>
    <row r="19" spans="2:8" ht="17.399999999999999" x14ac:dyDescent="0.3">
      <c r="B19" s="135" t="s">
        <v>111</v>
      </c>
      <c r="D19" s="119"/>
      <c r="E19" s="119"/>
      <c r="F19" s="119"/>
      <c r="G19" s="119"/>
      <c r="H19" s="136"/>
    </row>
    <row r="20" spans="2:8" x14ac:dyDescent="0.25">
      <c r="H20" s="59"/>
    </row>
    <row r="21" spans="2:8" ht="17.399999999999999" x14ac:dyDescent="0.3">
      <c r="C21" s="116" t="s">
        <v>112</v>
      </c>
    </row>
  </sheetData>
  <mergeCells count="1">
    <mergeCell ref="B6:H6"/>
  </mergeCells>
  <hyperlinks>
    <hyperlink ref="C21" r:id="rId1"/>
  </hyperlinks>
  <pageMargins left="0.7" right="0.7" top="0.75" bottom="0.75" header="0.3" footer="0.3"/>
  <pageSetup scale="90" orientation="landscape" horizontalDpi="4294967293" verticalDpi="4294967293"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Check Sheet</vt:lpstr>
      <vt:lpstr>BOR Data</vt:lpstr>
      <vt:lpstr>Req Chk</vt:lpstr>
      <vt:lpstr>ok_count_expected</vt:lpstr>
      <vt:lpstr>ok_plus_pending_count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Bill Nelson</dc:creator>
  <cp:lastModifiedBy>Bill Nelson</cp:lastModifiedBy>
  <cp:lastPrinted>2017-10-25T00:45:22Z</cp:lastPrinted>
  <dcterms:created xsi:type="dcterms:W3CDTF">2017-07-06T19:23:55Z</dcterms:created>
  <dcterms:modified xsi:type="dcterms:W3CDTF">2017-10-25T00:46:11Z</dcterms:modified>
</cp:coreProperties>
</file>