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o Ozanan\Documents\AULAS SENAC E UI pendrive COOPERFORTE\UI 2018 1\"/>
    </mc:Choice>
  </mc:AlternateContent>
  <xr:revisionPtr revIDLastSave="0" documentId="10_ncr:8100000_{FD550EE5-A01E-4FEC-897C-54E21A8E654E}" xr6:coauthVersionLast="34" xr6:coauthVersionMax="34" xr10:uidLastSave="{00000000-0000-0000-0000-000000000000}"/>
  <bookViews>
    <workbookView xWindow="0" yWindow="0" windowWidth="15345" windowHeight="3870" xr2:uid="{CCD1C1F0-E19B-4C20-8231-A9FFCBD73868}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D22" i="1"/>
  <c r="D26" i="1" s="1"/>
  <c r="C22" i="1"/>
  <c r="B22" i="1"/>
  <c r="D8" i="1"/>
  <c r="C8" i="1"/>
  <c r="B8" i="1"/>
  <c r="H16" i="1"/>
  <c r="G16" i="1"/>
  <c r="F16" i="1"/>
  <c r="H8" i="1"/>
  <c r="G8" i="1"/>
  <c r="F8" i="1"/>
</calcChain>
</file>

<file path=xl/sharedStrings.xml><?xml version="1.0" encoding="utf-8"?>
<sst xmlns="http://schemas.openxmlformats.org/spreadsheetml/2006/main" count="41" uniqueCount="38">
  <si>
    <t>ATIVO</t>
  </si>
  <si>
    <t>PASSIVO</t>
  </si>
  <si>
    <t>Quanto vale a empresa abaixo? Resposta: _R$___________________________</t>
  </si>
  <si>
    <t>CIRCULANTE</t>
  </si>
  <si>
    <t>Disponível</t>
  </si>
  <si>
    <t>Fornecedores</t>
  </si>
  <si>
    <t>Estoques</t>
  </si>
  <si>
    <t>N CIRCULANTE</t>
  </si>
  <si>
    <t>Imobilizado</t>
  </si>
  <si>
    <t xml:space="preserve"> </t>
  </si>
  <si>
    <t>TOTAL ATIVO</t>
  </si>
  <si>
    <t>empréstimos</t>
  </si>
  <si>
    <t>Impostos a pagar</t>
  </si>
  <si>
    <t>TOTAL DO PASSIVO</t>
  </si>
  <si>
    <t>Universidade de Itaúna - EXERCÍCIO DE CONTABILIDADE GERAL</t>
  </si>
  <si>
    <t>GRUPO: ____________________________________________________________</t>
  </si>
  <si>
    <t>PAT LÍQUIDO</t>
  </si>
  <si>
    <t>Capital e Reservas</t>
  </si>
  <si>
    <t>PÃO DE QUEIJO DO CHEF - Valores em R$ mil</t>
  </si>
  <si>
    <t>Empréstimos</t>
  </si>
  <si>
    <t>DRE - PÃO DE QUEIJO DO CHEF</t>
  </si>
  <si>
    <t>Receita Líquida</t>
  </si>
  <si>
    <t>(-)CMV</t>
  </si>
  <si>
    <t>(=) RECEITA BRUTA</t>
  </si>
  <si>
    <t>(=)LUCRO ANTES IR</t>
  </si>
  <si>
    <t>(=)LUCRO LÍQUIDO</t>
  </si>
  <si>
    <t>(-)SIMPLES</t>
  </si>
  <si>
    <t>(-)Desp Adm Geral</t>
  </si>
  <si>
    <t>(-)Desp Financeira</t>
  </si>
  <si>
    <t>(-)DEPRECIAÇÃO</t>
  </si>
  <si>
    <t>DLPA</t>
  </si>
  <si>
    <t>Saldo anteiror</t>
  </si>
  <si>
    <t>Lucros Acumulados</t>
  </si>
  <si>
    <t>(+)Lucro Líquido</t>
  </si>
  <si>
    <t>(-)Dividendos</t>
  </si>
  <si>
    <t>(-)Transf. Reservas</t>
  </si>
  <si>
    <t>Muito elogiada, tem mídia gratuita na TV e Jornal e é indicada por hoteis. Tem ótimas perspectivas.</t>
  </si>
  <si>
    <t xml:space="preserve">A Cafeteria PDQ do Chef é uma referência na capital, muitas vezes com fila para atendimento.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</si>
</sst>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42135-4907-4709-97F4-6E29D1A12A8C}">
  <dimension ref="A1:I35"/>
  <sheetViews>
    <sheetView tabSelected="1" topLeftCell="A21" workbookViewId="0">
      <selection sqref="A1:H35"/>
    </sheetView>
  </sheetViews>
  <sheetFormatPr defaultColWidth="10.7109375" defaultRowHeight="15" x14ac:dyDescent="0.25"/>
  <sheetData>
    <row r="1" spans="1:9" x14ac:dyDescent="0.25">
      <c r="A1" t="s">
        <v>14</v>
      </c>
    </row>
    <row r="2" spans="1:9" x14ac:dyDescent="0.25">
      <c r="A2" t="s">
        <v>15</v>
      </c>
    </row>
    <row r="3" spans="1:9" x14ac:dyDescent="0.25">
      <c r="A3" t="s">
        <v>2</v>
      </c>
    </row>
    <row r="4" spans="1:9" x14ac:dyDescent="0.25">
      <c r="A4" t="s">
        <v>37</v>
      </c>
    </row>
    <row r="5" spans="1:9" x14ac:dyDescent="0.25">
      <c r="A5" t="s">
        <v>36</v>
      </c>
    </row>
    <row r="6" spans="1:9" x14ac:dyDescent="0.25">
      <c r="A6" s="1" t="s">
        <v>18</v>
      </c>
      <c r="B6" s="1"/>
      <c r="C6" s="1"/>
      <c r="D6" s="1"/>
      <c r="E6" s="1"/>
      <c r="F6" s="1"/>
      <c r="G6" s="1"/>
      <c r="H6" s="1"/>
    </row>
    <row r="7" spans="1:9" x14ac:dyDescent="0.25">
      <c r="A7" s="4" t="s">
        <v>0</v>
      </c>
      <c r="B7" s="4">
        <v>2015</v>
      </c>
      <c r="C7" s="4">
        <v>2016</v>
      </c>
      <c r="D7" s="4">
        <v>2017</v>
      </c>
      <c r="E7" s="4" t="s">
        <v>1</v>
      </c>
      <c r="F7" s="4">
        <v>2015</v>
      </c>
      <c r="G7" s="4">
        <v>2016</v>
      </c>
      <c r="H7" s="4">
        <v>2017</v>
      </c>
    </row>
    <row r="8" spans="1:9" x14ac:dyDescent="0.25">
      <c r="A8" s="1" t="s">
        <v>3</v>
      </c>
      <c r="B8">
        <f>SUM(B9:B10)</f>
        <v>59</v>
      </c>
      <c r="C8">
        <f>SUM(C9:C10)</f>
        <v>130</v>
      </c>
      <c r="D8">
        <f>SUM(D9:D10)</f>
        <v>198</v>
      </c>
      <c r="E8" s="1" t="s">
        <v>3</v>
      </c>
      <c r="F8">
        <f>SUM(F9:F11)</f>
        <v>119</v>
      </c>
      <c r="G8">
        <f t="shared" ref="G8:H8" si="0">SUM(G9:G11)</f>
        <v>120</v>
      </c>
      <c r="H8">
        <f t="shared" si="0"/>
        <v>128</v>
      </c>
    </row>
    <row r="9" spans="1:9" x14ac:dyDescent="0.25">
      <c r="A9" t="s">
        <v>4</v>
      </c>
      <c r="B9">
        <v>9</v>
      </c>
      <c r="C9">
        <v>40</v>
      </c>
      <c r="D9">
        <v>68</v>
      </c>
      <c r="E9" t="s">
        <v>5</v>
      </c>
      <c r="F9">
        <v>15</v>
      </c>
      <c r="G9">
        <v>30</v>
      </c>
      <c r="H9">
        <v>45</v>
      </c>
    </row>
    <row r="10" spans="1:9" x14ac:dyDescent="0.25">
      <c r="A10" t="s">
        <v>6</v>
      </c>
      <c r="B10">
        <v>50</v>
      </c>
      <c r="C10">
        <v>90</v>
      </c>
      <c r="D10">
        <v>130</v>
      </c>
      <c r="E10" t="s">
        <v>11</v>
      </c>
      <c r="F10">
        <v>60</v>
      </c>
      <c r="G10">
        <v>30</v>
      </c>
      <c r="H10">
        <v>8</v>
      </c>
    </row>
    <row r="11" spans="1:9" x14ac:dyDescent="0.25">
      <c r="E11" t="s">
        <v>12</v>
      </c>
      <c r="F11">
        <v>44</v>
      </c>
      <c r="G11">
        <v>60</v>
      </c>
      <c r="H11">
        <v>75</v>
      </c>
    </row>
    <row r="12" spans="1:9" x14ac:dyDescent="0.25">
      <c r="A12" s="1" t="s">
        <v>7</v>
      </c>
      <c r="E12" s="1" t="s">
        <v>7</v>
      </c>
    </row>
    <row r="13" spans="1:9" x14ac:dyDescent="0.25">
      <c r="A13" t="s">
        <v>8</v>
      </c>
      <c r="B13">
        <v>380</v>
      </c>
      <c r="C13">
        <v>300</v>
      </c>
      <c r="D13">
        <v>240</v>
      </c>
      <c r="E13" t="s">
        <v>19</v>
      </c>
      <c r="F13">
        <v>40</v>
      </c>
      <c r="G13">
        <v>20</v>
      </c>
      <c r="H13">
        <v>10</v>
      </c>
    </row>
    <row r="14" spans="1:9" x14ac:dyDescent="0.25">
      <c r="E14" t="s">
        <v>16</v>
      </c>
    </row>
    <row r="15" spans="1:9" x14ac:dyDescent="0.25">
      <c r="A15" t="s">
        <v>9</v>
      </c>
      <c r="E15" t="s">
        <v>17</v>
      </c>
      <c r="F15">
        <v>280</v>
      </c>
      <c r="G15">
        <v>290</v>
      </c>
      <c r="H15">
        <v>300</v>
      </c>
    </row>
    <row r="16" spans="1:9" x14ac:dyDescent="0.25">
      <c r="A16" s="4" t="s">
        <v>10</v>
      </c>
      <c r="B16" s="4">
        <v>439</v>
      </c>
      <c r="C16" s="4">
        <v>430</v>
      </c>
      <c r="D16" s="4">
        <v>438</v>
      </c>
      <c r="E16" s="4" t="s">
        <v>13</v>
      </c>
      <c r="F16" s="4">
        <f>SUM(F15+F13+F8)</f>
        <v>439</v>
      </c>
      <c r="G16" s="4">
        <f t="shared" ref="G16:H16" si="1">SUM(G15+G13+G8)</f>
        <v>430</v>
      </c>
      <c r="H16" s="4">
        <f t="shared" si="1"/>
        <v>438</v>
      </c>
      <c r="I16" s="1"/>
    </row>
    <row r="18" spans="1:4" x14ac:dyDescent="0.25">
      <c r="A18" s="1" t="s">
        <v>20</v>
      </c>
      <c r="B18" s="1"/>
      <c r="C18" s="1"/>
      <c r="D18" s="1"/>
    </row>
    <row r="19" spans="1:4" x14ac:dyDescent="0.25">
      <c r="A19" s="1" t="s">
        <v>9</v>
      </c>
      <c r="B19" s="1">
        <v>2015</v>
      </c>
      <c r="C19" s="1">
        <v>2016</v>
      </c>
      <c r="D19" s="1">
        <v>2017</v>
      </c>
    </row>
    <row r="20" spans="1:4" x14ac:dyDescent="0.25">
      <c r="A20" s="1" t="s">
        <v>21</v>
      </c>
      <c r="B20" s="1">
        <v>800</v>
      </c>
      <c r="C20" s="3">
        <v>1100</v>
      </c>
      <c r="D20" s="3">
        <v>1500</v>
      </c>
    </row>
    <row r="21" spans="1:4" x14ac:dyDescent="0.25">
      <c r="A21" t="s">
        <v>22</v>
      </c>
      <c r="B21">
        <v>310</v>
      </c>
      <c r="C21">
        <v>420</v>
      </c>
      <c r="D21">
        <v>650</v>
      </c>
    </row>
    <row r="22" spans="1:4" x14ac:dyDescent="0.25">
      <c r="A22" s="1" t="s">
        <v>23</v>
      </c>
      <c r="B22" s="1">
        <f>B20-B21</f>
        <v>490</v>
      </c>
      <c r="C22" s="1">
        <f t="shared" ref="C22:D22" si="2">C20-C21</f>
        <v>680</v>
      </c>
      <c r="D22" s="1">
        <f t="shared" si="2"/>
        <v>850</v>
      </c>
    </row>
    <row r="23" spans="1:4" x14ac:dyDescent="0.25">
      <c r="A23" t="s">
        <v>27</v>
      </c>
      <c r="B23" s="2">
        <v>280</v>
      </c>
      <c r="C23" s="1">
        <v>310</v>
      </c>
      <c r="D23" s="1">
        <v>390</v>
      </c>
    </row>
    <row r="24" spans="1:4" x14ac:dyDescent="0.25">
      <c r="A24" t="s">
        <v>28</v>
      </c>
      <c r="B24">
        <v>18</v>
      </c>
      <c r="C24">
        <v>14</v>
      </c>
      <c r="D24">
        <v>2</v>
      </c>
    </row>
    <row r="25" spans="1:4" x14ac:dyDescent="0.25">
      <c r="A25" t="s">
        <v>29</v>
      </c>
      <c r="B25">
        <v>80</v>
      </c>
      <c r="C25">
        <v>75</v>
      </c>
      <c r="D25">
        <v>70</v>
      </c>
    </row>
    <row r="26" spans="1:4" x14ac:dyDescent="0.25">
      <c r="A26" t="s">
        <v>24</v>
      </c>
      <c r="B26">
        <f>B22-B23-B24-B25</f>
        <v>112</v>
      </c>
      <c r="C26">
        <f>C22-C23-C24-C25</f>
        <v>281</v>
      </c>
      <c r="D26">
        <f>D22-D23-D24-D25</f>
        <v>388</v>
      </c>
    </row>
    <row r="27" spans="1:4" x14ac:dyDescent="0.25">
      <c r="A27" t="s">
        <v>26</v>
      </c>
      <c r="B27">
        <v>72</v>
      </c>
      <c r="C27">
        <v>140</v>
      </c>
      <c r="D27">
        <v>180</v>
      </c>
    </row>
    <row r="28" spans="1:4" x14ac:dyDescent="0.25">
      <c r="A28" s="4" t="s">
        <v>25</v>
      </c>
      <c r="B28" s="4">
        <v>40</v>
      </c>
      <c r="C28" s="4">
        <v>141</v>
      </c>
      <c r="D28" s="4">
        <v>208</v>
      </c>
    </row>
    <row r="30" spans="1:4" x14ac:dyDescent="0.25">
      <c r="A30" s="1" t="s">
        <v>30</v>
      </c>
      <c r="B30" s="1">
        <v>2015</v>
      </c>
      <c r="C30" s="1">
        <v>2016</v>
      </c>
      <c r="D30" s="1">
        <v>2017</v>
      </c>
    </row>
    <row r="31" spans="1:4" x14ac:dyDescent="0.25">
      <c r="A31" t="s">
        <v>31</v>
      </c>
      <c r="B31">
        <v>0</v>
      </c>
      <c r="C31">
        <v>0</v>
      </c>
      <c r="D31">
        <v>0</v>
      </c>
    </row>
    <row r="32" spans="1:4" x14ac:dyDescent="0.25">
      <c r="A32" t="s">
        <v>33</v>
      </c>
      <c r="B32">
        <v>40</v>
      </c>
      <c r="C32">
        <v>141</v>
      </c>
      <c r="D32">
        <v>208</v>
      </c>
    </row>
    <row r="33" spans="1:4" x14ac:dyDescent="0.25">
      <c r="A33" t="s">
        <v>34</v>
      </c>
      <c r="B33">
        <v>40</v>
      </c>
      <c r="C33">
        <v>131</v>
      </c>
      <c r="D33">
        <v>198</v>
      </c>
    </row>
    <row r="34" spans="1:4" x14ac:dyDescent="0.25">
      <c r="A34" t="s">
        <v>35</v>
      </c>
      <c r="B34">
        <v>0</v>
      </c>
      <c r="C34">
        <v>10</v>
      </c>
      <c r="D34">
        <v>10</v>
      </c>
    </row>
    <row r="35" spans="1:4" x14ac:dyDescent="0.25">
      <c r="A35" s="5" t="s">
        <v>32</v>
      </c>
      <c r="B35" s="5">
        <v>0</v>
      </c>
      <c r="C35" s="5">
        <v>0</v>
      </c>
      <c r="D35" s="5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Ozanan</dc:creator>
  <cp:lastModifiedBy>Roberto Ozanan</cp:lastModifiedBy>
  <cp:lastPrinted>2018-06-14T18:34:17Z</cp:lastPrinted>
  <dcterms:created xsi:type="dcterms:W3CDTF">2018-06-14T17:38:03Z</dcterms:created>
  <dcterms:modified xsi:type="dcterms:W3CDTF">2018-07-11T20:50:27Z</dcterms:modified>
</cp:coreProperties>
</file>