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CA Shashank\Desktop\GST\Formats\"/>
    </mc:Choice>
  </mc:AlternateContent>
  <bookViews>
    <workbookView xWindow="0" yWindow="0" windowWidth="20490" windowHeight="7755"/>
  </bookViews>
  <sheets>
    <sheet name="Goods" sheetId="1" r:id="rId1"/>
    <sheet name="Servi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2" l="1"/>
  <c r="I33" i="2"/>
  <c r="F33" i="2"/>
  <c r="H32" i="2"/>
  <c r="J32" i="2" s="1"/>
  <c r="H31" i="2"/>
  <c r="J31" i="2" s="1"/>
  <c r="H30" i="2"/>
  <c r="J30" i="2" s="1"/>
  <c r="M30" i="2" s="1"/>
  <c r="H29" i="2"/>
  <c r="J29" i="2" s="1"/>
  <c r="H28" i="2"/>
  <c r="J28" i="2" s="1"/>
  <c r="M28" i="2" s="1"/>
  <c r="H27" i="2"/>
  <c r="J27" i="2" s="1"/>
  <c r="H26" i="2"/>
  <c r="J26" i="2" s="1"/>
  <c r="M26" i="2" s="1"/>
  <c r="H25" i="2"/>
  <c r="H33" i="2" l="1"/>
  <c r="J25" i="2"/>
  <c r="J33" i="2" s="1"/>
  <c r="O34" i="2" s="1"/>
  <c r="M27" i="2"/>
  <c r="O27" i="2" s="1"/>
  <c r="M29" i="2"/>
  <c r="O29" i="2" s="1"/>
  <c r="M31" i="2"/>
  <c r="O31" i="2" s="1"/>
  <c r="M32" i="2"/>
  <c r="O32" i="2" s="1"/>
  <c r="O26" i="2"/>
  <c r="O28" i="2"/>
  <c r="O30" i="2"/>
  <c r="M25" i="2" l="1"/>
  <c r="O25" i="2" s="1"/>
  <c r="O33" i="2" s="1"/>
  <c r="M33" i="2" l="1"/>
  <c r="O35" i="2" s="1"/>
  <c r="O36" i="2" s="1"/>
  <c r="O41" i="1" l="1"/>
  <c r="I37" i="1"/>
  <c r="F37" i="1"/>
  <c r="J36" i="1"/>
  <c r="J35" i="1"/>
  <c r="J34" i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H37" i="1" l="1"/>
  <c r="M30" i="1"/>
  <c r="O30" i="1" s="1"/>
  <c r="M34" i="1"/>
  <c r="O34" i="1" s="1"/>
  <c r="M29" i="1"/>
  <c r="O29" i="1" s="1"/>
  <c r="M33" i="1"/>
  <c r="O33" i="1" s="1"/>
  <c r="M27" i="1"/>
  <c r="O27" i="1" s="1"/>
  <c r="M31" i="1"/>
  <c r="O31" i="1" s="1"/>
  <c r="M35" i="1"/>
  <c r="O35" i="1" s="1"/>
  <c r="M28" i="1"/>
  <c r="O28" i="1" s="1"/>
  <c r="M32" i="1"/>
  <c r="O32" i="1" s="1"/>
  <c r="M36" i="1"/>
  <c r="O36" i="1" s="1"/>
  <c r="J26" i="1"/>
  <c r="M26" i="1" l="1"/>
  <c r="M37" i="1" s="1"/>
  <c r="O39" i="1" s="1"/>
  <c r="J37" i="1"/>
  <c r="O38" i="1" s="1"/>
  <c r="O40" i="1" s="1"/>
  <c r="O26" i="1" l="1"/>
  <c r="O37" i="1" s="1"/>
</calcChain>
</file>

<file path=xl/sharedStrings.xml><?xml version="1.0" encoding="utf-8"?>
<sst xmlns="http://schemas.openxmlformats.org/spreadsheetml/2006/main" count="106" uniqueCount="52">
  <si>
    <t>EXPORT INVOICE</t>
  </si>
  <si>
    <t>Invoice No:</t>
  </si>
  <si>
    <t>Transport Mode:</t>
  </si>
  <si>
    <t>Invoice date:</t>
  </si>
  <si>
    <t>Vehicle number:</t>
  </si>
  <si>
    <t xml:space="preserve">Reverse Charge (Y/N): </t>
  </si>
  <si>
    <t>Date of Supply:</t>
  </si>
  <si>
    <t>State:</t>
  </si>
  <si>
    <t>Code</t>
  </si>
  <si>
    <t>Place of Supply</t>
  </si>
  <si>
    <t>Name:</t>
  </si>
  <si>
    <t>Address:</t>
  </si>
  <si>
    <t>Country:</t>
  </si>
  <si>
    <t>Country</t>
  </si>
  <si>
    <t>S. No.</t>
  </si>
  <si>
    <t>Product Description</t>
  </si>
  <si>
    <t>HSN
Code</t>
  </si>
  <si>
    <t>Qty</t>
  </si>
  <si>
    <t>Rate</t>
  </si>
  <si>
    <t>Amount</t>
  </si>
  <si>
    <t>Discount</t>
  </si>
  <si>
    <t>Taxable value</t>
  </si>
  <si>
    <t>IGST</t>
  </si>
  <si>
    <t>Total</t>
  </si>
  <si>
    <t>Total Invoice amount in words</t>
  </si>
  <si>
    <t>Total Amount before Tax</t>
  </si>
  <si>
    <t>Add: IGST</t>
  </si>
  <si>
    <t>Total Amount after Tax:</t>
  </si>
  <si>
    <t>Bank Details</t>
  </si>
  <si>
    <t>GST on Reverse Charge</t>
  </si>
  <si>
    <t>Bank A/C:</t>
  </si>
  <si>
    <t>Ceritified that the particulars given above are true and correct</t>
  </si>
  <si>
    <t xml:space="preserve">Bank IFSC: </t>
  </si>
  <si>
    <t>Terms &amp; conditions</t>
  </si>
  <si>
    <t>Common Seal</t>
  </si>
  <si>
    <t>Authorised signatory</t>
  </si>
  <si>
    <t>Contact No</t>
  </si>
  <si>
    <t>GSTIN</t>
  </si>
  <si>
    <t>Company Address</t>
  </si>
  <si>
    <t>Company Name</t>
  </si>
  <si>
    <t>Billed To</t>
  </si>
  <si>
    <t>Shipped To</t>
  </si>
  <si>
    <t>For Company Name</t>
  </si>
  <si>
    <t>a</t>
  </si>
  <si>
    <t>Freight</t>
  </si>
  <si>
    <t>Insurance</t>
  </si>
  <si>
    <t>Packing Charges</t>
  </si>
  <si>
    <t>Supply Meant For Export Under Bond Or Letter of Undertaking Without Payment Of Intergated Tax(IGST)</t>
  </si>
  <si>
    <t>ORIGINAL for Receipient</t>
  </si>
  <si>
    <t>DUPLICATE for transporter</t>
  </si>
  <si>
    <t>TRIPLICATE for Supplier office copy</t>
  </si>
  <si>
    <t>DUPLICATE for Supplier office 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</si>
</sst>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0" fillId="0" borderId="24" xfId="0" applyFont="1" applyBorder="1" applyAlignment="1">
      <alignment vertical="top"/>
    </xf>
    <xf numFmtId="0" fontId="1" fillId="0" borderId="26" xfId="0" applyFont="1" applyBorder="1"/>
    <xf numFmtId="0" fontId="1" fillId="0" borderId="27" xfId="0" applyFont="1" applyBorder="1"/>
    <xf numFmtId="0" fontId="5" fillId="2" borderId="19" xfId="0" applyFont="1" applyFill="1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1" xfId="0" applyBorder="1"/>
    <xf numFmtId="0" fontId="0" fillId="0" borderId="32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52" xfId="0" applyBorder="1" applyAlignment="1">
      <alignment horizontal="right" vertical="center"/>
    </xf>
    <xf numFmtId="0" fontId="9" fillId="0" borderId="32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3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4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44" xfId="0" applyBorder="1" applyAlignment="1">
      <alignment horizontal="right"/>
    </xf>
    <xf numFmtId="0" fontId="0" fillId="0" borderId="46" xfId="0" applyBorder="1" applyAlignment="1">
      <alignment horizontal="right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0" fillId="0" borderId="53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0" borderId="38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tabSelected="1" workbookViewId="0">
      <selection activeCell="I3" sqref="I3"/>
    </sheetView>
  </sheetViews>
  <sheetFormatPr defaultRowHeight="15" x14ac:dyDescent="0.25"/>
  <cols>
    <col min="1" max="1" width="4.85546875" customWidth="1"/>
    <col min="2" max="2" width="9" customWidth="1"/>
    <col min="3" max="4" width="4.85546875" customWidth="1"/>
    <col min="5" max="5" width="6" customWidth="1"/>
    <col min="6" max="6" width="5" customWidth="1"/>
    <col min="7" max="7" width="7.85546875" customWidth="1"/>
    <col min="8" max="8" width="7.7109375" customWidth="1"/>
    <col min="9" max="9" width="7.5703125" customWidth="1"/>
    <col min="10" max="10" width="5.42578125" customWidth="1"/>
    <col min="11" max="11" width="6.28515625" customWidth="1"/>
    <col min="12" max="12" width="6.42578125" customWidth="1"/>
    <col min="13" max="13" width="6.42578125" bestFit="1" customWidth="1"/>
    <col min="14" max="14" width="3.7109375" customWidth="1"/>
    <col min="15" max="15" width="7.28515625" customWidth="1"/>
    <col min="16" max="16" width="5.42578125" bestFit="1" customWidth="1"/>
  </cols>
  <sheetData>
    <row r="2" spans="1:20" x14ac:dyDescent="0.25">
      <c r="A2" s="15"/>
      <c r="B2" s="16" t="s">
        <v>48</v>
      </c>
      <c r="C2" s="16"/>
      <c r="D2" s="16"/>
      <c r="F2" s="17"/>
      <c r="G2" s="16" t="s">
        <v>49</v>
      </c>
      <c r="H2" s="16"/>
      <c r="I2" s="16"/>
      <c r="J2" s="16"/>
      <c r="K2" s="17"/>
      <c r="L2" s="16" t="s">
        <v>50</v>
      </c>
      <c r="M2" s="16"/>
      <c r="N2" s="16"/>
      <c r="O2" s="16"/>
    </row>
    <row r="3" spans="1:20" ht="15.75" thickBot="1" x14ac:dyDescent="0.3"/>
    <row r="4" spans="1:20" ht="20.25" x14ac:dyDescent="0.3">
      <c r="A4" s="18" t="s">
        <v>39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20" ht="15.75" customHeight="1" x14ac:dyDescent="0.25">
      <c r="A5" s="27" t="s">
        <v>38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20" ht="15.75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20" ht="16.5" thickBot="1" x14ac:dyDescent="0.3">
      <c r="A7" s="24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20" ht="11.1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</row>
    <row r="9" spans="1:20" ht="15.7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20" ht="15.75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20" ht="15.75" customHeight="1" thickBot="1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</row>
    <row r="12" spans="1:20" ht="20.25" customHeight="1" thickBot="1" x14ac:dyDescent="0.3">
      <c r="A12" s="48" t="s">
        <v>47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1:20" x14ac:dyDescent="0.25">
      <c r="A13" s="51" t="s">
        <v>1</v>
      </c>
      <c r="B13" s="52"/>
      <c r="C13" s="52"/>
      <c r="D13" s="52"/>
      <c r="E13" s="52"/>
      <c r="F13" s="52"/>
      <c r="G13" s="52"/>
      <c r="H13" s="53"/>
      <c r="I13" s="54" t="s">
        <v>2</v>
      </c>
      <c r="J13" s="55"/>
      <c r="K13" s="55"/>
      <c r="L13" s="55"/>
      <c r="M13" s="55"/>
      <c r="N13" s="55"/>
      <c r="O13" s="55"/>
      <c r="P13" s="56"/>
      <c r="T13" s="1"/>
    </row>
    <row r="14" spans="1:20" ht="15.75" thickBot="1" x14ac:dyDescent="0.3">
      <c r="A14" s="57" t="s">
        <v>3</v>
      </c>
      <c r="B14" s="58"/>
      <c r="C14" s="58"/>
      <c r="D14" s="58"/>
      <c r="E14" s="58"/>
      <c r="F14" s="58"/>
      <c r="G14" s="58"/>
      <c r="H14" s="59"/>
      <c r="I14" s="60" t="s">
        <v>4</v>
      </c>
      <c r="J14" s="61"/>
      <c r="K14" s="61"/>
      <c r="L14" s="61"/>
      <c r="M14" s="61"/>
      <c r="N14" s="61"/>
      <c r="O14" s="61"/>
      <c r="P14" s="62"/>
    </row>
    <row r="15" spans="1:20" ht="15.75" thickBot="1" x14ac:dyDescent="0.3">
      <c r="A15" s="72" t="s">
        <v>5</v>
      </c>
      <c r="B15" s="73"/>
      <c r="C15" s="73"/>
      <c r="D15" s="73"/>
      <c r="E15" s="73"/>
      <c r="F15" s="73"/>
      <c r="G15" s="73"/>
      <c r="H15" s="2"/>
      <c r="I15" s="61" t="s">
        <v>6</v>
      </c>
      <c r="J15" s="61"/>
      <c r="K15" s="61"/>
      <c r="L15" s="61"/>
      <c r="M15" s="61"/>
      <c r="N15" s="61"/>
      <c r="O15" s="61"/>
      <c r="P15" s="62"/>
    </row>
    <row r="16" spans="1:20" ht="15.75" thickBot="1" x14ac:dyDescent="0.3">
      <c r="A16" s="74" t="s">
        <v>7</v>
      </c>
      <c r="B16" s="75"/>
      <c r="C16" s="75"/>
      <c r="D16" s="75"/>
      <c r="E16" s="75"/>
      <c r="F16" s="75"/>
      <c r="G16" s="3" t="s">
        <v>8</v>
      </c>
      <c r="H16" s="4"/>
      <c r="I16" s="69" t="s">
        <v>9</v>
      </c>
      <c r="J16" s="70"/>
      <c r="K16" s="70"/>
      <c r="L16" s="70"/>
      <c r="M16" s="70"/>
      <c r="N16" s="70"/>
      <c r="O16" s="70"/>
      <c r="P16" s="71"/>
    </row>
    <row r="17" spans="1:16" ht="11.1" customHeight="1" thickBot="1" x14ac:dyDescent="0.3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</row>
    <row r="18" spans="1:16" ht="15.75" thickBot="1" x14ac:dyDescent="0.3">
      <c r="A18" s="79" t="s">
        <v>40</v>
      </c>
      <c r="B18" s="80"/>
      <c r="C18" s="80"/>
      <c r="D18" s="80"/>
      <c r="E18" s="80"/>
      <c r="F18" s="80"/>
      <c r="G18" s="80"/>
      <c r="H18" s="81"/>
      <c r="I18" s="79" t="s">
        <v>41</v>
      </c>
      <c r="J18" s="80"/>
      <c r="K18" s="80"/>
      <c r="L18" s="80"/>
      <c r="M18" s="80"/>
      <c r="N18" s="80"/>
      <c r="O18" s="80"/>
      <c r="P18" s="81"/>
    </row>
    <row r="19" spans="1:16" x14ac:dyDescent="0.25">
      <c r="A19" s="63" t="s">
        <v>10</v>
      </c>
      <c r="B19" s="64"/>
      <c r="C19" s="64"/>
      <c r="D19" s="64"/>
      <c r="E19" s="64"/>
      <c r="F19" s="64"/>
      <c r="G19" s="64"/>
      <c r="H19" s="65"/>
      <c r="I19" s="63" t="s">
        <v>10</v>
      </c>
      <c r="J19" s="64"/>
      <c r="K19" s="64"/>
      <c r="L19" s="64"/>
      <c r="M19" s="64"/>
      <c r="N19" s="64"/>
      <c r="O19" s="64"/>
      <c r="P19" s="65"/>
    </row>
    <row r="20" spans="1:16" x14ac:dyDescent="0.25">
      <c r="A20" s="66" t="s">
        <v>11</v>
      </c>
      <c r="B20" s="67"/>
      <c r="C20" s="67"/>
      <c r="D20" s="67"/>
      <c r="E20" s="67"/>
      <c r="F20" s="67"/>
      <c r="G20" s="67"/>
      <c r="H20" s="68"/>
      <c r="I20" s="66" t="s">
        <v>11</v>
      </c>
      <c r="J20" s="67"/>
      <c r="K20" s="67"/>
      <c r="L20" s="67"/>
      <c r="M20" s="67"/>
      <c r="N20" s="67"/>
      <c r="O20" s="67"/>
      <c r="P20" s="68"/>
    </row>
    <row r="21" spans="1:16" ht="24" customHeight="1" x14ac:dyDescent="0.25">
      <c r="A21" s="66"/>
      <c r="B21" s="67"/>
      <c r="C21" s="67"/>
      <c r="D21" s="67"/>
      <c r="E21" s="67"/>
      <c r="F21" s="67"/>
      <c r="G21" s="67"/>
      <c r="H21" s="68"/>
      <c r="I21" s="66"/>
      <c r="J21" s="67"/>
      <c r="K21" s="67"/>
      <c r="L21" s="67"/>
      <c r="M21" s="67"/>
      <c r="N21" s="67"/>
      <c r="O21" s="67"/>
      <c r="P21" s="68"/>
    </row>
    <row r="22" spans="1:16" ht="15.75" thickBot="1" x14ac:dyDescent="0.3">
      <c r="A22" s="69" t="s">
        <v>12</v>
      </c>
      <c r="B22" s="70"/>
      <c r="C22" s="70"/>
      <c r="D22" s="70"/>
      <c r="E22" s="70"/>
      <c r="F22" s="70"/>
      <c r="G22" s="70"/>
      <c r="H22" s="71"/>
      <c r="I22" s="69" t="s">
        <v>13</v>
      </c>
      <c r="J22" s="70"/>
      <c r="K22" s="70"/>
      <c r="L22" s="70"/>
      <c r="M22" s="70"/>
      <c r="N22" s="70"/>
      <c r="O22" s="70"/>
      <c r="P22" s="71"/>
    </row>
    <row r="23" spans="1:16" ht="11.1" customHeight="1" thickBot="1" x14ac:dyDescent="0.3">
      <c r="A23" s="91"/>
      <c r="B23" s="92"/>
      <c r="C23" s="92"/>
      <c r="D23" s="92"/>
      <c r="E23" s="92"/>
      <c r="F23" s="92"/>
      <c r="G23" s="92"/>
      <c r="H23" s="92"/>
      <c r="I23" s="37"/>
      <c r="J23" s="37"/>
      <c r="K23" s="37"/>
      <c r="L23" s="37"/>
      <c r="M23" s="37"/>
      <c r="N23" s="37"/>
      <c r="O23" s="37"/>
      <c r="P23" s="38"/>
    </row>
    <row r="24" spans="1:16" ht="15" customHeight="1" x14ac:dyDescent="0.25">
      <c r="A24" s="93" t="s">
        <v>14</v>
      </c>
      <c r="B24" s="95" t="s">
        <v>15</v>
      </c>
      <c r="C24" s="96"/>
      <c r="D24" s="95" t="s">
        <v>16</v>
      </c>
      <c r="E24" s="96"/>
      <c r="F24" s="99" t="s">
        <v>17</v>
      </c>
      <c r="G24" s="99" t="s">
        <v>18</v>
      </c>
      <c r="H24" s="99" t="s">
        <v>19</v>
      </c>
      <c r="I24" s="99" t="s">
        <v>20</v>
      </c>
      <c r="J24" s="101" t="s">
        <v>21</v>
      </c>
      <c r="K24" s="102"/>
      <c r="L24" s="105" t="s">
        <v>22</v>
      </c>
      <c r="M24" s="106"/>
      <c r="N24" s="107"/>
      <c r="O24" s="82" t="s">
        <v>23</v>
      </c>
      <c r="P24" s="83"/>
    </row>
    <row r="25" spans="1:16" ht="15.75" thickBot="1" x14ac:dyDescent="0.3">
      <c r="A25" s="94"/>
      <c r="B25" s="97"/>
      <c r="C25" s="98"/>
      <c r="D25" s="97"/>
      <c r="E25" s="98"/>
      <c r="F25" s="100"/>
      <c r="G25" s="100"/>
      <c r="H25" s="100"/>
      <c r="I25" s="100"/>
      <c r="J25" s="103"/>
      <c r="K25" s="104"/>
      <c r="L25" s="5" t="s">
        <v>18</v>
      </c>
      <c r="M25" s="86" t="s">
        <v>19</v>
      </c>
      <c r="N25" s="87"/>
      <c r="O25" s="84"/>
      <c r="P25" s="85"/>
    </row>
    <row r="26" spans="1:16" x14ac:dyDescent="0.25">
      <c r="A26" s="6">
        <v>1</v>
      </c>
      <c r="B26" s="88" t="s">
        <v>43</v>
      </c>
      <c r="C26" s="88"/>
      <c r="D26" s="88">
        <v>1234</v>
      </c>
      <c r="E26" s="88"/>
      <c r="F26" s="7">
        <v>5</v>
      </c>
      <c r="G26" s="7">
        <v>5000</v>
      </c>
      <c r="H26" s="7">
        <f>G26*F26</f>
        <v>25000</v>
      </c>
      <c r="I26" s="7">
        <v>2000</v>
      </c>
      <c r="J26" s="89">
        <f>H26-I26</f>
        <v>23000</v>
      </c>
      <c r="K26" s="89"/>
      <c r="L26" s="7">
        <v>18</v>
      </c>
      <c r="M26" s="89">
        <f>J26*L26/100</f>
        <v>4140</v>
      </c>
      <c r="N26" s="89"/>
      <c r="O26" s="89">
        <f>J26+M26</f>
        <v>27140</v>
      </c>
      <c r="P26" s="90"/>
    </row>
    <row r="27" spans="1:16" x14ac:dyDescent="0.25">
      <c r="A27" s="9"/>
      <c r="B27" s="108"/>
      <c r="C27" s="108"/>
      <c r="D27" s="108"/>
      <c r="E27" s="108"/>
      <c r="F27" s="10"/>
      <c r="G27" s="10"/>
      <c r="H27" s="10">
        <f>G27*F27</f>
        <v>0</v>
      </c>
      <c r="I27" s="10"/>
      <c r="J27" s="109">
        <f>H27-I27</f>
        <v>0</v>
      </c>
      <c r="K27" s="109"/>
      <c r="L27" s="10"/>
      <c r="M27" s="109">
        <f>J27*L27/100</f>
        <v>0</v>
      </c>
      <c r="N27" s="109"/>
      <c r="O27" s="109">
        <f>J27+M27</f>
        <v>0</v>
      </c>
      <c r="P27" s="110"/>
    </row>
    <row r="28" spans="1:16" x14ac:dyDescent="0.25">
      <c r="A28" s="9"/>
      <c r="B28" s="108"/>
      <c r="C28" s="108"/>
      <c r="D28" s="108"/>
      <c r="E28" s="108"/>
      <c r="F28" s="10"/>
      <c r="G28" s="10"/>
      <c r="H28" s="10">
        <f t="shared" ref="H28:H33" si="0">G28*F28</f>
        <v>0</v>
      </c>
      <c r="I28" s="10"/>
      <c r="J28" s="109">
        <f t="shared" ref="J28:J36" si="1">H28-I28</f>
        <v>0</v>
      </c>
      <c r="K28" s="109"/>
      <c r="L28" s="10"/>
      <c r="M28" s="109">
        <f t="shared" ref="M28:M36" si="2">J28*L28/100</f>
        <v>0</v>
      </c>
      <c r="N28" s="109"/>
      <c r="O28" s="109">
        <f t="shared" ref="O28:O36" si="3">J28+M28</f>
        <v>0</v>
      </c>
      <c r="P28" s="110"/>
    </row>
    <row r="29" spans="1:16" x14ac:dyDescent="0.25">
      <c r="A29" s="9"/>
      <c r="B29" s="108"/>
      <c r="C29" s="108"/>
      <c r="D29" s="108"/>
      <c r="E29" s="108"/>
      <c r="F29" s="10"/>
      <c r="G29" s="10"/>
      <c r="H29" s="10">
        <f t="shared" si="0"/>
        <v>0</v>
      </c>
      <c r="I29" s="10"/>
      <c r="J29" s="109">
        <f t="shared" si="1"/>
        <v>0</v>
      </c>
      <c r="K29" s="109"/>
      <c r="L29" s="10"/>
      <c r="M29" s="109">
        <f t="shared" si="2"/>
        <v>0</v>
      </c>
      <c r="N29" s="109"/>
      <c r="O29" s="109">
        <f t="shared" si="3"/>
        <v>0</v>
      </c>
      <c r="P29" s="110"/>
    </row>
    <row r="30" spans="1:16" x14ac:dyDescent="0.25">
      <c r="A30" s="9"/>
      <c r="B30" s="108"/>
      <c r="C30" s="108"/>
      <c r="D30" s="108"/>
      <c r="E30" s="108"/>
      <c r="F30" s="10"/>
      <c r="G30" s="10"/>
      <c r="H30" s="10">
        <f t="shared" si="0"/>
        <v>0</v>
      </c>
      <c r="I30" s="10"/>
      <c r="J30" s="109">
        <f t="shared" si="1"/>
        <v>0</v>
      </c>
      <c r="K30" s="109"/>
      <c r="L30" s="10"/>
      <c r="M30" s="109">
        <f t="shared" si="2"/>
        <v>0</v>
      </c>
      <c r="N30" s="109"/>
      <c r="O30" s="109">
        <f t="shared" si="3"/>
        <v>0</v>
      </c>
      <c r="P30" s="110"/>
    </row>
    <row r="31" spans="1:16" x14ac:dyDescent="0.25">
      <c r="A31" s="9"/>
      <c r="B31" s="108"/>
      <c r="C31" s="108"/>
      <c r="D31" s="108"/>
      <c r="E31" s="108"/>
      <c r="F31" s="10"/>
      <c r="G31" s="10"/>
      <c r="H31" s="10">
        <f t="shared" si="0"/>
        <v>0</v>
      </c>
      <c r="I31" s="10"/>
      <c r="J31" s="109">
        <f t="shared" si="1"/>
        <v>0</v>
      </c>
      <c r="K31" s="109"/>
      <c r="L31" s="10"/>
      <c r="M31" s="109">
        <f t="shared" si="2"/>
        <v>0</v>
      </c>
      <c r="N31" s="109"/>
      <c r="O31" s="109">
        <f t="shared" si="3"/>
        <v>0</v>
      </c>
      <c r="P31" s="110"/>
    </row>
    <row r="32" spans="1:16" x14ac:dyDescent="0.25">
      <c r="A32" s="9"/>
      <c r="B32" s="108"/>
      <c r="C32" s="108"/>
      <c r="D32" s="108"/>
      <c r="E32" s="108"/>
      <c r="F32" s="10"/>
      <c r="G32" s="10"/>
      <c r="H32" s="10">
        <f t="shared" si="0"/>
        <v>0</v>
      </c>
      <c r="I32" s="10"/>
      <c r="J32" s="109">
        <f t="shared" si="1"/>
        <v>0</v>
      </c>
      <c r="K32" s="109"/>
      <c r="L32" s="10"/>
      <c r="M32" s="109">
        <f t="shared" si="2"/>
        <v>0</v>
      </c>
      <c r="N32" s="109"/>
      <c r="O32" s="109">
        <f t="shared" si="3"/>
        <v>0</v>
      </c>
      <c r="P32" s="110"/>
    </row>
    <row r="33" spans="1:16" x14ac:dyDescent="0.25">
      <c r="A33" s="9"/>
      <c r="B33" s="108"/>
      <c r="C33" s="108"/>
      <c r="D33" s="108"/>
      <c r="E33" s="108"/>
      <c r="F33" s="10"/>
      <c r="G33" s="10"/>
      <c r="H33" s="10">
        <f t="shared" si="0"/>
        <v>0</v>
      </c>
      <c r="I33" s="10"/>
      <c r="J33" s="109">
        <f t="shared" si="1"/>
        <v>0</v>
      </c>
      <c r="K33" s="109"/>
      <c r="L33" s="10"/>
      <c r="M33" s="109">
        <f t="shared" si="2"/>
        <v>0</v>
      </c>
      <c r="N33" s="109"/>
      <c r="O33" s="109">
        <f t="shared" si="3"/>
        <v>0</v>
      </c>
      <c r="P33" s="110"/>
    </row>
    <row r="34" spans="1:16" x14ac:dyDescent="0.25">
      <c r="A34" s="9"/>
      <c r="B34" s="30" t="s">
        <v>44</v>
      </c>
      <c r="C34" s="31"/>
      <c r="D34" s="31"/>
      <c r="E34" s="31"/>
      <c r="F34" s="31"/>
      <c r="G34" s="32"/>
      <c r="H34" s="10">
        <v>500</v>
      </c>
      <c r="I34" s="10"/>
      <c r="J34" s="109">
        <f t="shared" si="1"/>
        <v>500</v>
      </c>
      <c r="K34" s="109"/>
      <c r="L34" s="10">
        <v>18</v>
      </c>
      <c r="M34" s="109">
        <f t="shared" si="2"/>
        <v>90</v>
      </c>
      <c r="N34" s="109"/>
      <c r="O34" s="109">
        <f t="shared" si="3"/>
        <v>590</v>
      </c>
      <c r="P34" s="110"/>
    </row>
    <row r="35" spans="1:16" x14ac:dyDescent="0.25">
      <c r="A35" s="9"/>
      <c r="B35" s="30" t="s">
        <v>45</v>
      </c>
      <c r="C35" s="31"/>
      <c r="D35" s="31"/>
      <c r="E35" s="31"/>
      <c r="F35" s="31"/>
      <c r="G35" s="32"/>
      <c r="H35" s="10">
        <v>500</v>
      </c>
      <c r="I35" s="10"/>
      <c r="J35" s="109">
        <f t="shared" si="1"/>
        <v>500</v>
      </c>
      <c r="K35" s="109"/>
      <c r="L35" s="10">
        <v>18</v>
      </c>
      <c r="M35" s="109">
        <f t="shared" si="2"/>
        <v>90</v>
      </c>
      <c r="N35" s="109"/>
      <c r="O35" s="109">
        <f t="shared" si="3"/>
        <v>590</v>
      </c>
      <c r="P35" s="110"/>
    </row>
    <row r="36" spans="1:16" ht="15.75" thickBot="1" x14ac:dyDescent="0.3">
      <c r="A36" s="12"/>
      <c r="B36" s="33" t="s">
        <v>46</v>
      </c>
      <c r="C36" s="34"/>
      <c r="D36" s="34"/>
      <c r="E36" s="34"/>
      <c r="F36" s="34"/>
      <c r="G36" s="35"/>
      <c r="H36" s="13">
        <v>500</v>
      </c>
      <c r="I36" s="13"/>
      <c r="J36" s="111">
        <f t="shared" si="1"/>
        <v>500</v>
      </c>
      <c r="K36" s="111"/>
      <c r="L36" s="13">
        <v>18</v>
      </c>
      <c r="M36" s="111">
        <f t="shared" si="2"/>
        <v>90</v>
      </c>
      <c r="N36" s="111"/>
      <c r="O36" s="111">
        <f t="shared" si="3"/>
        <v>590</v>
      </c>
      <c r="P36" s="112"/>
    </row>
    <row r="37" spans="1:16" ht="27" thickBot="1" x14ac:dyDescent="0.3">
      <c r="A37" s="124" t="s">
        <v>23</v>
      </c>
      <c r="B37" s="125"/>
      <c r="C37" s="125"/>
      <c r="D37" s="125"/>
      <c r="E37" s="126"/>
      <c r="F37" s="14">
        <f>SUM(F25:F36)</f>
        <v>5</v>
      </c>
      <c r="G37" s="14"/>
      <c r="H37" s="14">
        <f>SUM(H25:H36)</f>
        <v>26500</v>
      </c>
      <c r="I37" s="14">
        <f>SUM(I25:I36)</f>
        <v>2000</v>
      </c>
      <c r="J37" s="127">
        <f>SUM(J25:K36)</f>
        <v>24500</v>
      </c>
      <c r="K37" s="128"/>
      <c r="L37" s="14"/>
      <c r="M37" s="127">
        <f>SUM(M25:M36)</f>
        <v>4410</v>
      </c>
      <c r="N37" s="128"/>
      <c r="O37" s="127">
        <f>SUM(O25:O36)</f>
        <v>28910</v>
      </c>
      <c r="P37" s="129"/>
    </row>
    <row r="38" spans="1:16" ht="15.75" thickBot="1" x14ac:dyDescent="0.3">
      <c r="A38" s="76" t="s">
        <v>24</v>
      </c>
      <c r="B38" s="77"/>
      <c r="C38" s="77"/>
      <c r="D38" s="77"/>
      <c r="E38" s="77"/>
      <c r="F38" s="77"/>
      <c r="G38" s="77"/>
      <c r="H38" s="77"/>
      <c r="I38" s="77"/>
      <c r="J38" s="63" t="s">
        <v>25</v>
      </c>
      <c r="K38" s="64"/>
      <c r="L38" s="64"/>
      <c r="M38" s="64"/>
      <c r="N38" s="130"/>
      <c r="O38" s="131">
        <f>J37</f>
        <v>24500</v>
      </c>
      <c r="P38" s="90"/>
    </row>
    <row r="39" spans="1:16" x14ac:dyDescent="0.25">
      <c r="A39" s="113"/>
      <c r="B39" s="114"/>
      <c r="C39" s="114"/>
      <c r="D39" s="114"/>
      <c r="E39" s="114"/>
      <c r="F39" s="114"/>
      <c r="G39" s="114"/>
      <c r="H39" s="114"/>
      <c r="I39" s="114"/>
      <c r="J39" s="115" t="s">
        <v>26</v>
      </c>
      <c r="K39" s="116"/>
      <c r="L39" s="116"/>
      <c r="M39" s="116"/>
      <c r="N39" s="117"/>
      <c r="O39" s="118">
        <f>M37</f>
        <v>4410</v>
      </c>
      <c r="P39" s="110"/>
    </row>
    <row r="40" spans="1:16" ht="15.75" thickBot="1" x14ac:dyDescent="0.3">
      <c r="A40" s="91"/>
      <c r="B40" s="92"/>
      <c r="C40" s="92"/>
      <c r="D40" s="92"/>
      <c r="E40" s="92"/>
      <c r="F40" s="92"/>
      <c r="G40" s="114"/>
      <c r="H40" s="114"/>
      <c r="I40" s="114"/>
      <c r="J40" s="119" t="s">
        <v>27</v>
      </c>
      <c r="K40" s="120"/>
      <c r="L40" s="120"/>
      <c r="M40" s="120"/>
      <c r="N40" s="121"/>
      <c r="O40" s="122">
        <f>O38+O39</f>
        <v>28910</v>
      </c>
      <c r="P40" s="123"/>
    </row>
    <row r="41" spans="1:16" ht="15.75" thickBot="1" x14ac:dyDescent="0.3">
      <c r="A41" s="132" t="s">
        <v>28</v>
      </c>
      <c r="B41" s="133"/>
      <c r="C41" s="133"/>
      <c r="D41" s="133"/>
      <c r="E41" s="133"/>
      <c r="F41" s="133"/>
      <c r="G41" s="134"/>
      <c r="H41" s="88"/>
      <c r="I41" s="135"/>
      <c r="J41" s="138" t="s">
        <v>29</v>
      </c>
      <c r="K41" s="138"/>
      <c r="L41" s="138"/>
      <c r="M41" s="138"/>
      <c r="N41" s="139"/>
      <c r="O41" s="140">
        <f>IF(H15="Y",SUM(O39:P39),0)</f>
        <v>0</v>
      </c>
      <c r="P41" s="141"/>
    </row>
    <row r="42" spans="1:16" x14ac:dyDescent="0.25">
      <c r="A42" s="63" t="s">
        <v>30</v>
      </c>
      <c r="B42" s="64"/>
      <c r="C42" s="64"/>
      <c r="D42" s="64"/>
      <c r="E42" s="64"/>
      <c r="F42" s="130"/>
      <c r="G42" s="136"/>
      <c r="H42" s="108"/>
      <c r="I42" s="137"/>
      <c r="J42" s="142" t="s">
        <v>31</v>
      </c>
      <c r="K42" s="143"/>
      <c r="L42" s="143"/>
      <c r="M42" s="143"/>
      <c r="N42" s="143"/>
      <c r="O42" s="143"/>
      <c r="P42" s="144"/>
    </row>
    <row r="43" spans="1:16" ht="15.75" thickBot="1" x14ac:dyDescent="0.3">
      <c r="A43" s="119" t="s">
        <v>32</v>
      </c>
      <c r="B43" s="120"/>
      <c r="C43" s="120"/>
      <c r="D43" s="120"/>
      <c r="E43" s="120"/>
      <c r="F43" s="121"/>
      <c r="G43" s="136"/>
      <c r="H43" s="108"/>
      <c r="I43" s="137"/>
      <c r="J43" s="145" t="s">
        <v>42</v>
      </c>
      <c r="K43" s="146"/>
      <c r="L43" s="146"/>
      <c r="M43" s="146"/>
      <c r="N43" s="146"/>
      <c r="O43" s="146"/>
      <c r="P43" s="147"/>
    </row>
    <row r="44" spans="1:16" x14ac:dyDescent="0.25">
      <c r="A44" s="148" t="s">
        <v>33</v>
      </c>
      <c r="B44" s="149"/>
      <c r="C44" s="149"/>
      <c r="D44" s="149"/>
      <c r="E44" s="149"/>
      <c r="F44" s="149"/>
      <c r="G44" s="136"/>
      <c r="H44" s="108"/>
      <c r="I44" s="137"/>
      <c r="J44" s="113"/>
      <c r="K44" s="114"/>
      <c r="L44" s="114"/>
      <c r="M44" s="114"/>
      <c r="N44" s="114"/>
      <c r="O44" s="114"/>
      <c r="P44" s="152"/>
    </row>
    <row r="45" spans="1:16" x14ac:dyDescent="0.25">
      <c r="A45" s="148"/>
      <c r="B45" s="149"/>
      <c r="C45" s="149"/>
      <c r="D45" s="149"/>
      <c r="E45" s="149"/>
      <c r="F45" s="149"/>
      <c r="G45" s="136"/>
      <c r="H45" s="108"/>
      <c r="I45" s="137"/>
      <c r="J45" s="113"/>
      <c r="K45" s="114"/>
      <c r="L45" s="114"/>
      <c r="M45" s="114"/>
      <c r="N45" s="114"/>
      <c r="O45" s="114"/>
      <c r="P45" s="152"/>
    </row>
    <row r="46" spans="1:16" x14ac:dyDescent="0.25">
      <c r="A46" s="148"/>
      <c r="B46" s="149"/>
      <c r="C46" s="149"/>
      <c r="D46" s="149"/>
      <c r="E46" s="149"/>
      <c r="F46" s="149"/>
      <c r="G46" s="136"/>
      <c r="H46" s="108"/>
      <c r="I46" s="137"/>
      <c r="J46" s="113"/>
      <c r="K46" s="114"/>
      <c r="L46" s="114"/>
      <c r="M46" s="114"/>
      <c r="N46" s="114"/>
      <c r="O46" s="114"/>
      <c r="P46" s="152"/>
    </row>
    <row r="47" spans="1:16" x14ac:dyDescent="0.25">
      <c r="A47" s="148"/>
      <c r="B47" s="149"/>
      <c r="C47" s="149"/>
      <c r="D47" s="149"/>
      <c r="E47" s="149"/>
      <c r="F47" s="149"/>
      <c r="G47" s="136"/>
      <c r="H47" s="108"/>
      <c r="I47" s="137"/>
      <c r="J47" s="113"/>
      <c r="K47" s="114"/>
      <c r="L47" s="114"/>
      <c r="M47" s="114"/>
      <c r="N47" s="114"/>
      <c r="O47" s="114"/>
      <c r="P47" s="152"/>
    </row>
    <row r="48" spans="1:16" ht="15.75" thickBot="1" x14ac:dyDescent="0.3">
      <c r="A48" s="150"/>
      <c r="B48" s="151"/>
      <c r="C48" s="151"/>
      <c r="D48" s="151"/>
      <c r="E48" s="151"/>
      <c r="F48" s="151"/>
      <c r="G48" s="153" t="s">
        <v>34</v>
      </c>
      <c r="H48" s="154"/>
      <c r="I48" s="155"/>
      <c r="J48" s="153" t="s">
        <v>35</v>
      </c>
      <c r="K48" s="154"/>
      <c r="L48" s="154"/>
      <c r="M48" s="154"/>
      <c r="N48" s="154"/>
      <c r="O48" s="154"/>
      <c r="P48" s="155"/>
    </row>
  </sheetData>
  <mergeCells count="112">
    <mergeCell ref="A41:F41"/>
    <mergeCell ref="G41:I47"/>
    <mergeCell ref="J41:N41"/>
    <mergeCell ref="O41:P41"/>
    <mergeCell ref="A42:F42"/>
    <mergeCell ref="J42:P42"/>
    <mergeCell ref="A43:F43"/>
    <mergeCell ref="J43:P43"/>
    <mergeCell ref="A44:F48"/>
    <mergeCell ref="J44:P47"/>
    <mergeCell ref="G48:I48"/>
    <mergeCell ref="J48:P48"/>
    <mergeCell ref="J36:K36"/>
    <mergeCell ref="M36:N36"/>
    <mergeCell ref="O36:P36"/>
    <mergeCell ref="A39:I40"/>
    <mergeCell ref="J39:N39"/>
    <mergeCell ref="O39:P39"/>
    <mergeCell ref="J40:N40"/>
    <mergeCell ref="O40:P40"/>
    <mergeCell ref="A37:E37"/>
    <mergeCell ref="J37:K37"/>
    <mergeCell ref="M37:N37"/>
    <mergeCell ref="O37:P37"/>
    <mergeCell ref="A38:I38"/>
    <mergeCell ref="J38:N38"/>
    <mergeCell ref="O38:P38"/>
    <mergeCell ref="B33:C33"/>
    <mergeCell ref="D33:E33"/>
    <mergeCell ref="J33:K33"/>
    <mergeCell ref="M33:N33"/>
    <mergeCell ref="O33:P33"/>
    <mergeCell ref="J34:K34"/>
    <mergeCell ref="M34:N34"/>
    <mergeCell ref="O34:P34"/>
    <mergeCell ref="J35:K35"/>
    <mergeCell ref="M35:N35"/>
    <mergeCell ref="O35:P35"/>
    <mergeCell ref="B31:C31"/>
    <mergeCell ref="D31:E31"/>
    <mergeCell ref="J31:K31"/>
    <mergeCell ref="M31:N31"/>
    <mergeCell ref="O31:P31"/>
    <mergeCell ref="B32:C32"/>
    <mergeCell ref="D32:E32"/>
    <mergeCell ref="J32:K32"/>
    <mergeCell ref="M32:N32"/>
    <mergeCell ref="O32:P32"/>
    <mergeCell ref="B29:C29"/>
    <mergeCell ref="D29:E29"/>
    <mergeCell ref="J29:K29"/>
    <mergeCell ref="M29:N29"/>
    <mergeCell ref="O29:P29"/>
    <mergeCell ref="B30:C30"/>
    <mergeCell ref="D30:E30"/>
    <mergeCell ref="J30:K30"/>
    <mergeCell ref="M30:N30"/>
    <mergeCell ref="O30:P30"/>
    <mergeCell ref="B27:C27"/>
    <mergeCell ref="D27:E27"/>
    <mergeCell ref="J27:K27"/>
    <mergeCell ref="M27:N27"/>
    <mergeCell ref="O27:P27"/>
    <mergeCell ref="B28:C28"/>
    <mergeCell ref="D28:E28"/>
    <mergeCell ref="J28:K28"/>
    <mergeCell ref="M28:N28"/>
    <mergeCell ref="O28:P28"/>
    <mergeCell ref="A17:P17"/>
    <mergeCell ref="A18:H18"/>
    <mergeCell ref="I18:P18"/>
    <mergeCell ref="O24:P25"/>
    <mergeCell ref="M25:N25"/>
    <mergeCell ref="B26:C26"/>
    <mergeCell ref="D26:E26"/>
    <mergeCell ref="J26:K26"/>
    <mergeCell ref="M26:N26"/>
    <mergeCell ref="O26:P26"/>
    <mergeCell ref="A23:P23"/>
    <mergeCell ref="A24:A25"/>
    <mergeCell ref="B24:C25"/>
    <mergeCell ref="D24:E25"/>
    <mergeCell ref="F24:F25"/>
    <mergeCell ref="G24:G25"/>
    <mergeCell ref="H24:H25"/>
    <mergeCell ref="I24:I25"/>
    <mergeCell ref="J24:K25"/>
    <mergeCell ref="L24:N24"/>
    <mergeCell ref="A4:P4"/>
    <mergeCell ref="A6:P6"/>
    <mergeCell ref="A7:P7"/>
    <mergeCell ref="A5:P5"/>
    <mergeCell ref="B34:G34"/>
    <mergeCell ref="B35:G35"/>
    <mergeCell ref="B36:G36"/>
    <mergeCell ref="A8:P8"/>
    <mergeCell ref="A9:P11"/>
    <mergeCell ref="A12:P12"/>
    <mergeCell ref="A13:H13"/>
    <mergeCell ref="I13:P13"/>
    <mergeCell ref="A14:H14"/>
    <mergeCell ref="I14:P14"/>
    <mergeCell ref="A19:H19"/>
    <mergeCell ref="I19:P19"/>
    <mergeCell ref="A20:H21"/>
    <mergeCell ref="I20:P21"/>
    <mergeCell ref="A22:H22"/>
    <mergeCell ref="I22:P22"/>
    <mergeCell ref="A15:G15"/>
    <mergeCell ref="I15:P15"/>
    <mergeCell ref="A16:F16"/>
    <mergeCell ref="I16:P16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topLeftCell="A36" workbookViewId="0">
      <selection activeCell="A47" sqref="A47:XFD154"/>
    </sheetView>
  </sheetViews>
  <sheetFormatPr defaultRowHeight="15" x14ac:dyDescent="0.25"/>
  <cols>
    <col min="1" max="1" width="4.85546875" customWidth="1"/>
    <col min="2" max="2" width="9" customWidth="1"/>
    <col min="3" max="4" width="4.85546875" customWidth="1"/>
    <col min="5" max="5" width="6" customWidth="1"/>
    <col min="6" max="6" width="5" customWidth="1"/>
    <col min="7" max="7" width="7.85546875" customWidth="1"/>
    <col min="8" max="8" width="7.7109375" customWidth="1"/>
    <col min="9" max="9" width="7.5703125" customWidth="1"/>
    <col min="10" max="10" width="5.42578125" customWidth="1"/>
    <col min="11" max="11" width="6.28515625" customWidth="1"/>
    <col min="12" max="13" width="6.42578125" customWidth="1"/>
    <col min="14" max="14" width="3.7109375" customWidth="1"/>
    <col min="15" max="15" width="7.28515625" customWidth="1"/>
    <col min="16" max="16" width="5.42578125" customWidth="1"/>
  </cols>
  <sheetData>
    <row r="2" spans="1:20" x14ac:dyDescent="0.25">
      <c r="A2" s="15"/>
      <c r="B2" s="16" t="s">
        <v>48</v>
      </c>
      <c r="C2" s="16"/>
      <c r="D2" s="16"/>
      <c r="E2" s="16"/>
      <c r="F2" s="16"/>
      <c r="G2" s="16"/>
      <c r="H2" s="17"/>
      <c r="I2" s="16" t="s">
        <v>51</v>
      </c>
      <c r="J2" s="16"/>
      <c r="K2" s="16"/>
      <c r="L2" s="16"/>
    </row>
    <row r="3" spans="1:20" ht="15.75" thickBot="1" x14ac:dyDescent="0.3"/>
    <row r="4" spans="1:20" ht="20.25" x14ac:dyDescent="0.3">
      <c r="A4" s="18" t="s">
        <v>39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20" ht="15.75" customHeight="1" x14ac:dyDescent="0.25">
      <c r="A5" s="27" t="s">
        <v>38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20" ht="15.75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20" ht="16.5" thickBot="1" x14ac:dyDescent="0.3">
      <c r="A7" s="24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20" ht="11.1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</row>
    <row r="9" spans="1:20" ht="15.7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20" ht="15.75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20" ht="15.75" customHeight="1" thickBot="1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</row>
    <row r="12" spans="1:20" ht="20.25" customHeight="1" thickBot="1" x14ac:dyDescent="0.3">
      <c r="A12" s="48" t="s">
        <v>47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1:20" x14ac:dyDescent="0.25">
      <c r="A13" s="51" t="s">
        <v>1</v>
      </c>
      <c r="B13" s="52"/>
      <c r="C13" s="52"/>
      <c r="D13" s="52"/>
      <c r="E13" s="52"/>
      <c r="F13" s="52"/>
      <c r="G13" s="52"/>
      <c r="H13" s="53"/>
      <c r="I13" s="61" t="s">
        <v>6</v>
      </c>
      <c r="J13" s="61"/>
      <c r="K13" s="61"/>
      <c r="L13" s="61"/>
      <c r="M13" s="61"/>
      <c r="N13" s="61"/>
      <c r="O13" s="61"/>
      <c r="P13" s="62"/>
      <c r="T13" s="1"/>
    </row>
    <row r="14" spans="1:20" ht="15.75" thickBot="1" x14ac:dyDescent="0.3">
      <c r="A14" s="57" t="s">
        <v>3</v>
      </c>
      <c r="B14" s="58"/>
      <c r="C14" s="58"/>
      <c r="D14" s="58"/>
      <c r="E14" s="58"/>
      <c r="F14" s="58"/>
      <c r="G14" s="58"/>
      <c r="H14" s="59"/>
      <c r="I14" s="69" t="s">
        <v>9</v>
      </c>
      <c r="J14" s="70"/>
      <c r="K14" s="70"/>
      <c r="L14" s="70"/>
      <c r="M14" s="70"/>
      <c r="N14" s="70"/>
      <c r="O14" s="70"/>
      <c r="P14" s="71"/>
    </row>
    <row r="15" spans="1:20" ht="15.75" thickBot="1" x14ac:dyDescent="0.3">
      <c r="A15" s="72" t="s">
        <v>5</v>
      </c>
      <c r="B15" s="73"/>
      <c r="C15" s="73"/>
      <c r="D15" s="73"/>
      <c r="E15" s="73"/>
      <c r="F15" s="73"/>
      <c r="G15" s="73"/>
      <c r="H15" s="2"/>
      <c r="I15" s="74" t="s">
        <v>7</v>
      </c>
      <c r="J15" s="75"/>
      <c r="K15" s="75"/>
      <c r="L15" s="75"/>
      <c r="M15" s="75"/>
      <c r="N15" s="75"/>
      <c r="O15" s="3" t="s">
        <v>8</v>
      </c>
      <c r="P15" s="4"/>
    </row>
    <row r="16" spans="1:20" ht="11.1" customHeight="1" thickBot="1" x14ac:dyDescent="0.3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spans="1:16" ht="15.75" thickBot="1" x14ac:dyDescent="0.3">
      <c r="A17" s="79" t="s">
        <v>40</v>
      </c>
      <c r="B17" s="80"/>
      <c r="C17" s="80"/>
      <c r="D17" s="80"/>
      <c r="E17" s="80"/>
      <c r="F17" s="80"/>
      <c r="G17" s="80"/>
      <c r="H17" s="81"/>
      <c r="I17" s="79" t="s">
        <v>41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63" t="s">
        <v>10</v>
      </c>
      <c r="B18" s="64"/>
      <c r="C18" s="64"/>
      <c r="D18" s="64"/>
      <c r="E18" s="64"/>
      <c r="F18" s="64"/>
      <c r="G18" s="64"/>
      <c r="H18" s="65"/>
      <c r="I18" s="63" t="s">
        <v>10</v>
      </c>
      <c r="J18" s="64"/>
      <c r="K18" s="64"/>
      <c r="L18" s="64"/>
      <c r="M18" s="64"/>
      <c r="N18" s="64"/>
      <c r="O18" s="64"/>
      <c r="P18" s="65"/>
    </row>
    <row r="19" spans="1:16" x14ac:dyDescent="0.25">
      <c r="A19" s="66" t="s">
        <v>11</v>
      </c>
      <c r="B19" s="67"/>
      <c r="C19" s="67"/>
      <c r="D19" s="67"/>
      <c r="E19" s="67"/>
      <c r="F19" s="67"/>
      <c r="G19" s="67"/>
      <c r="H19" s="68"/>
      <c r="I19" s="66" t="s">
        <v>11</v>
      </c>
      <c r="J19" s="67"/>
      <c r="K19" s="67"/>
      <c r="L19" s="67"/>
      <c r="M19" s="67"/>
      <c r="N19" s="67"/>
      <c r="O19" s="67"/>
      <c r="P19" s="68"/>
    </row>
    <row r="20" spans="1:16" ht="24" customHeight="1" x14ac:dyDescent="0.25">
      <c r="A20" s="66"/>
      <c r="B20" s="67"/>
      <c r="C20" s="67"/>
      <c r="D20" s="67"/>
      <c r="E20" s="67"/>
      <c r="F20" s="67"/>
      <c r="G20" s="67"/>
      <c r="H20" s="68"/>
      <c r="I20" s="66"/>
      <c r="J20" s="67"/>
      <c r="K20" s="67"/>
      <c r="L20" s="67"/>
      <c r="M20" s="67"/>
      <c r="N20" s="67"/>
      <c r="O20" s="67"/>
      <c r="P20" s="68"/>
    </row>
    <row r="21" spans="1:16" ht="15.75" thickBot="1" x14ac:dyDescent="0.3">
      <c r="A21" s="69" t="s">
        <v>12</v>
      </c>
      <c r="B21" s="70"/>
      <c r="C21" s="70"/>
      <c r="D21" s="70"/>
      <c r="E21" s="70"/>
      <c r="F21" s="70"/>
      <c r="G21" s="70"/>
      <c r="H21" s="71"/>
      <c r="I21" s="69" t="s">
        <v>13</v>
      </c>
      <c r="J21" s="70"/>
      <c r="K21" s="70"/>
      <c r="L21" s="70"/>
      <c r="M21" s="70"/>
      <c r="N21" s="70"/>
      <c r="O21" s="70"/>
      <c r="P21" s="71"/>
    </row>
    <row r="22" spans="1:16" ht="11.1" customHeight="1" thickBot="1" x14ac:dyDescent="0.3">
      <c r="A22" s="91"/>
      <c r="B22" s="92"/>
      <c r="C22" s="92"/>
      <c r="D22" s="92"/>
      <c r="E22" s="92"/>
      <c r="F22" s="92"/>
      <c r="G22" s="92"/>
      <c r="H22" s="92"/>
      <c r="I22" s="37"/>
      <c r="J22" s="37"/>
      <c r="K22" s="37"/>
      <c r="L22" s="37"/>
      <c r="M22" s="37"/>
      <c r="N22" s="37"/>
      <c r="O22" s="37"/>
      <c r="P22" s="38"/>
    </row>
    <row r="23" spans="1:16" ht="15" customHeight="1" x14ac:dyDescent="0.25">
      <c r="A23" s="93" t="s">
        <v>14</v>
      </c>
      <c r="B23" s="95" t="s">
        <v>15</v>
      </c>
      <c r="C23" s="96"/>
      <c r="D23" s="95" t="s">
        <v>16</v>
      </c>
      <c r="E23" s="96"/>
      <c r="F23" s="99" t="s">
        <v>17</v>
      </c>
      <c r="G23" s="99" t="s">
        <v>18</v>
      </c>
      <c r="H23" s="99" t="s">
        <v>19</v>
      </c>
      <c r="I23" s="99" t="s">
        <v>20</v>
      </c>
      <c r="J23" s="101" t="s">
        <v>21</v>
      </c>
      <c r="K23" s="102"/>
      <c r="L23" s="105" t="s">
        <v>22</v>
      </c>
      <c r="M23" s="106"/>
      <c r="N23" s="107"/>
      <c r="O23" s="82" t="s">
        <v>23</v>
      </c>
      <c r="P23" s="83"/>
    </row>
    <row r="24" spans="1:16" ht="15.75" thickBot="1" x14ac:dyDescent="0.3">
      <c r="A24" s="94"/>
      <c r="B24" s="97"/>
      <c r="C24" s="98"/>
      <c r="D24" s="97"/>
      <c r="E24" s="98"/>
      <c r="F24" s="100"/>
      <c r="G24" s="100"/>
      <c r="H24" s="100"/>
      <c r="I24" s="100"/>
      <c r="J24" s="103"/>
      <c r="K24" s="104"/>
      <c r="L24" s="5" t="s">
        <v>18</v>
      </c>
      <c r="M24" s="86" t="s">
        <v>19</v>
      </c>
      <c r="N24" s="87"/>
      <c r="O24" s="84"/>
      <c r="P24" s="85"/>
    </row>
    <row r="25" spans="1:16" x14ac:dyDescent="0.25">
      <c r="A25" s="6">
        <v>1</v>
      </c>
      <c r="B25" s="88" t="s">
        <v>43</v>
      </c>
      <c r="C25" s="88"/>
      <c r="D25" s="88">
        <v>1234</v>
      </c>
      <c r="E25" s="88"/>
      <c r="F25" s="8">
        <v>5</v>
      </c>
      <c r="G25" s="8">
        <v>5000</v>
      </c>
      <c r="H25" s="8">
        <f>G25*F25</f>
        <v>25000</v>
      </c>
      <c r="I25" s="8">
        <v>2000</v>
      </c>
      <c r="J25" s="89">
        <f>H25-I25</f>
        <v>23000</v>
      </c>
      <c r="K25" s="89"/>
      <c r="L25" s="8">
        <v>18</v>
      </c>
      <c r="M25" s="89">
        <f>J25*L25/100</f>
        <v>4140</v>
      </c>
      <c r="N25" s="89"/>
      <c r="O25" s="89">
        <f>J25+M25</f>
        <v>27140</v>
      </c>
      <c r="P25" s="90"/>
    </row>
    <row r="26" spans="1:16" x14ac:dyDescent="0.25">
      <c r="A26" s="9"/>
      <c r="B26" s="108"/>
      <c r="C26" s="108"/>
      <c r="D26" s="108"/>
      <c r="E26" s="108"/>
      <c r="F26" s="11"/>
      <c r="G26" s="11"/>
      <c r="H26" s="11">
        <f>G26*F26</f>
        <v>0</v>
      </c>
      <c r="I26" s="11"/>
      <c r="J26" s="109">
        <f>H26-I26</f>
        <v>0</v>
      </c>
      <c r="K26" s="109"/>
      <c r="L26" s="11"/>
      <c r="M26" s="109">
        <f>J26*L26/100</f>
        <v>0</v>
      </c>
      <c r="N26" s="109"/>
      <c r="O26" s="109">
        <f>J26+M26</f>
        <v>0</v>
      </c>
      <c r="P26" s="110"/>
    </row>
    <row r="27" spans="1:16" x14ac:dyDescent="0.25">
      <c r="A27" s="9"/>
      <c r="B27" s="108"/>
      <c r="C27" s="108"/>
      <c r="D27" s="108"/>
      <c r="E27" s="108"/>
      <c r="F27" s="11"/>
      <c r="G27" s="11"/>
      <c r="H27" s="11">
        <f t="shared" ref="H27:H32" si="0">G27*F27</f>
        <v>0</v>
      </c>
      <c r="I27" s="11"/>
      <c r="J27" s="109">
        <f t="shared" ref="J27:J32" si="1">H27-I27</f>
        <v>0</v>
      </c>
      <c r="K27" s="109"/>
      <c r="L27" s="11"/>
      <c r="M27" s="109">
        <f t="shared" ref="M27:M32" si="2">J27*L27/100</f>
        <v>0</v>
      </c>
      <c r="N27" s="109"/>
      <c r="O27" s="109">
        <f t="shared" ref="O27:O32" si="3">J27+M27</f>
        <v>0</v>
      </c>
      <c r="P27" s="110"/>
    </row>
    <row r="28" spans="1:16" x14ac:dyDescent="0.25">
      <c r="A28" s="9"/>
      <c r="B28" s="108"/>
      <c r="C28" s="108"/>
      <c r="D28" s="108"/>
      <c r="E28" s="108"/>
      <c r="F28" s="11"/>
      <c r="G28" s="11"/>
      <c r="H28" s="11">
        <f t="shared" si="0"/>
        <v>0</v>
      </c>
      <c r="I28" s="11"/>
      <c r="J28" s="109">
        <f t="shared" si="1"/>
        <v>0</v>
      </c>
      <c r="K28" s="109"/>
      <c r="L28" s="11"/>
      <c r="M28" s="109">
        <f t="shared" si="2"/>
        <v>0</v>
      </c>
      <c r="N28" s="109"/>
      <c r="O28" s="109">
        <f t="shared" si="3"/>
        <v>0</v>
      </c>
      <c r="P28" s="110"/>
    </row>
    <row r="29" spans="1:16" x14ac:dyDescent="0.25">
      <c r="A29" s="9"/>
      <c r="B29" s="108"/>
      <c r="C29" s="108"/>
      <c r="D29" s="108"/>
      <c r="E29" s="108"/>
      <c r="F29" s="11"/>
      <c r="G29" s="11"/>
      <c r="H29" s="11">
        <f t="shared" si="0"/>
        <v>0</v>
      </c>
      <c r="I29" s="11"/>
      <c r="J29" s="109">
        <f t="shared" si="1"/>
        <v>0</v>
      </c>
      <c r="K29" s="109"/>
      <c r="L29" s="11"/>
      <c r="M29" s="109">
        <f t="shared" si="2"/>
        <v>0</v>
      </c>
      <c r="N29" s="109"/>
      <c r="O29" s="109">
        <f t="shared" si="3"/>
        <v>0</v>
      </c>
      <c r="P29" s="110"/>
    </row>
    <row r="30" spans="1:16" x14ac:dyDescent="0.25">
      <c r="A30" s="9"/>
      <c r="B30" s="108"/>
      <c r="C30" s="108"/>
      <c r="D30" s="108"/>
      <c r="E30" s="108"/>
      <c r="F30" s="11"/>
      <c r="G30" s="11"/>
      <c r="H30" s="11">
        <f t="shared" si="0"/>
        <v>0</v>
      </c>
      <c r="I30" s="11"/>
      <c r="J30" s="109">
        <f t="shared" si="1"/>
        <v>0</v>
      </c>
      <c r="K30" s="109"/>
      <c r="L30" s="11"/>
      <c r="M30" s="109">
        <f t="shared" si="2"/>
        <v>0</v>
      </c>
      <c r="N30" s="109"/>
      <c r="O30" s="109">
        <f t="shared" si="3"/>
        <v>0</v>
      </c>
      <c r="P30" s="110"/>
    </row>
    <row r="31" spans="1:16" x14ac:dyDescent="0.25">
      <c r="A31" s="9"/>
      <c r="B31" s="108"/>
      <c r="C31" s="108"/>
      <c r="D31" s="108"/>
      <c r="E31" s="108"/>
      <c r="F31" s="11"/>
      <c r="G31" s="11"/>
      <c r="H31" s="11">
        <f t="shared" si="0"/>
        <v>0</v>
      </c>
      <c r="I31" s="11"/>
      <c r="J31" s="109">
        <f t="shared" si="1"/>
        <v>0</v>
      </c>
      <c r="K31" s="109"/>
      <c r="L31" s="11"/>
      <c r="M31" s="109">
        <f t="shared" si="2"/>
        <v>0</v>
      </c>
      <c r="N31" s="109"/>
      <c r="O31" s="109">
        <f t="shared" si="3"/>
        <v>0</v>
      </c>
      <c r="P31" s="110"/>
    </row>
    <row r="32" spans="1:16" ht="15.75" thickBot="1" x14ac:dyDescent="0.3">
      <c r="A32" s="9"/>
      <c r="B32" s="108"/>
      <c r="C32" s="108"/>
      <c r="D32" s="108"/>
      <c r="E32" s="108"/>
      <c r="F32" s="11"/>
      <c r="G32" s="11"/>
      <c r="H32" s="11">
        <f t="shared" si="0"/>
        <v>0</v>
      </c>
      <c r="I32" s="11"/>
      <c r="J32" s="109">
        <f t="shared" si="1"/>
        <v>0</v>
      </c>
      <c r="K32" s="109"/>
      <c r="L32" s="11"/>
      <c r="M32" s="109">
        <f t="shared" si="2"/>
        <v>0</v>
      </c>
      <c r="N32" s="109"/>
      <c r="O32" s="109">
        <f t="shared" si="3"/>
        <v>0</v>
      </c>
      <c r="P32" s="110"/>
    </row>
    <row r="33" spans="1:16" ht="27" thickBot="1" x14ac:dyDescent="0.3">
      <c r="A33" s="124" t="s">
        <v>23</v>
      </c>
      <c r="B33" s="125"/>
      <c r="C33" s="125"/>
      <c r="D33" s="125"/>
      <c r="E33" s="126"/>
      <c r="F33" s="14">
        <f>SUM(F24:F32)</f>
        <v>5</v>
      </c>
      <c r="G33" s="14"/>
      <c r="H33" s="14">
        <f>SUM(H24:H32)</f>
        <v>25000</v>
      </c>
      <c r="I33" s="14">
        <f>SUM(I24:I32)</f>
        <v>2000</v>
      </c>
      <c r="J33" s="127">
        <f>SUM(J24:K32)</f>
        <v>23000</v>
      </c>
      <c r="K33" s="128"/>
      <c r="L33" s="14"/>
      <c r="M33" s="127">
        <f>SUM(M24:M32)</f>
        <v>4140</v>
      </c>
      <c r="N33" s="128"/>
      <c r="O33" s="127">
        <f>SUM(O24:O32)</f>
        <v>27140</v>
      </c>
      <c r="P33" s="129"/>
    </row>
    <row r="34" spans="1:16" ht="15.75" thickBot="1" x14ac:dyDescent="0.3">
      <c r="A34" s="76" t="s">
        <v>24</v>
      </c>
      <c r="B34" s="77"/>
      <c r="C34" s="77"/>
      <c r="D34" s="77"/>
      <c r="E34" s="77"/>
      <c r="F34" s="77"/>
      <c r="G34" s="77"/>
      <c r="H34" s="77"/>
      <c r="I34" s="77"/>
      <c r="J34" s="63" t="s">
        <v>25</v>
      </c>
      <c r="K34" s="64"/>
      <c r="L34" s="64"/>
      <c r="M34" s="64"/>
      <c r="N34" s="130"/>
      <c r="O34" s="131">
        <f>J33</f>
        <v>23000</v>
      </c>
      <c r="P34" s="90"/>
    </row>
    <row r="35" spans="1:16" x14ac:dyDescent="0.25">
      <c r="A35" s="113"/>
      <c r="B35" s="114"/>
      <c r="C35" s="114"/>
      <c r="D35" s="114"/>
      <c r="E35" s="114"/>
      <c r="F35" s="114"/>
      <c r="G35" s="114"/>
      <c r="H35" s="114"/>
      <c r="I35" s="114"/>
      <c r="J35" s="115" t="s">
        <v>26</v>
      </c>
      <c r="K35" s="116"/>
      <c r="L35" s="116"/>
      <c r="M35" s="116"/>
      <c r="N35" s="117"/>
      <c r="O35" s="118">
        <f>M33</f>
        <v>4140</v>
      </c>
      <c r="P35" s="110"/>
    </row>
    <row r="36" spans="1:16" ht="15.75" thickBot="1" x14ac:dyDescent="0.3">
      <c r="A36" s="91"/>
      <c r="B36" s="92"/>
      <c r="C36" s="92"/>
      <c r="D36" s="92"/>
      <c r="E36" s="92"/>
      <c r="F36" s="92"/>
      <c r="G36" s="114"/>
      <c r="H36" s="114"/>
      <c r="I36" s="114"/>
      <c r="J36" s="119" t="s">
        <v>27</v>
      </c>
      <c r="K36" s="120"/>
      <c r="L36" s="120"/>
      <c r="M36" s="120"/>
      <c r="N36" s="121"/>
      <c r="O36" s="122">
        <f>O34+O35</f>
        <v>27140</v>
      </c>
      <c r="P36" s="123"/>
    </row>
    <row r="37" spans="1:16" ht="15.75" thickBot="1" x14ac:dyDescent="0.3">
      <c r="A37" s="132" t="s">
        <v>28</v>
      </c>
      <c r="B37" s="133"/>
      <c r="C37" s="133"/>
      <c r="D37" s="133"/>
      <c r="E37" s="133"/>
      <c r="F37" s="133"/>
      <c r="G37" s="134"/>
      <c r="H37" s="88"/>
      <c r="I37" s="135"/>
      <c r="J37" s="138" t="s">
        <v>29</v>
      </c>
      <c r="K37" s="138"/>
      <c r="L37" s="138"/>
      <c r="M37" s="138"/>
      <c r="N37" s="139"/>
      <c r="O37" s="140">
        <f>IF(H15="Y",SUM(O35:P35),0)</f>
        <v>0</v>
      </c>
      <c r="P37" s="141"/>
    </row>
    <row r="38" spans="1:16" x14ac:dyDescent="0.25">
      <c r="A38" s="63" t="s">
        <v>30</v>
      </c>
      <c r="B38" s="64"/>
      <c r="C38" s="64"/>
      <c r="D38" s="64"/>
      <c r="E38" s="64"/>
      <c r="F38" s="130"/>
      <c r="G38" s="136"/>
      <c r="H38" s="108"/>
      <c r="I38" s="137"/>
      <c r="J38" s="142" t="s">
        <v>31</v>
      </c>
      <c r="K38" s="143"/>
      <c r="L38" s="143"/>
      <c r="M38" s="143"/>
      <c r="N38" s="143"/>
      <c r="O38" s="143"/>
      <c r="P38" s="144"/>
    </row>
    <row r="39" spans="1:16" ht="15.75" thickBot="1" x14ac:dyDescent="0.3">
      <c r="A39" s="119" t="s">
        <v>32</v>
      </c>
      <c r="B39" s="120"/>
      <c r="C39" s="120"/>
      <c r="D39" s="120"/>
      <c r="E39" s="120"/>
      <c r="F39" s="121"/>
      <c r="G39" s="136"/>
      <c r="H39" s="108"/>
      <c r="I39" s="137"/>
      <c r="J39" s="145" t="s">
        <v>42</v>
      </c>
      <c r="K39" s="146"/>
      <c r="L39" s="146"/>
      <c r="M39" s="146"/>
      <c r="N39" s="146"/>
      <c r="O39" s="146"/>
      <c r="P39" s="147"/>
    </row>
    <row r="40" spans="1:16" x14ac:dyDescent="0.25">
      <c r="A40" s="148" t="s">
        <v>33</v>
      </c>
      <c r="B40" s="149"/>
      <c r="C40" s="149"/>
      <c r="D40" s="149"/>
      <c r="E40" s="149"/>
      <c r="F40" s="149"/>
      <c r="G40" s="136"/>
      <c r="H40" s="108"/>
      <c r="I40" s="137"/>
      <c r="J40" s="113"/>
      <c r="K40" s="114"/>
      <c r="L40" s="114"/>
      <c r="M40" s="114"/>
      <c r="N40" s="114"/>
      <c r="O40" s="114"/>
      <c r="P40" s="152"/>
    </row>
    <row r="41" spans="1:16" x14ac:dyDescent="0.25">
      <c r="A41" s="148"/>
      <c r="B41" s="149"/>
      <c r="C41" s="149"/>
      <c r="D41" s="149"/>
      <c r="E41" s="149"/>
      <c r="F41" s="149"/>
      <c r="G41" s="136"/>
      <c r="H41" s="108"/>
      <c r="I41" s="137"/>
      <c r="J41" s="113"/>
      <c r="K41" s="114"/>
      <c r="L41" s="114"/>
      <c r="M41" s="114"/>
      <c r="N41" s="114"/>
      <c r="O41" s="114"/>
      <c r="P41" s="152"/>
    </row>
    <row r="42" spans="1:16" x14ac:dyDescent="0.25">
      <c r="A42" s="148"/>
      <c r="B42" s="149"/>
      <c r="C42" s="149"/>
      <c r="D42" s="149"/>
      <c r="E42" s="149"/>
      <c r="F42" s="149"/>
      <c r="G42" s="136"/>
      <c r="H42" s="108"/>
      <c r="I42" s="137"/>
      <c r="J42" s="113"/>
      <c r="K42" s="114"/>
      <c r="L42" s="114"/>
      <c r="M42" s="114"/>
      <c r="N42" s="114"/>
      <c r="O42" s="114"/>
      <c r="P42" s="152"/>
    </row>
    <row r="43" spans="1:16" x14ac:dyDescent="0.25">
      <c r="A43" s="148"/>
      <c r="B43" s="149"/>
      <c r="C43" s="149"/>
      <c r="D43" s="149"/>
      <c r="E43" s="149"/>
      <c r="F43" s="149"/>
      <c r="G43" s="136"/>
      <c r="H43" s="108"/>
      <c r="I43" s="137"/>
      <c r="J43" s="113"/>
      <c r="K43" s="114"/>
      <c r="L43" s="114"/>
      <c r="M43" s="114"/>
      <c r="N43" s="114"/>
      <c r="O43" s="114"/>
      <c r="P43" s="152"/>
    </row>
    <row r="44" spans="1:16" ht="15.75" thickBot="1" x14ac:dyDescent="0.3">
      <c r="A44" s="150"/>
      <c r="B44" s="151"/>
      <c r="C44" s="151"/>
      <c r="D44" s="151"/>
      <c r="E44" s="151"/>
      <c r="F44" s="151"/>
      <c r="G44" s="153" t="s">
        <v>34</v>
      </c>
      <c r="H44" s="154"/>
      <c r="I44" s="155"/>
      <c r="J44" s="153" t="s">
        <v>35</v>
      </c>
      <c r="K44" s="154"/>
      <c r="L44" s="154"/>
      <c r="M44" s="154"/>
      <c r="N44" s="154"/>
      <c r="O44" s="154"/>
      <c r="P44" s="155"/>
    </row>
  </sheetData>
  <mergeCells count="98">
    <mergeCell ref="A15:G15"/>
    <mergeCell ref="A4:P4"/>
    <mergeCell ref="A5:P5"/>
    <mergeCell ref="A6:P6"/>
    <mergeCell ref="A7:P7"/>
    <mergeCell ref="A8:P8"/>
    <mergeCell ref="A9:P11"/>
    <mergeCell ref="A12:P12"/>
    <mergeCell ref="A13:H13"/>
    <mergeCell ref="I13:P13"/>
    <mergeCell ref="A14:H14"/>
    <mergeCell ref="I14:P14"/>
    <mergeCell ref="A16:P16"/>
    <mergeCell ref="A17:H17"/>
    <mergeCell ref="I17:P17"/>
    <mergeCell ref="A18:H18"/>
    <mergeCell ref="I18:P18"/>
    <mergeCell ref="A23:A24"/>
    <mergeCell ref="B23:C24"/>
    <mergeCell ref="D23:E24"/>
    <mergeCell ref="F23:F24"/>
    <mergeCell ref="G23:G24"/>
    <mergeCell ref="A19:H20"/>
    <mergeCell ref="I19:P20"/>
    <mergeCell ref="A21:H21"/>
    <mergeCell ref="I21:P21"/>
    <mergeCell ref="A22:P22"/>
    <mergeCell ref="H23:H24"/>
    <mergeCell ref="I23:I24"/>
    <mergeCell ref="J23:K24"/>
    <mergeCell ref="L23:N23"/>
    <mergeCell ref="O23:P24"/>
    <mergeCell ref="M24:N24"/>
    <mergeCell ref="B26:C26"/>
    <mergeCell ref="D26:E26"/>
    <mergeCell ref="J26:K26"/>
    <mergeCell ref="M26:N26"/>
    <mergeCell ref="O26:P26"/>
    <mergeCell ref="B25:C25"/>
    <mergeCell ref="D25:E25"/>
    <mergeCell ref="J25:K25"/>
    <mergeCell ref="M25:N25"/>
    <mergeCell ref="O25:P25"/>
    <mergeCell ref="B28:C28"/>
    <mergeCell ref="D28:E28"/>
    <mergeCell ref="J28:K28"/>
    <mergeCell ref="M28:N28"/>
    <mergeCell ref="O28:P28"/>
    <mergeCell ref="B27:C27"/>
    <mergeCell ref="D27:E27"/>
    <mergeCell ref="J27:K27"/>
    <mergeCell ref="M27:N27"/>
    <mergeCell ref="O27:P27"/>
    <mergeCell ref="B30:C30"/>
    <mergeCell ref="D30:E30"/>
    <mergeCell ref="J30:K30"/>
    <mergeCell ref="M30:N30"/>
    <mergeCell ref="O30:P30"/>
    <mergeCell ref="B29:C29"/>
    <mergeCell ref="D29:E29"/>
    <mergeCell ref="J29:K29"/>
    <mergeCell ref="M29:N29"/>
    <mergeCell ref="O29:P29"/>
    <mergeCell ref="A33:E33"/>
    <mergeCell ref="J33:K33"/>
    <mergeCell ref="M33:N33"/>
    <mergeCell ref="O33:P33"/>
    <mergeCell ref="B31:C31"/>
    <mergeCell ref="D31:E31"/>
    <mergeCell ref="J31:K31"/>
    <mergeCell ref="M31:N31"/>
    <mergeCell ref="O31:P31"/>
    <mergeCell ref="B32:C32"/>
    <mergeCell ref="D32:E32"/>
    <mergeCell ref="J32:K32"/>
    <mergeCell ref="M32:N32"/>
    <mergeCell ref="O32:P32"/>
    <mergeCell ref="A35:I36"/>
    <mergeCell ref="J35:N35"/>
    <mergeCell ref="O35:P35"/>
    <mergeCell ref="J36:N36"/>
    <mergeCell ref="O36:P36"/>
    <mergeCell ref="I15:N15"/>
    <mergeCell ref="G44:I44"/>
    <mergeCell ref="J44:P44"/>
    <mergeCell ref="A37:F37"/>
    <mergeCell ref="G37:I43"/>
    <mergeCell ref="J37:N37"/>
    <mergeCell ref="O37:P37"/>
    <mergeCell ref="A38:F38"/>
    <mergeCell ref="J38:P38"/>
    <mergeCell ref="A39:F39"/>
    <mergeCell ref="J39:P39"/>
    <mergeCell ref="A40:F44"/>
    <mergeCell ref="J40:P43"/>
    <mergeCell ref="A34:I34"/>
    <mergeCell ref="J34:N34"/>
    <mergeCell ref="O34:P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Goods</vt:lpstr>
      <vt:lpstr>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 Shashank Mittal</cp:lastModifiedBy>
  <cp:lastPrinted>2017-06-23T08:34:48Z</cp:lastPrinted>
  <dcterms:created xsi:type="dcterms:W3CDTF">2017-06-23T08:17:31Z</dcterms:created>
  <dcterms:modified xsi:type="dcterms:W3CDTF">2017-07-04T08:46:17Z</dcterms:modified>
</cp:coreProperties>
</file>