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92.168.1.127\work\ПЭО\Наталья\Раскрытие информации\2016\инвестпрограмма\Отчет 2016 ЭиИО\02_Отчет 9 месяцев 2016_xlsx\"/>
    </mc:Choice>
  </mc:AlternateContent>
  <bookViews>
    <workbookView xWindow="0" yWindow="0" windowWidth="28800" windowHeight="13035" tabRatio="631" activeTab="16"/>
  </bookViews>
  <sheets>
    <sheet name="1" sheetId="151" r:id="rId1"/>
    <sheet name="2" sheetId="12" r:id="rId2"/>
    <sheet name="3" sheetId="115" r:id="rId3"/>
    <sheet name="4" sheetId="125" r:id="rId4"/>
    <sheet name="5" sheetId="126" r:id="rId5"/>
    <sheet name="6" sheetId="119" r:id="rId6"/>
    <sheet name="7" sheetId="120" r:id="rId7"/>
    <sheet name="8" sheetId="122" r:id="rId8"/>
    <sheet name="9" sheetId="123" r:id="rId9"/>
    <sheet name="10" sheetId="117" r:id="rId10"/>
    <sheet name="11.1" sheetId="128" state="hidden" r:id="rId11"/>
    <sheet name="11.2" sheetId="187" state="hidden" r:id="rId12"/>
    <sheet name="11.3" sheetId="188" state="hidden" r:id="rId13"/>
    <sheet name="12" sheetId="127" r:id="rId14"/>
    <sheet name="13" sheetId="116" r:id="rId15"/>
    <sheet name="15" sheetId="184" state="hidden" r:id="rId16"/>
    <sheet name="14" sheetId="165" r:id="rId17"/>
    <sheet name="16" sheetId="185" state="hidden" r:id="rId18"/>
    <sheet name="18" sheetId="124" state="hidden" r:id="rId19"/>
    <sheet name="19" sheetId="159" state="hidden" r:id="rId20"/>
  </sheets>
  <definedNames>
    <definedName name="_xlnm._FilterDatabase" localSheetId="18" hidden="1">'18'!#REF!</definedName>
    <definedName name="_xlnm._FilterDatabase" localSheetId="3" hidden="1">'4'!#REF!</definedName>
    <definedName name="_xlnm._FilterDatabase" localSheetId="4" hidden="1">'5'!#REF!</definedName>
    <definedName name="_xlnm._FilterDatabase" localSheetId="5" hidden="1">'6'!$A$19:$AY$19</definedName>
    <definedName name="_xlnm._FilterDatabase" localSheetId="6" hidden="1">'7'!$A$13:$CJ$18</definedName>
    <definedName name="_xlnm._FilterDatabase" localSheetId="7" hidden="1">'8'!#REF!</definedName>
    <definedName name="_xlnm._FilterDatabase" localSheetId="8" hidden="1">'9'!#REF!</definedName>
    <definedName name="_xlnm.Print_Titles" localSheetId="0">'1'!$15:$19</definedName>
    <definedName name="_xlnm.Print_Titles" localSheetId="11">'11.2'!$17:$17</definedName>
    <definedName name="_xlnm.Print_Titles" localSheetId="12">'11.3'!$14:$14</definedName>
    <definedName name="_xlnm.Print_Area" localSheetId="0">'1'!$A$1:$Q$74</definedName>
    <definedName name="_xlnm.Print_Area" localSheetId="9">'10'!$A$1:$R$67</definedName>
    <definedName name="_xlnm.Print_Area" localSheetId="10">'11.1'!$A$1:$AH$71</definedName>
    <definedName name="_xlnm.Print_Area" localSheetId="11">'11.2'!$A$5:$O$162</definedName>
    <definedName name="_xlnm.Print_Area" localSheetId="12">'11.3'!$A$1:$I$37</definedName>
    <definedName name="_xlnm.Print_Area" localSheetId="13">'12'!$A$1:$AE$70</definedName>
    <definedName name="_xlnm.Print_Area" localSheetId="14">'13'!$A$1:$K$70</definedName>
    <definedName name="_xlnm.Print_Area" localSheetId="16">'14'!$A$1:$U$69</definedName>
    <definedName name="_xlnm.Print_Area" localSheetId="15">'15'!$A$1:$Y$15</definedName>
    <definedName name="_xlnm.Print_Area" localSheetId="17">'16'!$A$1:$X$15</definedName>
    <definedName name="_xlnm.Print_Area" localSheetId="18">'18'!$A$1:$F$17</definedName>
    <definedName name="_xlnm.Print_Area" localSheetId="1">'2'!$A$1:$BM$80</definedName>
    <definedName name="_xlnm.Print_Area" localSheetId="3">'4'!$A$1:$BX$74</definedName>
    <definedName name="_xlnm.Print_Area" localSheetId="4">'5'!$A$1:$AL$74</definedName>
    <definedName name="_xlnm.Print_Area" localSheetId="5">'6'!$A$1:$AZ$74</definedName>
    <definedName name="_xlnm.Print_Area" localSheetId="6">'7'!$A$1:$CJ$73</definedName>
    <definedName name="_xlnm.Print_Area" localSheetId="7">'8'!$A$1:$AC$69</definedName>
    <definedName name="_xlnm.Print_Area" localSheetId="8">'9'!$A$1:$G$74</definedName>
  </definedNames>
  <calcPr calcId="152511"/>
</workbook>
</file>

<file path=xl/calcChain.xml><?xml version="1.0" encoding="utf-8"?>
<calcChain xmlns="http://schemas.openxmlformats.org/spreadsheetml/2006/main">
  <c r="AB59" i="125" l="1"/>
  <c r="M54" i="165" l="1"/>
  <c r="K54" i="165"/>
  <c r="AD57" i="115" l="1"/>
  <c r="AQ57" i="12"/>
  <c r="BK57" i="12" s="1"/>
  <c r="BH57" i="12" s="1"/>
  <c r="Q53" i="165" l="1"/>
  <c r="Q51" i="165" s="1"/>
  <c r="Q17" i="165" s="1"/>
  <c r="Q15" i="165" s="1"/>
  <c r="P53" i="165"/>
  <c r="P51" i="165"/>
  <c r="P17" i="165" s="1"/>
  <c r="P15" i="165" s="1"/>
  <c r="M53" i="165"/>
  <c r="M51" i="165" s="1"/>
  <c r="M17" i="165" s="1"/>
  <c r="M15" i="165" s="1"/>
  <c r="K53" i="165"/>
  <c r="K51" i="165" s="1"/>
  <c r="K17" i="165" s="1"/>
  <c r="K15" i="165" s="1"/>
  <c r="F54" i="165"/>
  <c r="F53" i="165" s="1"/>
  <c r="F51" i="165" s="1"/>
  <c r="F17" i="165" s="1"/>
  <c r="F15" i="165" s="1"/>
  <c r="D53" i="165"/>
  <c r="D51" i="165" s="1"/>
  <c r="D17" i="165" s="1"/>
  <c r="D15" i="165" s="1"/>
  <c r="E53" i="165"/>
  <c r="E51" i="165" s="1"/>
  <c r="E17" i="165" s="1"/>
  <c r="E15" i="165" s="1"/>
  <c r="G53" i="165"/>
  <c r="H53" i="165"/>
  <c r="H51" i="165" s="1"/>
  <c r="H17" i="165" s="1"/>
  <c r="H15" i="165" s="1"/>
  <c r="I53" i="165"/>
  <c r="I51" i="165" s="1"/>
  <c r="I17" i="165" s="1"/>
  <c r="I15" i="165" s="1"/>
  <c r="J53" i="165"/>
  <c r="J51" i="165" s="1"/>
  <c r="J17" i="165" s="1"/>
  <c r="J15" i="165" s="1"/>
  <c r="L53" i="165"/>
  <c r="L51" i="165" s="1"/>
  <c r="L17" i="165" s="1"/>
  <c r="L15" i="165" s="1"/>
  <c r="N53" i="165"/>
  <c r="N51" i="165" s="1"/>
  <c r="N17" i="165" s="1"/>
  <c r="N15" i="165" s="1"/>
  <c r="O53" i="165"/>
  <c r="O51" i="165" s="1"/>
  <c r="O17" i="165" s="1"/>
  <c r="O15" i="165" s="1"/>
  <c r="R53" i="165"/>
  <c r="R51" i="165" s="1"/>
  <c r="R17" i="165" s="1"/>
  <c r="R15" i="165" s="1"/>
  <c r="S53" i="165"/>
  <c r="T53" i="165"/>
  <c r="T51" i="165" s="1"/>
  <c r="T17" i="165" s="1"/>
  <c r="T15" i="165" s="1"/>
  <c r="U53" i="165"/>
  <c r="U51" i="165" s="1"/>
  <c r="U17" i="165" s="1"/>
  <c r="U15" i="165" s="1"/>
  <c r="G51" i="165"/>
  <c r="G17" i="165" s="1"/>
  <c r="G15" i="165" s="1"/>
  <c r="S51" i="165"/>
  <c r="S17" i="165" s="1"/>
  <c r="S15" i="165" s="1"/>
  <c r="E16" i="116"/>
  <c r="E14" i="116" s="1"/>
  <c r="H16" i="116"/>
  <c r="H14" i="116" s="1"/>
  <c r="I16" i="116"/>
  <c r="I14" i="116" s="1"/>
  <c r="G52" i="116"/>
  <c r="G50" i="116" s="1"/>
  <c r="G16" i="116" s="1"/>
  <c r="G14" i="116" s="1"/>
  <c r="H52" i="116"/>
  <c r="H50" i="116" s="1"/>
  <c r="I52" i="116"/>
  <c r="J52" i="116"/>
  <c r="J50" i="116" s="1"/>
  <c r="J16" i="116" s="1"/>
  <c r="J14" i="116" s="1"/>
  <c r="K52" i="116"/>
  <c r="K50" i="116" s="1"/>
  <c r="K16" i="116" s="1"/>
  <c r="K14" i="116" s="1"/>
  <c r="I50" i="116"/>
  <c r="F52" i="116"/>
  <c r="F50" i="116"/>
  <c r="F16" i="116" s="1"/>
  <c r="F14" i="116" s="1"/>
  <c r="E52" i="116"/>
  <c r="E50" i="116" s="1"/>
  <c r="D52" i="116"/>
  <c r="D50" i="116" s="1"/>
  <c r="D16" i="116" s="1"/>
  <c r="D14" i="116" s="1"/>
  <c r="E18" i="127"/>
  <c r="I18" i="127"/>
  <c r="M18" i="127"/>
  <c r="Q18" i="127"/>
  <c r="U18" i="127"/>
  <c r="Y18" i="127"/>
  <c r="AC18" i="127"/>
  <c r="E16" i="127"/>
  <c r="I16" i="127"/>
  <c r="M16" i="127"/>
  <c r="Q16" i="127"/>
  <c r="U16" i="127"/>
  <c r="Y16" i="127"/>
  <c r="AC16" i="127"/>
  <c r="D54" i="127"/>
  <c r="D52" i="127" s="1"/>
  <c r="D18" i="127" s="1"/>
  <c r="D16" i="127" s="1"/>
  <c r="E54" i="127"/>
  <c r="E52" i="127" s="1"/>
  <c r="F54" i="127"/>
  <c r="F52" i="127" s="1"/>
  <c r="F18" i="127" s="1"/>
  <c r="F16" i="127" s="1"/>
  <c r="G54" i="127"/>
  <c r="G52" i="127" s="1"/>
  <c r="G18" i="127" s="1"/>
  <c r="G16" i="127" s="1"/>
  <c r="H54" i="127"/>
  <c r="H52" i="127" s="1"/>
  <c r="H18" i="127" s="1"/>
  <c r="H16" i="127" s="1"/>
  <c r="I54" i="127"/>
  <c r="I52" i="127" s="1"/>
  <c r="J54" i="127"/>
  <c r="J52" i="127" s="1"/>
  <c r="J18" i="127" s="1"/>
  <c r="J16" i="127" s="1"/>
  <c r="K54" i="127"/>
  <c r="K52" i="127" s="1"/>
  <c r="K18" i="127" s="1"/>
  <c r="K16" i="127" s="1"/>
  <c r="L54" i="127"/>
  <c r="L52" i="127" s="1"/>
  <c r="L18" i="127" s="1"/>
  <c r="L16" i="127" s="1"/>
  <c r="M54" i="127"/>
  <c r="M52" i="127" s="1"/>
  <c r="N54" i="127"/>
  <c r="N52" i="127" s="1"/>
  <c r="N18" i="127" s="1"/>
  <c r="N16" i="127" s="1"/>
  <c r="O54" i="127"/>
  <c r="O52" i="127" s="1"/>
  <c r="O18" i="127" s="1"/>
  <c r="O16" i="127" s="1"/>
  <c r="P54" i="127"/>
  <c r="P52" i="127" s="1"/>
  <c r="P18" i="127" s="1"/>
  <c r="P16" i="127" s="1"/>
  <c r="Q54" i="127"/>
  <c r="Q52" i="127" s="1"/>
  <c r="R54" i="127"/>
  <c r="R52" i="127" s="1"/>
  <c r="R18" i="127" s="1"/>
  <c r="R16" i="127" s="1"/>
  <c r="S54" i="127"/>
  <c r="S52" i="127" s="1"/>
  <c r="S18" i="127" s="1"/>
  <c r="S16" i="127" s="1"/>
  <c r="T54" i="127"/>
  <c r="T52" i="127" s="1"/>
  <c r="T18" i="127" s="1"/>
  <c r="T16" i="127" s="1"/>
  <c r="U54" i="127"/>
  <c r="U52" i="127" s="1"/>
  <c r="V54" i="127"/>
  <c r="V52" i="127" s="1"/>
  <c r="V18" i="127" s="1"/>
  <c r="V16" i="127" s="1"/>
  <c r="W54" i="127"/>
  <c r="W52" i="127" s="1"/>
  <c r="W18" i="127" s="1"/>
  <c r="W16" i="127" s="1"/>
  <c r="X54" i="127"/>
  <c r="X52" i="127" s="1"/>
  <c r="X18" i="127" s="1"/>
  <c r="X16" i="127" s="1"/>
  <c r="Y54" i="127"/>
  <c r="Y52" i="127" s="1"/>
  <c r="Z54" i="127"/>
  <c r="Z52" i="127" s="1"/>
  <c r="Z18" i="127" s="1"/>
  <c r="Z16" i="127" s="1"/>
  <c r="AA54" i="127"/>
  <c r="AA52" i="127" s="1"/>
  <c r="AA18" i="127" s="1"/>
  <c r="AA16" i="127" s="1"/>
  <c r="AB54" i="127"/>
  <c r="AB52" i="127" s="1"/>
  <c r="AB18" i="127" s="1"/>
  <c r="AB16" i="127" s="1"/>
  <c r="AC54" i="127"/>
  <c r="AC52" i="127" s="1"/>
  <c r="AD54" i="127"/>
  <c r="AD52" i="127" s="1"/>
  <c r="AD18" i="127" s="1"/>
  <c r="AD16" i="127" s="1"/>
  <c r="AE54" i="127"/>
  <c r="AE52" i="127" s="1"/>
  <c r="AE18" i="127" s="1"/>
  <c r="AE16" i="127" s="1"/>
  <c r="AL59" i="126" l="1"/>
  <c r="BP59" i="125"/>
  <c r="D51" i="117" l="1"/>
  <c r="D49" i="117" s="1"/>
  <c r="D15" i="117" s="1"/>
  <c r="D13" i="117" s="1"/>
  <c r="E51" i="117"/>
  <c r="E49" i="117" s="1"/>
  <c r="E15" i="117" s="1"/>
  <c r="E13" i="117" s="1"/>
  <c r="F51" i="117"/>
  <c r="F49" i="117" s="1"/>
  <c r="F15" i="117" s="1"/>
  <c r="F13" i="117" s="1"/>
  <c r="G51" i="117"/>
  <c r="G49" i="117" s="1"/>
  <c r="G15" i="117" s="1"/>
  <c r="G13" i="117" s="1"/>
  <c r="H51" i="117"/>
  <c r="H49" i="117" s="1"/>
  <c r="H15" i="117" s="1"/>
  <c r="H13" i="117" s="1"/>
  <c r="I51" i="117"/>
  <c r="I49" i="117" s="1"/>
  <c r="I15" i="117" s="1"/>
  <c r="I13" i="117" s="1"/>
  <c r="J51" i="117"/>
  <c r="J49" i="117" s="1"/>
  <c r="J15" i="117" s="1"/>
  <c r="J13" i="117" s="1"/>
  <c r="K51" i="117"/>
  <c r="K49" i="117" s="1"/>
  <c r="K15" i="117" s="1"/>
  <c r="K13" i="117" s="1"/>
  <c r="L51" i="117"/>
  <c r="L49" i="117" s="1"/>
  <c r="L15" i="117" s="1"/>
  <c r="L13" i="117" s="1"/>
  <c r="M51" i="117"/>
  <c r="M49" i="117" s="1"/>
  <c r="M15" i="117" s="1"/>
  <c r="M13" i="117" s="1"/>
  <c r="N51" i="117"/>
  <c r="N49" i="117" s="1"/>
  <c r="N15" i="117" s="1"/>
  <c r="N13" i="117" s="1"/>
  <c r="O51" i="117"/>
  <c r="O49" i="117" s="1"/>
  <c r="O15" i="117" s="1"/>
  <c r="O13" i="117" s="1"/>
  <c r="P51" i="117"/>
  <c r="P49" i="117" s="1"/>
  <c r="P15" i="117" s="1"/>
  <c r="P13" i="117" s="1"/>
  <c r="Q51" i="117"/>
  <c r="Q49" i="117" s="1"/>
  <c r="Q15" i="117" s="1"/>
  <c r="Q13" i="117" s="1"/>
  <c r="R51" i="117"/>
  <c r="R49" i="117" s="1"/>
  <c r="R15" i="117" s="1"/>
  <c r="R13" i="117" s="1"/>
  <c r="D58" i="123"/>
  <c r="D56" i="123" s="1"/>
  <c r="D22" i="123" s="1"/>
  <c r="D20" i="123" s="1"/>
  <c r="E58" i="123"/>
  <c r="E56" i="123" s="1"/>
  <c r="E22" i="123" s="1"/>
  <c r="E20" i="123" s="1"/>
  <c r="F58" i="123"/>
  <c r="F56" i="123" s="1"/>
  <c r="F22" i="123" s="1"/>
  <c r="F20" i="123" s="1"/>
  <c r="D57" i="120" l="1"/>
  <c r="D55" i="120" s="1"/>
  <c r="D21" i="120" s="1"/>
  <c r="D19" i="120" s="1"/>
  <c r="E57" i="120"/>
  <c r="E55" i="120" s="1"/>
  <c r="E21" i="120" s="1"/>
  <c r="E19" i="120" s="1"/>
  <c r="F57" i="120"/>
  <c r="F55" i="120" s="1"/>
  <c r="F21" i="120" s="1"/>
  <c r="F19" i="120" s="1"/>
  <c r="G57" i="120"/>
  <c r="G55" i="120" s="1"/>
  <c r="G21" i="120" s="1"/>
  <c r="G19" i="120" s="1"/>
  <c r="H57" i="120"/>
  <c r="H55" i="120" s="1"/>
  <c r="H21" i="120" s="1"/>
  <c r="H19" i="120" s="1"/>
  <c r="I57" i="120"/>
  <c r="I55" i="120" s="1"/>
  <c r="I21" i="120" s="1"/>
  <c r="I19" i="120" s="1"/>
  <c r="J57" i="120"/>
  <c r="J55" i="120" s="1"/>
  <c r="J21" i="120" s="1"/>
  <c r="J19" i="120" s="1"/>
  <c r="K57" i="120"/>
  <c r="K55" i="120" s="1"/>
  <c r="K21" i="120" s="1"/>
  <c r="K19" i="120" s="1"/>
  <c r="L57" i="120"/>
  <c r="L55" i="120" s="1"/>
  <c r="L21" i="120" s="1"/>
  <c r="L19" i="120" s="1"/>
  <c r="M57" i="120"/>
  <c r="M55" i="120" s="1"/>
  <c r="M21" i="120" s="1"/>
  <c r="M19" i="120" s="1"/>
  <c r="N57" i="120"/>
  <c r="N55" i="120" s="1"/>
  <c r="N21" i="120" s="1"/>
  <c r="N19" i="120" s="1"/>
  <c r="O57" i="120"/>
  <c r="O55" i="120" s="1"/>
  <c r="O21" i="120" s="1"/>
  <c r="O19" i="120" s="1"/>
  <c r="P57" i="120"/>
  <c r="P55" i="120" s="1"/>
  <c r="P21" i="120" s="1"/>
  <c r="P19" i="120" s="1"/>
  <c r="Q57" i="120"/>
  <c r="Q55" i="120" s="1"/>
  <c r="Q21" i="120" s="1"/>
  <c r="Q19" i="120" s="1"/>
  <c r="R57" i="120"/>
  <c r="R55" i="120" s="1"/>
  <c r="R21" i="120" s="1"/>
  <c r="R19" i="120" s="1"/>
  <c r="S57" i="120"/>
  <c r="S55" i="120" s="1"/>
  <c r="S21" i="120" s="1"/>
  <c r="S19" i="120" s="1"/>
  <c r="T57" i="120"/>
  <c r="T55" i="120" s="1"/>
  <c r="T21" i="120" s="1"/>
  <c r="T19" i="120" s="1"/>
  <c r="U57" i="120"/>
  <c r="U55" i="120" s="1"/>
  <c r="U21" i="120" s="1"/>
  <c r="U19" i="120" s="1"/>
  <c r="V57" i="120"/>
  <c r="V55" i="120" s="1"/>
  <c r="V21" i="120" s="1"/>
  <c r="V19" i="120" s="1"/>
  <c r="W57" i="120"/>
  <c r="W55" i="120" s="1"/>
  <c r="W21" i="120" s="1"/>
  <c r="W19" i="120" s="1"/>
  <c r="X57" i="120"/>
  <c r="X55" i="120" s="1"/>
  <c r="X21" i="120" s="1"/>
  <c r="X19" i="120" s="1"/>
  <c r="Y57" i="120"/>
  <c r="Y55" i="120" s="1"/>
  <c r="Y21" i="120" s="1"/>
  <c r="Y19" i="120" s="1"/>
  <c r="Z57" i="120"/>
  <c r="Z55" i="120" s="1"/>
  <c r="Z21" i="120" s="1"/>
  <c r="Z19" i="120" s="1"/>
  <c r="AA57" i="120"/>
  <c r="AA55" i="120" s="1"/>
  <c r="AA21" i="120" s="1"/>
  <c r="AA19" i="120" s="1"/>
  <c r="AB57" i="120"/>
  <c r="AB55" i="120" s="1"/>
  <c r="AB21" i="120" s="1"/>
  <c r="AB19" i="120" s="1"/>
  <c r="AC57" i="120"/>
  <c r="AC55" i="120" s="1"/>
  <c r="AC21" i="120" s="1"/>
  <c r="AC19" i="120" s="1"/>
  <c r="AD57" i="120"/>
  <c r="AD55" i="120" s="1"/>
  <c r="AD21" i="120" s="1"/>
  <c r="AD19" i="120" s="1"/>
  <c r="AE57" i="120"/>
  <c r="AE55" i="120" s="1"/>
  <c r="AE21" i="120" s="1"/>
  <c r="AE19" i="120" s="1"/>
  <c r="AF57" i="120"/>
  <c r="AF55" i="120" s="1"/>
  <c r="AF21" i="120" s="1"/>
  <c r="AF19" i="120" s="1"/>
  <c r="AG57" i="120"/>
  <c r="AG55" i="120" s="1"/>
  <c r="AG21" i="120" s="1"/>
  <c r="AG19" i="120" s="1"/>
  <c r="AH57" i="120"/>
  <c r="AH55" i="120" s="1"/>
  <c r="AH21" i="120" s="1"/>
  <c r="AH19" i="120" s="1"/>
  <c r="AI57" i="120"/>
  <c r="AI55" i="120" s="1"/>
  <c r="AI21" i="120" s="1"/>
  <c r="AI19" i="120" s="1"/>
  <c r="AJ57" i="120"/>
  <c r="AJ55" i="120" s="1"/>
  <c r="AJ21" i="120" s="1"/>
  <c r="AJ19" i="120" s="1"/>
  <c r="AK57" i="120"/>
  <c r="AK55" i="120" s="1"/>
  <c r="AK21" i="120" s="1"/>
  <c r="AK19" i="120" s="1"/>
  <c r="AL57" i="120"/>
  <c r="AL55" i="120" s="1"/>
  <c r="AL21" i="120" s="1"/>
  <c r="AL19" i="120" s="1"/>
  <c r="AM57" i="120"/>
  <c r="AM55" i="120" s="1"/>
  <c r="AM21" i="120" s="1"/>
  <c r="AM19" i="120" s="1"/>
  <c r="AN57" i="120"/>
  <c r="AN55" i="120" s="1"/>
  <c r="AN21" i="120" s="1"/>
  <c r="AN19" i="120" s="1"/>
  <c r="AO57" i="120"/>
  <c r="AO55" i="120" s="1"/>
  <c r="AO21" i="120" s="1"/>
  <c r="AO19" i="120" s="1"/>
  <c r="AP57" i="120"/>
  <c r="AP55" i="120" s="1"/>
  <c r="AP21" i="120" s="1"/>
  <c r="AP19" i="120" s="1"/>
  <c r="AQ57" i="120"/>
  <c r="AQ55" i="120" s="1"/>
  <c r="AQ21" i="120" s="1"/>
  <c r="AQ19" i="120" s="1"/>
  <c r="AR57" i="120"/>
  <c r="AR55" i="120" s="1"/>
  <c r="AR21" i="120" s="1"/>
  <c r="AR19" i="120" s="1"/>
  <c r="AS57" i="120"/>
  <c r="AS55" i="120" s="1"/>
  <c r="AS21" i="120" s="1"/>
  <c r="AS19" i="120" s="1"/>
  <c r="AT57" i="120"/>
  <c r="AT55" i="120" s="1"/>
  <c r="AT21" i="120" s="1"/>
  <c r="AT19" i="120" s="1"/>
  <c r="AU57" i="120"/>
  <c r="AU55" i="120" s="1"/>
  <c r="AU21" i="120" s="1"/>
  <c r="AU19" i="120" s="1"/>
  <c r="AV57" i="120"/>
  <c r="AV55" i="120" s="1"/>
  <c r="AV21" i="120" s="1"/>
  <c r="AV19" i="120" s="1"/>
  <c r="AW57" i="120"/>
  <c r="AW55" i="120" s="1"/>
  <c r="AW21" i="120" s="1"/>
  <c r="AW19" i="120" s="1"/>
  <c r="AX57" i="120"/>
  <c r="AX55" i="120" s="1"/>
  <c r="AX21" i="120" s="1"/>
  <c r="AX19" i="120" s="1"/>
  <c r="AY57" i="120"/>
  <c r="AY55" i="120" s="1"/>
  <c r="AY21" i="120" s="1"/>
  <c r="AY19" i="120" s="1"/>
  <c r="AZ57" i="120"/>
  <c r="AZ55" i="120" s="1"/>
  <c r="AZ21" i="120" s="1"/>
  <c r="AZ19" i="120" s="1"/>
  <c r="BA57" i="120"/>
  <c r="BA55" i="120" s="1"/>
  <c r="BA21" i="120" s="1"/>
  <c r="BA19" i="120" s="1"/>
  <c r="BB57" i="120"/>
  <c r="BB55" i="120" s="1"/>
  <c r="BB21" i="120" s="1"/>
  <c r="BB19" i="120" s="1"/>
  <c r="BC57" i="120"/>
  <c r="BC55" i="120" s="1"/>
  <c r="BC21" i="120" s="1"/>
  <c r="BC19" i="120" s="1"/>
  <c r="BD57" i="120"/>
  <c r="BD55" i="120" s="1"/>
  <c r="BD21" i="120" s="1"/>
  <c r="BD19" i="120" s="1"/>
  <c r="BE57" i="120"/>
  <c r="BE55" i="120" s="1"/>
  <c r="BE21" i="120" s="1"/>
  <c r="BE19" i="120" s="1"/>
  <c r="BF57" i="120"/>
  <c r="BF55" i="120" s="1"/>
  <c r="BF21" i="120" s="1"/>
  <c r="BF19" i="120" s="1"/>
  <c r="BG57" i="120"/>
  <c r="BG55" i="120" s="1"/>
  <c r="BG21" i="120" s="1"/>
  <c r="BG19" i="120" s="1"/>
  <c r="BH57" i="120"/>
  <c r="BH55" i="120" s="1"/>
  <c r="BH21" i="120" s="1"/>
  <c r="BH19" i="120" s="1"/>
  <c r="BI57" i="120"/>
  <c r="BI55" i="120" s="1"/>
  <c r="BI21" i="120" s="1"/>
  <c r="BI19" i="120" s="1"/>
  <c r="BJ57" i="120"/>
  <c r="BJ55" i="120" s="1"/>
  <c r="BJ21" i="120" s="1"/>
  <c r="BJ19" i="120" s="1"/>
  <c r="BK57" i="120"/>
  <c r="BK55" i="120" s="1"/>
  <c r="BK21" i="120" s="1"/>
  <c r="BK19" i="120" s="1"/>
  <c r="BL57" i="120"/>
  <c r="BL55" i="120" s="1"/>
  <c r="BL21" i="120" s="1"/>
  <c r="BL19" i="120" s="1"/>
  <c r="BM57" i="120"/>
  <c r="BM55" i="120" s="1"/>
  <c r="BM21" i="120" s="1"/>
  <c r="BM19" i="120" s="1"/>
  <c r="BN57" i="120"/>
  <c r="BN55" i="120" s="1"/>
  <c r="BN21" i="120" s="1"/>
  <c r="BN19" i="120" s="1"/>
  <c r="BO57" i="120"/>
  <c r="BO55" i="120" s="1"/>
  <c r="BO21" i="120" s="1"/>
  <c r="BO19" i="120" s="1"/>
  <c r="BP57" i="120"/>
  <c r="BP55" i="120" s="1"/>
  <c r="BP21" i="120" s="1"/>
  <c r="BP19" i="120" s="1"/>
  <c r="BQ57" i="120"/>
  <c r="BQ55" i="120" s="1"/>
  <c r="BQ21" i="120" s="1"/>
  <c r="BQ19" i="120" s="1"/>
  <c r="BR57" i="120"/>
  <c r="BR55" i="120" s="1"/>
  <c r="BR21" i="120" s="1"/>
  <c r="BR19" i="120" s="1"/>
  <c r="BS57" i="120"/>
  <c r="BS55" i="120" s="1"/>
  <c r="BS21" i="120" s="1"/>
  <c r="BS19" i="120" s="1"/>
  <c r="BT57" i="120"/>
  <c r="BT55" i="120" s="1"/>
  <c r="BT21" i="120" s="1"/>
  <c r="BT19" i="120" s="1"/>
  <c r="BU57" i="120"/>
  <c r="BU55" i="120" s="1"/>
  <c r="BU21" i="120" s="1"/>
  <c r="BU19" i="120" s="1"/>
  <c r="BV57" i="120"/>
  <c r="BV55" i="120" s="1"/>
  <c r="BV21" i="120" s="1"/>
  <c r="BV19" i="120" s="1"/>
  <c r="BW57" i="120"/>
  <c r="BW55" i="120" s="1"/>
  <c r="BW21" i="120" s="1"/>
  <c r="BW19" i="120" s="1"/>
  <c r="BX57" i="120"/>
  <c r="BX55" i="120" s="1"/>
  <c r="BX21" i="120" s="1"/>
  <c r="BX19" i="120" s="1"/>
  <c r="BY57" i="120"/>
  <c r="BY55" i="120" s="1"/>
  <c r="BY21" i="120" s="1"/>
  <c r="BY19" i="120" s="1"/>
  <c r="BZ57" i="120"/>
  <c r="BZ55" i="120" s="1"/>
  <c r="BZ21" i="120" s="1"/>
  <c r="BZ19" i="120" s="1"/>
  <c r="CA57" i="120"/>
  <c r="CA55" i="120" s="1"/>
  <c r="CA21" i="120" s="1"/>
  <c r="CA19" i="120" s="1"/>
  <c r="CB57" i="120"/>
  <c r="CB55" i="120" s="1"/>
  <c r="CB21" i="120" s="1"/>
  <c r="CB19" i="120" s="1"/>
  <c r="CC57" i="120"/>
  <c r="CC55" i="120" s="1"/>
  <c r="CC21" i="120" s="1"/>
  <c r="CC19" i="120" s="1"/>
  <c r="CD57" i="120"/>
  <c r="CD55" i="120" s="1"/>
  <c r="CD21" i="120" s="1"/>
  <c r="CD19" i="120" s="1"/>
  <c r="CE57" i="120"/>
  <c r="CE55" i="120" s="1"/>
  <c r="CE21" i="120" s="1"/>
  <c r="CE19" i="120" s="1"/>
  <c r="CF57" i="120"/>
  <c r="CF55" i="120" s="1"/>
  <c r="CF21" i="120" s="1"/>
  <c r="CF19" i="120" s="1"/>
  <c r="CG57" i="120"/>
  <c r="CG55" i="120" s="1"/>
  <c r="CG21" i="120" s="1"/>
  <c r="CG19" i="120" s="1"/>
  <c r="CH57" i="120"/>
  <c r="CH55" i="120" s="1"/>
  <c r="CH21" i="120" s="1"/>
  <c r="CH19" i="120" s="1"/>
  <c r="CI57" i="120"/>
  <c r="CI55" i="120" s="1"/>
  <c r="CI21" i="120" s="1"/>
  <c r="CI19" i="120" s="1"/>
  <c r="D58" i="119" l="1"/>
  <c r="D56" i="119" s="1"/>
  <c r="E58" i="119"/>
  <c r="E56" i="119" s="1"/>
  <c r="F58" i="119"/>
  <c r="F56" i="119" s="1"/>
  <c r="G58" i="119"/>
  <c r="G56" i="119" s="1"/>
  <c r="H58" i="119"/>
  <c r="H56" i="119" s="1"/>
  <c r="I58" i="119"/>
  <c r="I56" i="119" s="1"/>
  <c r="J58" i="119"/>
  <c r="J56" i="119" s="1"/>
  <c r="K58" i="119"/>
  <c r="K56" i="119" s="1"/>
  <c r="L58" i="119"/>
  <c r="L56" i="119" s="1"/>
  <c r="M58" i="119"/>
  <c r="M56" i="119" s="1"/>
  <c r="N58" i="119"/>
  <c r="N56" i="119" s="1"/>
  <c r="O58" i="119"/>
  <c r="O56" i="119" s="1"/>
  <c r="P58" i="119"/>
  <c r="P56" i="119" s="1"/>
  <c r="Q58" i="119"/>
  <c r="Q56" i="119" s="1"/>
  <c r="R58" i="119"/>
  <c r="R56" i="119" s="1"/>
  <c r="S58" i="119"/>
  <c r="S56" i="119" s="1"/>
  <c r="T58" i="119"/>
  <c r="T56" i="119" s="1"/>
  <c r="U58" i="119"/>
  <c r="U56" i="119" s="1"/>
  <c r="V58" i="119"/>
  <c r="V56" i="119" s="1"/>
  <c r="W58" i="119"/>
  <c r="W56" i="119" s="1"/>
  <c r="X58" i="119"/>
  <c r="X56" i="119" s="1"/>
  <c r="Y58" i="119"/>
  <c r="Y56" i="119" s="1"/>
  <c r="Z58" i="119"/>
  <c r="Z56" i="119" s="1"/>
  <c r="AA58" i="119"/>
  <c r="AA56" i="119" s="1"/>
  <c r="AB58" i="119"/>
  <c r="AB56" i="119" s="1"/>
  <c r="AC58" i="119"/>
  <c r="AC56" i="119" s="1"/>
  <c r="AD58" i="119"/>
  <c r="AD56" i="119" s="1"/>
  <c r="AE58" i="119"/>
  <c r="AE56" i="119" s="1"/>
  <c r="AF58" i="119"/>
  <c r="AF56" i="119" s="1"/>
  <c r="AG58" i="119"/>
  <c r="AG56" i="119" s="1"/>
  <c r="AH58" i="119"/>
  <c r="AH56" i="119" s="1"/>
  <c r="AI58" i="119"/>
  <c r="AI56" i="119" s="1"/>
  <c r="AJ58" i="119"/>
  <c r="AJ56" i="119" s="1"/>
  <c r="AK58" i="119"/>
  <c r="AK56" i="119" s="1"/>
  <c r="AL58" i="119"/>
  <c r="AL56" i="119" s="1"/>
  <c r="AM58" i="119"/>
  <c r="AM56" i="119" s="1"/>
  <c r="AN58" i="119"/>
  <c r="AN56" i="119" s="1"/>
  <c r="AO58" i="119"/>
  <c r="AO56" i="119" s="1"/>
  <c r="AP58" i="119"/>
  <c r="AP56" i="119" s="1"/>
  <c r="AQ58" i="119"/>
  <c r="AQ56" i="119" s="1"/>
  <c r="AR58" i="119"/>
  <c r="AR56" i="119" s="1"/>
  <c r="AS58" i="119"/>
  <c r="AS56" i="119" s="1"/>
  <c r="AT58" i="119"/>
  <c r="AT56" i="119" s="1"/>
  <c r="AU58" i="119"/>
  <c r="AU56" i="119" s="1"/>
  <c r="AV58" i="119"/>
  <c r="AV56" i="119" s="1"/>
  <c r="AW58" i="119"/>
  <c r="AW56" i="119" s="1"/>
  <c r="AX58" i="119"/>
  <c r="AX56" i="119" s="1"/>
  <c r="AY58" i="119"/>
  <c r="AY56" i="119" s="1"/>
  <c r="AH58" i="126" l="1"/>
  <c r="AH56" i="126" s="1"/>
  <c r="AH22" i="126" s="1"/>
  <c r="AH20" i="126" s="1"/>
  <c r="AI58" i="126"/>
  <c r="AI56" i="126" s="1"/>
  <c r="AI22" i="126" s="1"/>
  <c r="AI20" i="126" s="1"/>
  <c r="AJ58" i="126"/>
  <c r="AJ56" i="126" s="1"/>
  <c r="AJ22" i="126" s="1"/>
  <c r="AJ20" i="126" s="1"/>
  <c r="AK58" i="126"/>
  <c r="AK56" i="126" s="1"/>
  <c r="AK22" i="126" s="1"/>
  <c r="AK20" i="126" s="1"/>
  <c r="D58" i="126"/>
  <c r="D56" i="126" s="1"/>
  <c r="D22" i="126" s="1"/>
  <c r="D20" i="126" s="1"/>
  <c r="E58" i="126"/>
  <c r="E56" i="126" s="1"/>
  <c r="E22" i="126" s="1"/>
  <c r="E20" i="126" s="1"/>
  <c r="F58" i="126"/>
  <c r="F56" i="126" s="1"/>
  <c r="F22" i="126" s="1"/>
  <c r="F20" i="126" s="1"/>
  <c r="G58" i="126"/>
  <c r="G56" i="126" s="1"/>
  <c r="G22" i="126" s="1"/>
  <c r="G20" i="126" s="1"/>
  <c r="H58" i="126"/>
  <c r="H56" i="126" s="1"/>
  <c r="H22" i="126" s="1"/>
  <c r="H20" i="126" s="1"/>
  <c r="I58" i="126"/>
  <c r="I56" i="126" s="1"/>
  <c r="I22" i="126" s="1"/>
  <c r="I20" i="126" s="1"/>
  <c r="J58" i="126"/>
  <c r="J56" i="126" s="1"/>
  <c r="J22" i="126" s="1"/>
  <c r="J20" i="126" s="1"/>
  <c r="K58" i="126"/>
  <c r="K56" i="126" s="1"/>
  <c r="K22" i="126" s="1"/>
  <c r="K20" i="126" s="1"/>
  <c r="L58" i="126"/>
  <c r="L56" i="126" s="1"/>
  <c r="L22" i="126" s="1"/>
  <c r="L20" i="126" s="1"/>
  <c r="M58" i="126"/>
  <c r="M56" i="126" s="1"/>
  <c r="M22" i="126" s="1"/>
  <c r="M20" i="126" s="1"/>
  <c r="N58" i="126"/>
  <c r="N56" i="126" s="1"/>
  <c r="N22" i="126" s="1"/>
  <c r="N20" i="126" s="1"/>
  <c r="O58" i="126"/>
  <c r="O56" i="126" s="1"/>
  <c r="O22" i="126" s="1"/>
  <c r="O20" i="126" s="1"/>
  <c r="P58" i="126"/>
  <c r="P56" i="126" s="1"/>
  <c r="P22" i="126" s="1"/>
  <c r="P20" i="126" s="1"/>
  <c r="Q58" i="126"/>
  <c r="Q56" i="126" s="1"/>
  <c r="Q22" i="126" s="1"/>
  <c r="Q20" i="126" s="1"/>
  <c r="R58" i="126"/>
  <c r="R56" i="126" s="1"/>
  <c r="R22" i="126" s="1"/>
  <c r="R20" i="126" s="1"/>
  <c r="T58" i="126"/>
  <c r="T56" i="126" s="1"/>
  <c r="T22" i="126" s="1"/>
  <c r="T20" i="126" s="1"/>
  <c r="U58" i="126"/>
  <c r="U56" i="126" s="1"/>
  <c r="U22" i="126" s="1"/>
  <c r="U20" i="126" s="1"/>
  <c r="V58" i="126"/>
  <c r="V56" i="126" s="1"/>
  <c r="V22" i="126" s="1"/>
  <c r="V20" i="126" s="1"/>
  <c r="W58" i="126"/>
  <c r="W56" i="126" s="1"/>
  <c r="W22" i="126" s="1"/>
  <c r="W20" i="126" s="1"/>
  <c r="X58" i="126"/>
  <c r="X56" i="126" s="1"/>
  <c r="X22" i="126" s="1"/>
  <c r="X20" i="126" s="1"/>
  <c r="Y58" i="126"/>
  <c r="Y56" i="126" s="1"/>
  <c r="Y22" i="126" s="1"/>
  <c r="Y20" i="126" s="1"/>
  <c r="Z58" i="126"/>
  <c r="Z56" i="126" s="1"/>
  <c r="Z22" i="126" s="1"/>
  <c r="Z20" i="126" s="1"/>
  <c r="AA58" i="126"/>
  <c r="AA56" i="126" s="1"/>
  <c r="AA22" i="126" s="1"/>
  <c r="AA20" i="126" s="1"/>
  <c r="AB58" i="126"/>
  <c r="AB56" i="126" s="1"/>
  <c r="AB22" i="126" s="1"/>
  <c r="AB20" i="126" s="1"/>
  <c r="AC58" i="126"/>
  <c r="AC56" i="126" s="1"/>
  <c r="AC22" i="126" s="1"/>
  <c r="AC20" i="126" s="1"/>
  <c r="AD58" i="126"/>
  <c r="AD56" i="126" s="1"/>
  <c r="AD22" i="126" s="1"/>
  <c r="AD20" i="126" s="1"/>
  <c r="AE58" i="126"/>
  <c r="AE56" i="126" s="1"/>
  <c r="AE22" i="126" s="1"/>
  <c r="AE20" i="126" s="1"/>
  <c r="AF58" i="126"/>
  <c r="AF56" i="126" s="1"/>
  <c r="AF22" i="126" s="1"/>
  <c r="AF20" i="126" s="1"/>
  <c r="AL58" i="126"/>
  <c r="AL56" i="126" s="1"/>
  <c r="AL22" i="126" s="1"/>
  <c r="AL20" i="126" s="1"/>
  <c r="BP58" i="125"/>
  <c r="BP56" i="125" s="1"/>
  <c r="BP22" i="125" s="1"/>
  <c r="BP20" i="125" s="1"/>
  <c r="E58" i="125"/>
  <c r="E56" i="125" s="1"/>
  <c r="E22" i="125" s="1"/>
  <c r="E20" i="125" s="1"/>
  <c r="F58" i="125"/>
  <c r="F56" i="125" s="1"/>
  <c r="F22" i="125" s="1"/>
  <c r="F20" i="125" s="1"/>
  <c r="G58" i="125"/>
  <c r="G56" i="125" s="1"/>
  <c r="G22" i="125" s="1"/>
  <c r="G20" i="125" s="1"/>
  <c r="H58" i="125"/>
  <c r="H56" i="125" s="1"/>
  <c r="H22" i="125" s="1"/>
  <c r="H20" i="125" s="1"/>
  <c r="I58" i="125"/>
  <c r="I56" i="125" s="1"/>
  <c r="I22" i="125" s="1"/>
  <c r="I20" i="125" s="1"/>
  <c r="J58" i="125"/>
  <c r="J56" i="125" s="1"/>
  <c r="J22" i="125" s="1"/>
  <c r="J20" i="125" s="1"/>
  <c r="K58" i="125"/>
  <c r="K56" i="125" s="1"/>
  <c r="K22" i="125" s="1"/>
  <c r="K20" i="125" s="1"/>
  <c r="L58" i="125"/>
  <c r="L56" i="125" s="1"/>
  <c r="L22" i="125" s="1"/>
  <c r="L20" i="125" s="1"/>
  <c r="M58" i="125"/>
  <c r="M56" i="125" s="1"/>
  <c r="M22" i="125" s="1"/>
  <c r="M20" i="125" s="1"/>
  <c r="N58" i="125"/>
  <c r="N56" i="125" s="1"/>
  <c r="N22" i="125" s="1"/>
  <c r="N20" i="125" s="1"/>
  <c r="O58" i="125"/>
  <c r="O56" i="125" s="1"/>
  <c r="O22" i="125" s="1"/>
  <c r="O20" i="125" s="1"/>
  <c r="P58" i="125"/>
  <c r="P56" i="125" s="1"/>
  <c r="P22" i="125" s="1"/>
  <c r="P20" i="125" s="1"/>
  <c r="Q58" i="125"/>
  <c r="Q56" i="125" s="1"/>
  <c r="Q22" i="125" s="1"/>
  <c r="Q20" i="125" s="1"/>
  <c r="R58" i="125"/>
  <c r="R56" i="125" s="1"/>
  <c r="R22" i="125" s="1"/>
  <c r="R20" i="125" s="1"/>
  <c r="S58" i="125"/>
  <c r="S56" i="125" s="1"/>
  <c r="S22" i="125" s="1"/>
  <c r="S20" i="125" s="1"/>
  <c r="T58" i="125"/>
  <c r="T56" i="125" s="1"/>
  <c r="T22" i="125" s="1"/>
  <c r="T20" i="125" s="1"/>
  <c r="V58" i="125"/>
  <c r="V56" i="125" s="1"/>
  <c r="V22" i="125" s="1"/>
  <c r="V20" i="125" s="1"/>
  <c r="W58" i="125"/>
  <c r="W56" i="125" s="1"/>
  <c r="W22" i="125" s="1"/>
  <c r="W20" i="125" s="1"/>
  <c r="X58" i="125"/>
  <c r="X56" i="125" s="1"/>
  <c r="X22" i="125" s="1"/>
  <c r="X20" i="125" s="1"/>
  <c r="Y58" i="125"/>
  <c r="Y56" i="125" s="1"/>
  <c r="Y22" i="125" s="1"/>
  <c r="Y20" i="125" s="1"/>
  <c r="Z58" i="125"/>
  <c r="Z56" i="125" s="1"/>
  <c r="Z22" i="125" s="1"/>
  <c r="Z20" i="125" s="1"/>
  <c r="AA58" i="125"/>
  <c r="AA56" i="125" s="1"/>
  <c r="AA22" i="125" s="1"/>
  <c r="AA20" i="125" s="1"/>
  <c r="AB58" i="125"/>
  <c r="AB56" i="125" s="1"/>
  <c r="AB22" i="125" s="1"/>
  <c r="AB20" i="125" s="1"/>
  <c r="AC58" i="125"/>
  <c r="AC56" i="125" s="1"/>
  <c r="AC22" i="125" s="1"/>
  <c r="AC20" i="125" s="1"/>
  <c r="AD58" i="125"/>
  <c r="AD56" i="125" s="1"/>
  <c r="AD22" i="125" s="1"/>
  <c r="AD20" i="125" s="1"/>
  <c r="AE58" i="125"/>
  <c r="AE56" i="125" s="1"/>
  <c r="AE22" i="125" s="1"/>
  <c r="AE20" i="125" s="1"/>
  <c r="AF58" i="125"/>
  <c r="AF56" i="125" s="1"/>
  <c r="AF22" i="125" s="1"/>
  <c r="AF20" i="125" s="1"/>
  <c r="AG58" i="125"/>
  <c r="AG56" i="125" s="1"/>
  <c r="AG22" i="125" s="1"/>
  <c r="AG20" i="125" s="1"/>
  <c r="AH58" i="125"/>
  <c r="AH56" i="125" s="1"/>
  <c r="AH22" i="125" s="1"/>
  <c r="AH20" i="125" s="1"/>
  <c r="AJ58" i="125"/>
  <c r="AJ56" i="125" s="1"/>
  <c r="AJ22" i="125" s="1"/>
  <c r="AJ20" i="125" s="1"/>
  <c r="AK58" i="125"/>
  <c r="AK56" i="125" s="1"/>
  <c r="AK22" i="125" s="1"/>
  <c r="AK20" i="125" s="1"/>
  <c r="AL58" i="125"/>
  <c r="AL56" i="125" s="1"/>
  <c r="AL22" i="125" s="1"/>
  <c r="AL20" i="125" s="1"/>
  <c r="AM58" i="125"/>
  <c r="AM56" i="125" s="1"/>
  <c r="AM22" i="125" s="1"/>
  <c r="AM20" i="125" s="1"/>
  <c r="AN58" i="125"/>
  <c r="AN56" i="125" s="1"/>
  <c r="AN22" i="125" s="1"/>
  <c r="AN20" i="125" s="1"/>
  <c r="AO58" i="125"/>
  <c r="AO56" i="125" s="1"/>
  <c r="AO22" i="125" s="1"/>
  <c r="AO20" i="125" s="1"/>
  <c r="AP58" i="125"/>
  <c r="AP56" i="125" s="1"/>
  <c r="AP22" i="125" s="1"/>
  <c r="AP20" i="125" s="1"/>
  <c r="AQ58" i="125"/>
  <c r="AQ56" i="125" s="1"/>
  <c r="AQ22" i="125" s="1"/>
  <c r="AQ20" i="125" s="1"/>
  <c r="AR58" i="125"/>
  <c r="AR56" i="125" s="1"/>
  <c r="AR22" i="125" s="1"/>
  <c r="AR20" i="125" s="1"/>
  <c r="AS58" i="125"/>
  <c r="AS56" i="125" s="1"/>
  <c r="AS22" i="125" s="1"/>
  <c r="AS20" i="125" s="1"/>
  <c r="AT58" i="125"/>
  <c r="AT56" i="125" s="1"/>
  <c r="AT22" i="125" s="1"/>
  <c r="AT20" i="125" s="1"/>
  <c r="AU58" i="125"/>
  <c r="AU56" i="125" s="1"/>
  <c r="AU22" i="125" s="1"/>
  <c r="AU20" i="125" s="1"/>
  <c r="AV58" i="125"/>
  <c r="AV56" i="125" s="1"/>
  <c r="AV22" i="125" s="1"/>
  <c r="AV20" i="125" s="1"/>
  <c r="AW58" i="125"/>
  <c r="AW56" i="125" s="1"/>
  <c r="AW22" i="125" s="1"/>
  <c r="AW20" i="125" s="1"/>
  <c r="AX58" i="125"/>
  <c r="AX56" i="125" s="1"/>
  <c r="AX22" i="125" s="1"/>
  <c r="AX20" i="125" s="1"/>
  <c r="AY58" i="125"/>
  <c r="AY56" i="125" s="1"/>
  <c r="AY22" i="125" s="1"/>
  <c r="AY20" i="125" s="1"/>
  <c r="AZ58" i="125"/>
  <c r="AZ56" i="125" s="1"/>
  <c r="AZ22" i="125" s="1"/>
  <c r="AZ20" i="125" s="1"/>
  <c r="BA58" i="125"/>
  <c r="BA56" i="125" s="1"/>
  <c r="BA22" i="125" s="1"/>
  <c r="BA20" i="125" s="1"/>
  <c r="BB58" i="125"/>
  <c r="BB56" i="125" s="1"/>
  <c r="BB22" i="125" s="1"/>
  <c r="BB20" i="125" s="1"/>
  <c r="BC58" i="125"/>
  <c r="BC56" i="125" s="1"/>
  <c r="BC22" i="125" s="1"/>
  <c r="BC20" i="125" s="1"/>
  <c r="BD58" i="125"/>
  <c r="BD56" i="125" s="1"/>
  <c r="BD22" i="125" s="1"/>
  <c r="BD20" i="125" s="1"/>
  <c r="BE58" i="125"/>
  <c r="BE56" i="125" s="1"/>
  <c r="BE22" i="125" s="1"/>
  <c r="BE20" i="125" s="1"/>
  <c r="BF58" i="125"/>
  <c r="BF56" i="125" s="1"/>
  <c r="BF22" i="125" s="1"/>
  <c r="BF20" i="125" s="1"/>
  <c r="BG58" i="125"/>
  <c r="BG56" i="125" s="1"/>
  <c r="BG22" i="125" s="1"/>
  <c r="BG20" i="125" s="1"/>
  <c r="BH58" i="125"/>
  <c r="BH56" i="125" s="1"/>
  <c r="BH22" i="125" s="1"/>
  <c r="BH20" i="125" s="1"/>
  <c r="BI58" i="125"/>
  <c r="BI56" i="125" s="1"/>
  <c r="BI22" i="125" s="1"/>
  <c r="BI20" i="125" s="1"/>
  <c r="BJ58" i="125"/>
  <c r="BJ56" i="125" s="1"/>
  <c r="BJ22" i="125" s="1"/>
  <c r="BJ20" i="125" s="1"/>
  <c r="BL58" i="125"/>
  <c r="BL56" i="125" s="1"/>
  <c r="BL22" i="125" s="1"/>
  <c r="BL20" i="125" s="1"/>
  <c r="BM58" i="125"/>
  <c r="BM56" i="125" s="1"/>
  <c r="BM22" i="125" s="1"/>
  <c r="BM20" i="125" s="1"/>
  <c r="BN58" i="125"/>
  <c r="BN56" i="125" s="1"/>
  <c r="BN22" i="125" s="1"/>
  <c r="BN20" i="125" s="1"/>
  <c r="BO58" i="125"/>
  <c r="BO56" i="125" s="1"/>
  <c r="BO22" i="125" s="1"/>
  <c r="BO20" i="125" s="1"/>
  <c r="BQ58" i="125"/>
  <c r="BQ56" i="125" s="1"/>
  <c r="BQ22" i="125" s="1"/>
  <c r="BQ20" i="125" s="1"/>
  <c r="BR58" i="125"/>
  <c r="BR56" i="125" s="1"/>
  <c r="BR22" i="125" s="1"/>
  <c r="BR20" i="125" s="1"/>
  <c r="BS58" i="125"/>
  <c r="BS56" i="125" s="1"/>
  <c r="BS22" i="125" s="1"/>
  <c r="BS20" i="125" s="1"/>
  <c r="BT58" i="125"/>
  <c r="BT56" i="125" s="1"/>
  <c r="BT22" i="125" s="1"/>
  <c r="BT20" i="125" s="1"/>
  <c r="BU58" i="125"/>
  <c r="BU56" i="125" s="1"/>
  <c r="BU22" i="125" s="1"/>
  <c r="BU20" i="125" s="1"/>
  <c r="BV58" i="125"/>
  <c r="BV56" i="125" s="1"/>
  <c r="BV22" i="125" s="1"/>
  <c r="BV20" i="125" s="1"/>
  <c r="BW58" i="125"/>
  <c r="BW56" i="125" s="1"/>
  <c r="BW22" i="125" s="1"/>
  <c r="BW20" i="125" s="1"/>
  <c r="G56" i="115" l="1"/>
  <c r="G54" i="115" s="1"/>
  <c r="G20" i="115" s="1"/>
  <c r="G18" i="115" s="1"/>
  <c r="I56" i="115"/>
  <c r="I54" i="115" s="1"/>
  <c r="I20" i="115" s="1"/>
  <c r="I18" i="115" s="1"/>
  <c r="J56" i="115"/>
  <c r="J54" i="115" s="1"/>
  <c r="J20" i="115" s="1"/>
  <c r="J18" i="115" s="1"/>
  <c r="L56" i="115"/>
  <c r="L54" i="115" s="1"/>
  <c r="L20" i="115" s="1"/>
  <c r="L18" i="115" s="1"/>
  <c r="P56" i="115"/>
  <c r="P54" i="115" s="1"/>
  <c r="P20" i="115" s="1"/>
  <c r="P18" i="115" s="1"/>
  <c r="Q56" i="115"/>
  <c r="Q54" i="115" s="1"/>
  <c r="Q20" i="115" s="1"/>
  <c r="Q18" i="115" s="1"/>
  <c r="R56" i="115"/>
  <c r="R54" i="115" s="1"/>
  <c r="R20" i="115" s="1"/>
  <c r="R18" i="115" s="1"/>
  <c r="S56" i="115"/>
  <c r="S54" i="115" s="1"/>
  <c r="S20" i="115" s="1"/>
  <c r="S18" i="115" s="1"/>
  <c r="T56" i="115"/>
  <c r="T54" i="115" s="1"/>
  <c r="T20" i="115" s="1"/>
  <c r="T18" i="115" s="1"/>
  <c r="U56" i="115"/>
  <c r="U54" i="115" s="1"/>
  <c r="U20" i="115" s="1"/>
  <c r="U18" i="115" s="1"/>
  <c r="V56" i="115"/>
  <c r="V54" i="115" s="1"/>
  <c r="V20" i="115" s="1"/>
  <c r="V18" i="115" s="1"/>
  <c r="W56" i="115"/>
  <c r="W54" i="115" s="1"/>
  <c r="W20" i="115" s="1"/>
  <c r="W18" i="115" s="1"/>
  <c r="Y56" i="115"/>
  <c r="Y54" i="115" s="1"/>
  <c r="Y20" i="115" s="1"/>
  <c r="Y18" i="115" s="1"/>
  <c r="Z56" i="115"/>
  <c r="Z54" i="115" s="1"/>
  <c r="Z20" i="115" s="1"/>
  <c r="Z18" i="115" s="1"/>
  <c r="AA56" i="115"/>
  <c r="AA54" i="115" s="1"/>
  <c r="AA20" i="115" s="1"/>
  <c r="AA18" i="115" s="1"/>
  <c r="AB56" i="115"/>
  <c r="AB54" i="115" s="1"/>
  <c r="AB20" i="115" s="1"/>
  <c r="AB18" i="115" s="1"/>
  <c r="AD56" i="115"/>
  <c r="AD54" i="115" s="1"/>
  <c r="AD20" i="115" s="1"/>
  <c r="AD18" i="115" s="1"/>
  <c r="AF56" i="115"/>
  <c r="AF54" i="115" s="1"/>
  <c r="AF20" i="115" s="1"/>
  <c r="AF18" i="115" s="1"/>
  <c r="AH57" i="115"/>
  <c r="AH56" i="115" s="1"/>
  <c r="AH54" i="115" s="1"/>
  <c r="AH20" i="115" s="1"/>
  <c r="AH18" i="115" s="1"/>
  <c r="O56" i="115" l="1"/>
  <c r="O54" i="115" s="1"/>
  <c r="O20" i="115" s="1"/>
  <c r="O18" i="115" s="1"/>
  <c r="N56" i="115"/>
  <c r="N54" i="115" s="1"/>
  <c r="N20" i="115" s="1"/>
  <c r="N18" i="115" s="1"/>
  <c r="M56" i="115" l="1"/>
  <c r="M54" i="115" s="1"/>
  <c r="M20" i="115" s="1"/>
  <c r="M18" i="115" s="1"/>
  <c r="D51" i="12"/>
  <c r="D47" i="12" s="1"/>
  <c r="D20" i="12" s="1"/>
  <c r="D18" i="12" s="1"/>
  <c r="E51" i="12"/>
  <c r="E47" i="12" s="1"/>
  <c r="E20" i="12" s="1"/>
  <c r="E18" i="12" s="1"/>
  <c r="F51" i="12"/>
  <c r="F47" i="12" s="1"/>
  <c r="F20" i="12" s="1"/>
  <c r="F18" i="12" s="1"/>
  <c r="G51" i="12"/>
  <c r="G47" i="12" s="1"/>
  <c r="G20" i="12" s="1"/>
  <c r="G18" i="12" s="1"/>
  <c r="H51" i="12"/>
  <c r="H47" i="12" s="1"/>
  <c r="H20" i="12" s="1"/>
  <c r="H18" i="12" s="1"/>
  <c r="J51" i="12"/>
  <c r="J47" i="12" s="1"/>
  <c r="J20" i="12" s="1"/>
  <c r="J18" i="12" s="1"/>
  <c r="K51" i="12"/>
  <c r="K47" i="12" s="1"/>
  <c r="K20" i="12" s="1"/>
  <c r="K18" i="12" s="1"/>
  <c r="L51" i="12"/>
  <c r="L47" i="12" s="1"/>
  <c r="L20" i="12" s="1"/>
  <c r="L18" i="12" s="1"/>
  <c r="M51" i="12"/>
  <c r="M47" i="12" s="1"/>
  <c r="M20" i="12" s="1"/>
  <c r="M18" i="12" s="1"/>
  <c r="N51" i="12"/>
  <c r="N47" i="12" s="1"/>
  <c r="N20" i="12" s="1"/>
  <c r="N18" i="12" s="1"/>
  <c r="O51" i="12"/>
  <c r="O47" i="12" s="1"/>
  <c r="O20" i="12" s="1"/>
  <c r="O18" i="12" s="1"/>
  <c r="P51" i="12"/>
  <c r="P47" i="12" s="1"/>
  <c r="P20" i="12" s="1"/>
  <c r="P18" i="12" s="1"/>
  <c r="Q51" i="12"/>
  <c r="Q47" i="12" s="1"/>
  <c r="Q20" i="12" s="1"/>
  <c r="Q18" i="12" s="1"/>
  <c r="R51" i="12"/>
  <c r="R47" i="12" s="1"/>
  <c r="R20" i="12" s="1"/>
  <c r="R18" i="12" s="1"/>
  <c r="S51" i="12"/>
  <c r="S47" i="12" s="1"/>
  <c r="S20" i="12" s="1"/>
  <c r="S18" i="12" s="1"/>
  <c r="U51" i="12"/>
  <c r="U47" i="12" s="1"/>
  <c r="U20" i="12" s="1"/>
  <c r="U18" i="12" s="1"/>
  <c r="V51" i="12"/>
  <c r="V47" i="12" s="1"/>
  <c r="V20" i="12" s="1"/>
  <c r="V18" i="12" s="1"/>
  <c r="X51" i="12"/>
  <c r="X47" i="12" s="1"/>
  <c r="X20" i="12" s="1"/>
  <c r="X18" i="12" s="1"/>
  <c r="Z51" i="12"/>
  <c r="Z47" i="12" s="1"/>
  <c r="Z20" i="12" s="1"/>
  <c r="Z18" i="12" s="1"/>
  <c r="AA51" i="12"/>
  <c r="AA47" i="12" s="1"/>
  <c r="AA20" i="12" s="1"/>
  <c r="AA18" i="12" s="1"/>
  <c r="AB51" i="12"/>
  <c r="AB47" i="12" s="1"/>
  <c r="AB20" i="12" s="1"/>
  <c r="AB18" i="12" s="1"/>
  <c r="AC51" i="12"/>
  <c r="AC47" i="12" s="1"/>
  <c r="AC20" i="12" s="1"/>
  <c r="AC18" i="12" s="1"/>
  <c r="AD51" i="12"/>
  <c r="AD47" i="12" s="1"/>
  <c r="AD20" i="12" s="1"/>
  <c r="AD18" i="12" s="1"/>
  <c r="AE51" i="12"/>
  <c r="AE47" i="12" s="1"/>
  <c r="AE20" i="12" s="1"/>
  <c r="AE18" i="12" s="1"/>
  <c r="AF51" i="12"/>
  <c r="AF47" i="12" s="1"/>
  <c r="AF20" i="12" s="1"/>
  <c r="AF18" i="12" s="1"/>
  <c r="AG51" i="12"/>
  <c r="AG47" i="12" s="1"/>
  <c r="AG20" i="12" s="1"/>
  <c r="AG18" i="12" s="1"/>
  <c r="AH51" i="12"/>
  <c r="AH47" i="12" s="1"/>
  <c r="AH20" i="12" s="1"/>
  <c r="AH18" i="12" s="1"/>
  <c r="AJ51" i="12"/>
  <c r="AJ47" i="12" s="1"/>
  <c r="AJ20" i="12" s="1"/>
  <c r="AJ18" i="12" s="1"/>
  <c r="AK51" i="12"/>
  <c r="AK47" i="12" s="1"/>
  <c r="AK20" i="12" s="1"/>
  <c r="AK18" i="12" s="1"/>
  <c r="AM51" i="12"/>
  <c r="AM47" i="12" s="1"/>
  <c r="AM20" i="12" s="1"/>
  <c r="AM18" i="12" s="1"/>
  <c r="AO51" i="12"/>
  <c r="AO47" i="12" s="1"/>
  <c r="AO20" i="12" s="1"/>
  <c r="AO18" i="12" s="1"/>
  <c r="AP51" i="12"/>
  <c r="AP47" i="12" s="1"/>
  <c r="AP20" i="12" s="1"/>
  <c r="AP18" i="12" s="1"/>
  <c r="AQ51" i="12"/>
  <c r="AQ47" i="12" s="1"/>
  <c r="AQ20" i="12" s="1"/>
  <c r="AQ18" i="12" s="1"/>
  <c r="AR51" i="12"/>
  <c r="AR47" i="12" s="1"/>
  <c r="AR20" i="12" s="1"/>
  <c r="AR18" i="12" s="1"/>
  <c r="AT51" i="12"/>
  <c r="AT47" i="12" s="1"/>
  <c r="AT20" i="12" s="1"/>
  <c r="AT18" i="12" s="1"/>
  <c r="AU51" i="12"/>
  <c r="AU47" i="12" s="1"/>
  <c r="AU20" i="12" s="1"/>
  <c r="AU18" i="12" s="1"/>
  <c r="AW51" i="12"/>
  <c r="AW47" i="12" s="1"/>
  <c r="AW20" i="12" s="1"/>
  <c r="AW18" i="12" s="1"/>
  <c r="AY51" i="12"/>
  <c r="AY47" i="12" s="1"/>
  <c r="AY20" i="12" s="1"/>
  <c r="AY18" i="12" s="1"/>
  <c r="AZ51" i="12"/>
  <c r="AZ47" i="12" s="1"/>
  <c r="AZ20" i="12" s="1"/>
  <c r="AZ18" i="12" s="1"/>
  <c r="BA51" i="12"/>
  <c r="BA47" i="12" s="1"/>
  <c r="BA20" i="12" s="1"/>
  <c r="BA18" i="12" s="1"/>
  <c r="BB51" i="12"/>
  <c r="BB47" i="12" s="1"/>
  <c r="BB20" i="12" s="1"/>
  <c r="BB18" i="12" s="1"/>
  <c r="BD51" i="12"/>
  <c r="BD47" i="12" s="1"/>
  <c r="BD20" i="12" s="1"/>
  <c r="BD18" i="12" s="1"/>
  <c r="BE51" i="12"/>
  <c r="BE47" i="12" s="1"/>
  <c r="BE20" i="12" s="1"/>
  <c r="BE18" i="12" s="1"/>
  <c r="BG51" i="12"/>
  <c r="BG47" i="12" s="1"/>
  <c r="BG20" i="12" s="1"/>
  <c r="BG18" i="12" s="1"/>
  <c r="BH51" i="12"/>
  <c r="BH47" i="12" s="1"/>
  <c r="BH20" i="12" s="1"/>
  <c r="BH18" i="12" s="1"/>
  <c r="BI51" i="12"/>
  <c r="BI47" i="12" s="1"/>
  <c r="BI20" i="12" s="1"/>
  <c r="BI18" i="12" s="1"/>
  <c r="BJ51" i="12"/>
  <c r="BJ47" i="12" s="1"/>
  <c r="BJ20" i="12" s="1"/>
  <c r="BJ18" i="12" s="1"/>
  <c r="BK51" i="12"/>
  <c r="BK47" i="12" s="1"/>
  <c r="BK20" i="12" s="1"/>
  <c r="BK18" i="12" s="1"/>
  <c r="BL51" i="12"/>
  <c r="BL47" i="12" s="1"/>
  <c r="BL20" i="12" s="1"/>
  <c r="BL18" i="12" s="1"/>
  <c r="K49" i="151"/>
  <c r="K22" i="151" s="1"/>
  <c r="K20" i="151" s="1"/>
  <c r="D56" i="151"/>
  <c r="D49" i="151" s="1"/>
  <c r="D22" i="151" s="1"/>
  <c r="D20" i="151" s="1"/>
  <c r="E56" i="151"/>
  <c r="E49" i="151" s="1"/>
  <c r="E22" i="151" s="1"/>
  <c r="E20" i="151" s="1"/>
  <c r="F56" i="151"/>
  <c r="F49" i="151" s="1"/>
  <c r="F22" i="151" s="1"/>
  <c r="F20" i="151" s="1"/>
  <c r="G56" i="151"/>
  <c r="G49" i="151" s="1"/>
  <c r="G22" i="151" s="1"/>
  <c r="G20" i="151" s="1"/>
  <c r="H56" i="151"/>
  <c r="H49" i="151" s="1"/>
  <c r="H22" i="151" s="1"/>
  <c r="H20" i="151" s="1"/>
  <c r="I56" i="151"/>
  <c r="I49" i="151" s="1"/>
  <c r="I22" i="151" s="1"/>
  <c r="I20" i="151" s="1"/>
  <c r="J56" i="151"/>
  <c r="J49" i="151" s="1"/>
  <c r="J22" i="151" s="1"/>
  <c r="J20" i="151" s="1"/>
  <c r="K56" i="151"/>
  <c r="L56" i="151"/>
  <c r="L49" i="151" s="1"/>
  <c r="L22" i="151" s="1"/>
  <c r="L20" i="151" s="1"/>
  <c r="M56" i="151"/>
  <c r="M49" i="151" s="1"/>
  <c r="M22" i="151" s="1"/>
  <c r="M20" i="151" s="1"/>
  <c r="N56" i="151"/>
  <c r="N49" i="151" s="1"/>
  <c r="N22" i="151" s="1"/>
  <c r="N20" i="151" s="1"/>
  <c r="O56" i="151"/>
  <c r="O49" i="151" s="1"/>
  <c r="O22" i="151" s="1"/>
  <c r="O20" i="151" s="1"/>
  <c r="P56" i="151"/>
  <c r="P49" i="151" s="1"/>
  <c r="P22" i="151" s="1"/>
  <c r="P20" i="151" s="1"/>
  <c r="Q56" i="151"/>
  <c r="Q49" i="151" s="1"/>
  <c r="Q22" i="151" s="1"/>
  <c r="Q20" i="151" s="1"/>
  <c r="C56" i="151"/>
  <c r="C49" i="151" s="1"/>
  <c r="C22" i="151" s="1"/>
  <c r="C20" i="151" s="1"/>
  <c r="K57" i="115" l="1"/>
  <c r="D59" i="125" s="1"/>
  <c r="D58" i="125" l="1"/>
  <c r="D56" i="125" s="1"/>
  <c r="D22" i="125" s="1"/>
  <c r="D20" i="125" s="1"/>
  <c r="U59" i="125"/>
  <c r="BK59" i="125" s="1"/>
  <c r="K56" i="115"/>
  <c r="K54" i="115" s="1"/>
  <c r="K20" i="115" s="1"/>
  <c r="K18" i="115" s="1"/>
  <c r="X57" i="115"/>
  <c r="F57" i="115"/>
  <c r="F56" i="115" s="1"/>
  <c r="F54" i="115" s="1"/>
  <c r="F20" i="115" s="1"/>
  <c r="F18" i="115" s="1"/>
  <c r="E57" i="115"/>
  <c r="E56" i="115" s="1"/>
  <c r="E54" i="115" s="1"/>
  <c r="E20" i="115" s="1"/>
  <c r="E18" i="115" s="1"/>
  <c r="D57" i="115"/>
  <c r="D56" i="115" s="1"/>
  <c r="D54" i="115" s="1"/>
  <c r="D20" i="115" s="1"/>
  <c r="D18" i="115" s="1"/>
  <c r="AX57" i="12"/>
  <c r="AX51" i="12" s="1"/>
  <c r="AX47" i="12" s="1"/>
  <c r="AX20" i="12" s="1"/>
  <c r="AX18" i="12" s="1"/>
  <c r="AN57" i="12"/>
  <c r="AN51" i="12" s="1"/>
  <c r="AN47" i="12" s="1"/>
  <c r="AN20" i="12" s="1"/>
  <c r="AN18" i="12" s="1"/>
  <c r="U58" i="125" l="1"/>
  <c r="U56" i="125" s="1"/>
  <c r="U22" i="125" s="1"/>
  <c r="U20" i="125" s="1"/>
  <c r="AG59" i="126"/>
  <c r="X56" i="115"/>
  <c r="X54" i="115" s="1"/>
  <c r="X20" i="115" s="1"/>
  <c r="X18" i="115" s="1"/>
  <c r="AC57" i="115"/>
  <c r="AG57" i="115" s="1"/>
  <c r="Y51" i="12"/>
  <c r="Y47" i="12" s="1"/>
  <c r="Y20" i="12" s="1"/>
  <c r="Y18" i="12" s="1"/>
  <c r="H56" i="115"/>
  <c r="H54" i="115" s="1"/>
  <c r="H20" i="115" s="1"/>
  <c r="H18" i="115" s="1"/>
  <c r="S58" i="126" l="1"/>
  <c r="S56" i="126" s="1"/>
  <c r="S22" i="126" s="1"/>
  <c r="S20" i="126" s="1"/>
  <c r="AG58" i="126"/>
  <c r="AG56" i="126" s="1"/>
  <c r="AG22" i="126" s="1"/>
  <c r="AG20" i="126" s="1"/>
  <c r="AC56" i="115"/>
  <c r="AC54" i="115" s="1"/>
  <c r="AC20" i="115" s="1"/>
  <c r="AC18" i="115" s="1"/>
  <c r="AE56" i="115" l="1"/>
  <c r="AE54" i="115" s="1"/>
  <c r="AE20" i="115" s="1"/>
  <c r="AE18" i="115" s="1"/>
  <c r="AI59" i="125"/>
  <c r="T57" i="12"/>
  <c r="W57" i="12" s="1"/>
  <c r="W51" i="12" s="1"/>
  <c r="W47" i="12" s="1"/>
  <c r="W20" i="12" s="1"/>
  <c r="W18" i="12" s="1"/>
  <c r="I51" i="12"/>
  <c r="I47" i="12" s="1"/>
  <c r="I20" i="12" s="1"/>
  <c r="I18" i="12" s="1"/>
  <c r="AG56" i="115"/>
  <c r="AG54" i="115" s="1"/>
  <c r="AG20" i="115" s="1"/>
  <c r="AG18" i="115" s="1"/>
  <c r="C57" i="12"/>
  <c r="C57" i="115" l="1"/>
  <c r="C56" i="115" s="1"/>
  <c r="C54" i="115" s="1"/>
  <c r="C20" i="115" s="1"/>
  <c r="C18" i="115" s="1"/>
  <c r="C51" i="12"/>
  <c r="C47" i="12" s="1"/>
  <c r="C20" i="12" s="1"/>
  <c r="C18" i="12" s="1"/>
  <c r="AI58" i="125"/>
  <c r="AI56" i="125" s="1"/>
  <c r="AI22" i="125" s="1"/>
  <c r="AI20" i="125" s="1"/>
  <c r="BK58" i="125"/>
  <c r="BK56" i="125" s="1"/>
  <c r="BK22" i="125" s="1"/>
  <c r="BK20" i="125" s="1"/>
  <c r="AL57" i="12"/>
  <c r="BF57" i="12" s="1"/>
  <c r="T51" i="12"/>
  <c r="T47" i="12" s="1"/>
  <c r="T20" i="12" s="1"/>
  <c r="T18" i="12" s="1"/>
  <c r="C59" i="125" l="1"/>
  <c r="C58" i="125" s="1"/>
  <c r="C56" i="125" s="1"/>
  <c r="C22" i="125" s="1"/>
  <c r="C20" i="125" s="1"/>
  <c r="AL51" i="12"/>
  <c r="AL47" i="12" s="1"/>
  <c r="AL20" i="12" s="1"/>
  <c r="AL18" i="12" s="1"/>
  <c r="AI57" i="12"/>
  <c r="AI51" i="12" s="1"/>
  <c r="AI47" i="12" s="1"/>
  <c r="AI20" i="12" s="1"/>
  <c r="AI18" i="12" s="1"/>
  <c r="C59" i="126" l="1"/>
  <c r="C58" i="126" s="1"/>
  <c r="C56" i="126" s="1"/>
  <c r="C22" i="126" s="1"/>
  <c r="C20" i="126" s="1"/>
  <c r="AS57" i="12"/>
  <c r="AS51" i="12" s="1"/>
  <c r="AS47" i="12" s="1"/>
  <c r="AS20" i="12" s="1"/>
  <c r="AS18" i="12" s="1"/>
  <c r="AV51" i="12"/>
  <c r="AV47" i="12" s="1"/>
  <c r="AV20" i="12" s="1"/>
  <c r="AV18" i="12" s="1"/>
  <c r="C59" i="119" l="1"/>
  <c r="C58" i="119" s="1"/>
  <c r="C56" i="119" s="1"/>
  <c r="BC57" i="12"/>
  <c r="BC51" i="12" s="1"/>
  <c r="BC47" i="12" s="1"/>
  <c r="BC20" i="12" s="1"/>
  <c r="BC18" i="12" s="1"/>
  <c r="BF51" i="12"/>
  <c r="BF47" i="12" s="1"/>
  <c r="BF20" i="12" s="1"/>
  <c r="BF18" i="12" s="1"/>
  <c r="C58" i="120" l="1"/>
  <c r="C59" i="123" s="1"/>
  <c r="C57" i="120"/>
  <c r="C55" i="120" s="1"/>
  <c r="C21" i="120" s="1"/>
  <c r="C19" i="120" s="1"/>
  <c r="C58" i="123" l="1"/>
  <c r="C56" i="123" s="1"/>
  <c r="C22" i="123" s="1"/>
  <c r="C20" i="123" s="1"/>
  <c r="C52" i="117"/>
  <c r="C51" i="117" l="1"/>
  <c r="C49" i="117" s="1"/>
  <c r="C15" i="117" s="1"/>
  <c r="C13" i="117" s="1"/>
  <c r="C55" i="127"/>
  <c r="C54" i="127" l="1"/>
  <c r="C52" i="127" s="1"/>
  <c r="C18" i="127" s="1"/>
  <c r="C16" i="127" s="1"/>
  <c r="C53" i="116"/>
  <c r="C52" i="116" l="1"/>
  <c r="C50" i="116" s="1"/>
  <c r="C16" i="116" s="1"/>
  <c r="C14" i="116" s="1"/>
  <c r="C54" i="165"/>
  <c r="C53" i="165" s="1"/>
  <c r="C51" i="165" s="1"/>
  <c r="C17" i="165" s="1"/>
  <c r="C15" i="165" s="1"/>
</calcChain>
</file>

<file path=xl/sharedStrings.xml><?xml version="1.0" encoding="utf-8"?>
<sst xmlns="http://schemas.openxmlformats.org/spreadsheetml/2006/main" count="24711" uniqueCount="767">
  <si>
    <t>к приказу Минэнерго России</t>
  </si>
  <si>
    <t>МВт</t>
  </si>
  <si>
    <t>Итого за период реализации инвестиционной программы</t>
  </si>
  <si>
    <t>Идентифика-тор инвестицион-ного проекта</t>
  </si>
  <si>
    <t>МВ×А</t>
  </si>
  <si>
    <t>Мвар</t>
  </si>
  <si>
    <t>I кв.</t>
  </si>
  <si>
    <t>II кв.</t>
  </si>
  <si>
    <t>III кв.</t>
  </si>
  <si>
    <t>IV кв.</t>
  </si>
  <si>
    <t>месяц и год составления сметной документации</t>
  </si>
  <si>
    <t>в ценах, сложившихся ко времени составления сметной документации, млн рублей (с НДС)</t>
  </si>
  <si>
    <t>в базисном уровне цен</t>
  </si>
  <si>
    <t>Всего, в т.ч.:</t>
  </si>
  <si>
    <t>Субъекты Российской Федерации, 
на территории 
которых 
реализуется 
инвестиционный 
проект</t>
  </si>
  <si>
    <t>Единицы измерения</t>
  </si>
  <si>
    <t>Полная сметная стоимость инвестиционного проекта в соответствии с утвержденной проектной документацией</t>
  </si>
  <si>
    <t>План</t>
  </si>
  <si>
    <t>год N</t>
  </si>
  <si>
    <t>Федеральные округа, на территории 
которых 
реализуется 
инвестиционный 
проект</t>
  </si>
  <si>
    <t>в прогнозных ценах соответствующих лет</t>
  </si>
  <si>
    <t>Примечание</t>
  </si>
  <si>
    <t>млн рублей (без НДС)</t>
  </si>
  <si>
    <t>федерального бюджета</t>
  </si>
  <si>
    <t>бюджетов субъектов Российской Федерации</t>
  </si>
  <si>
    <t>иных источников финансирования</t>
  </si>
  <si>
    <t>Общий объем финансирования, в том числе за счет:</t>
  </si>
  <si>
    <t>проектно-изыскательские работы</t>
  </si>
  <si>
    <t>строительные работы, реконструкция, монтаж оборудования</t>
  </si>
  <si>
    <t xml:space="preserve">  Наименование инвестиционного проекта (группы инвестиционных проектов)</t>
  </si>
  <si>
    <t>Идентифика-
тор инвестицион-ного проекта</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</si>
  <si>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</si>
  <si>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до</t>
  </si>
  <si>
    <t>после</t>
  </si>
  <si>
    <t>До</t>
  </si>
  <si>
    <t>После</t>
  </si>
  <si>
    <t>Финансирование капитальных вложений в прогнозных ценах соответствующих лет, млн рублей (с НДС)</t>
  </si>
  <si>
    <t>Итого за период реализации инвестиционной программы
(план)</t>
  </si>
  <si>
    <t xml:space="preserve">Остаток финансирования капитальных вложений в прогнозных ценах соответствующих лет,  млн рублей 
(с НДС) </t>
  </si>
  <si>
    <t xml:space="preserve">Оценка полной стоимости инвестиционного проекта в прогнозных ценах соответствующих лет, млн рублей (с НДС) </t>
  </si>
  <si>
    <t>Схема и программа развития электроэнергетики субъекта Российской Федерации, утвержденные в год (X-1)</t>
  </si>
  <si>
    <t>Наименование обособленного подразделения субъекта электроэнергетики, реализующего инвестиционный проект 
(если применимо)</t>
  </si>
  <si>
    <t xml:space="preserve">Итого за период реализации инвестиционной программы </t>
  </si>
  <si>
    <t>Сроки осуществления мероприятий по технологическому присоединению</t>
  </si>
  <si>
    <t>регламентов рынков электрической энергии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</si>
  <si>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</si>
  <si>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</si>
  <si>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от «__» _____ 2015 г. №___</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</si>
  <si>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</si>
  <si>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</si>
  <si>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</si>
  <si>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</si>
  <si>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Год раскрытия информации: _________ год</t>
  </si>
  <si>
    <t>Вывод объектов инвестиционной деятельности (мощностей) из эксплуатации</t>
  </si>
  <si>
    <t>основные средства</t>
  </si>
  <si>
    <t>нематериальные активы</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</si>
  <si>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</si>
  <si>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</si>
  <si>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Наименование количественного показателя, соответствующего цели</t>
  </si>
  <si>
    <t xml:space="preserve">Наименование субъекта Российской Федерации </t>
  </si>
  <si>
    <t>Характеристики объекта электроэнергетики (объекта инвестиционной деятельности)</t>
  </si>
  <si>
    <t>Квартал</t>
  </si>
  <si>
    <t>Год N+2</t>
  </si>
  <si>
    <t>год N+2</t>
  </si>
  <si>
    <t>Планируемый в инвестиционной программе срок постановки объектов электросетевого хозяйства под напряжение</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</si>
  <si>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</si>
  <si>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Размер платы за технологическое присоединение (в соответствии с договором об осуществлении технологического присоединения), млн рублей</t>
  </si>
  <si>
    <t>Планируемый в инвестиционной программе срок ввода объектов электросетевого хозяйства в эксплуатацию, год</t>
  </si>
  <si>
    <t>год</t>
  </si>
  <si>
    <t>квартал</t>
  </si>
  <si>
    <t>Наименование заявителя по договору об осуществлении технологического присоединения  объекта электросетевого хозяйства</t>
  </si>
  <si>
    <t>Наличие заключенного договора об осуществлении технологического присоединения</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</si>
  <si>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(X-1)</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</si>
  <si>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</si>
  <si>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законодательства Российской Федерации (+;-)</t>
  </si>
  <si>
    <t>Реализация инвестиционного проекта обсулавливается необходимостью выполнения требований:</t>
  </si>
  <si>
    <t>Инвестиционным проектом предусматривается выполнение:</t>
  </si>
  <si>
    <t>Наличие решения о резервировании земель
(+; -; не требуется)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</si>
  <si>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</si>
  <si>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</si>
  <si>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</si>
  <si>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утвержденной документации по планировке территории
(+; -; не требуется)</t>
  </si>
  <si>
    <t>Наличие заключения по результатам 
технологического и ценового аудита инвестиционного проекта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</si>
  <si>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</si>
  <si>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</si>
  <si>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Наименование заявителя по договору об осуществлении технологического присоединения объекта по производству электрической энергии</t>
  </si>
  <si>
    <t>Наименование  присоединяемых объектов электросетевого хозяйства</t>
  </si>
  <si>
    <t xml:space="preserve">Наименование  присоединяемых объектов по производству электрической энергии </t>
  </si>
  <si>
    <t>Дата</t>
  </si>
  <si>
    <t>Номер</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</si>
  <si>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</si>
  <si>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Год ввода в эксплуатацию трансформаторной или иной подстанции, линии электропередачи 
(до реализации инвестиционного проекта)</t>
  </si>
  <si>
    <t>всего</t>
  </si>
  <si>
    <t>Максимальная мощность энергопринимающих устройств  потребителей услуг  по документам о технологическом присоединении, МВт</t>
  </si>
  <si>
    <t>всего, Мвар</t>
  </si>
  <si>
    <t>5</t>
  </si>
  <si>
    <t>5.1</t>
  </si>
  <si>
    <t>5.2</t>
  </si>
  <si>
    <t>6</t>
  </si>
  <si>
    <t>6.1</t>
  </si>
  <si>
    <t>6.2</t>
  </si>
  <si>
    <t>4.1</t>
  </si>
  <si>
    <t>4.1.1</t>
  </si>
  <si>
    <t>4.1.2</t>
  </si>
  <si>
    <t>4.1.3</t>
  </si>
  <si>
    <t>4.1.4</t>
  </si>
  <si>
    <t>4.1.5</t>
  </si>
  <si>
    <t>4.1.6</t>
  </si>
  <si>
    <t>4.2</t>
  </si>
  <si>
    <t>7</t>
  </si>
  <si>
    <t>7.1</t>
  </si>
  <si>
    <t>7.2</t>
  </si>
  <si>
    <t>8</t>
  </si>
  <si>
    <t>8.1</t>
  </si>
  <si>
    <t>8.2</t>
  </si>
  <si>
    <t>9</t>
  </si>
  <si>
    <t>10</t>
  </si>
  <si>
    <t>11</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</si>
  <si>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</si>
  <si>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</si>
  <si>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</si>
  <si>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</si>
  <si>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</si>
  <si>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Показатель оценки последствий отказа</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</si>
  <si>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</si>
  <si>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Территории муниципальных образований, на территории которых реализуется инвестиционный проект</t>
  </si>
  <si>
    <t>Максимальная мощность энергопринимающих устройств потребителей услуг  по документам о технологическом присоединении</t>
  </si>
  <si>
    <t>Задачи, решаемые в рамках реализации инвестиционного проекта</t>
  </si>
  <si>
    <t>Показатель  оценки технического состояния</t>
  </si>
  <si>
    <t>технического обследования (+;-)</t>
  </si>
  <si>
    <t>Аварийная нагрузка, %</t>
  </si>
  <si>
    <t>Наименование документа, обосновывающего оценку полной стоимости инвестиционного проекта</t>
  </si>
  <si>
    <t>Задачи, решаемые в рамках инвестиционного проекта</t>
  </si>
  <si>
    <t>Принятие основных средств (нематериальных активов) к бухгалтерскому учету</t>
  </si>
  <si>
    <t>Характеристики объектов инвестиционной деятельности</t>
  </si>
  <si>
    <t>оборудование</t>
  </si>
  <si>
    <t>прочие затраты</t>
  </si>
  <si>
    <t>Другое</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</si>
  <si>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</si>
  <si>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значение до</t>
  </si>
  <si>
    <t>значение после</t>
  </si>
  <si>
    <t>9.1</t>
  </si>
  <si>
    <t>9.2</t>
  </si>
  <si>
    <t>10.1</t>
  </si>
  <si>
    <t>10.2</t>
  </si>
  <si>
    <t>Утвержденные плановые значения показателей приведены в соответствии с  ______________________________________________________________________________</t>
  </si>
  <si>
    <t>Цели реализации инвестиционных проектов и плановые (фактические) значения количественных показателей, характеризующие достижение таких целей</t>
  </si>
  <si>
    <t>План (Утвержденный план)</t>
  </si>
  <si>
    <t>Предложение по корректировке утвержденного плана</t>
  </si>
  <si>
    <t>Краткое обоснование  корректировки утвержденного плана</t>
  </si>
  <si>
    <t>Текущая стадия реализации инвестиционного проекта</t>
  </si>
  <si>
    <t>Инвестиционная программа_______________________________________________</t>
  </si>
  <si>
    <t>Номер группы инвести-ционных проектов</t>
  </si>
  <si>
    <t xml:space="preserve">Текущая стадия реализации инвестиционного проекта  </t>
  </si>
  <si>
    <t>год (N+2)</t>
  </si>
  <si>
    <t>год (N+1)</t>
  </si>
  <si>
    <t>План
(Утвержденный план)</t>
  </si>
  <si>
    <t>Год начала  реализации инвестиционного проекта</t>
  </si>
  <si>
    <t>Год окончания реализации инвестиционного проекта</t>
  </si>
  <si>
    <t>Предложение по корректировке утвержденного  плана</t>
  </si>
  <si>
    <t>4.1.7</t>
  </si>
  <si>
    <t>4.2.1</t>
  </si>
  <si>
    <t>4.2.2</t>
  </si>
  <si>
    <t>4.2.3</t>
  </si>
  <si>
    <t>4.2.4</t>
  </si>
  <si>
    <t>4.2.5</t>
  </si>
  <si>
    <t>4.2.6</t>
  </si>
  <si>
    <t>4.2.7</t>
  </si>
  <si>
    <t>км ВЛ
 2-цеп</t>
  </si>
  <si>
    <t>км КЛ</t>
  </si>
  <si>
    <t>4.3.1</t>
  </si>
  <si>
    <t>4.3.2</t>
  </si>
  <si>
    <t>4.3.3</t>
  </si>
  <si>
    <t>4.3.4</t>
  </si>
  <si>
    <t>4.3.5</t>
  </si>
  <si>
    <t>4.3.6</t>
  </si>
  <si>
    <t>4.4.1</t>
  </si>
  <si>
    <t>4.4.2</t>
  </si>
  <si>
    <t>4.4.3</t>
  </si>
  <si>
    <t>4.4.4</t>
  </si>
  <si>
    <t>4.4.5</t>
  </si>
  <si>
    <t>4.4.6</t>
  </si>
  <si>
    <t>Остаток освоения капитальных вложений, 
млн рублей (без НДС)</t>
  </si>
  <si>
    <t>Оценка полной стоимости в прогнозных ценах соответствующих лет, 
млн рублей (без НДС)</t>
  </si>
  <si>
    <t>км ВЛ
 1-цеп</t>
  </si>
  <si>
    <t>5.1.1</t>
  </si>
  <si>
    <t>5.1.2</t>
  </si>
  <si>
    <t>5.1.3</t>
  </si>
  <si>
    <t>5.1.4</t>
  </si>
  <si>
    <t>5.1.5</t>
  </si>
  <si>
    <t>5.1.6</t>
  </si>
  <si>
    <t>5.1.7</t>
  </si>
  <si>
    <t>5.2.1</t>
  </si>
  <si>
    <t>5.2.2</t>
  </si>
  <si>
    <t>5.2.3</t>
  </si>
  <si>
    <t>5.2.4</t>
  </si>
  <si>
    <t>5.2.5</t>
  </si>
  <si>
    <t>5.2.6</t>
  </si>
  <si>
    <t>5.2.7</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</si>
  <si>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</si>
  <si>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</si>
  <si>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</si>
  <si>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</si>
  <si>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</si>
  <si>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</si>
  <si>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</si>
  <si>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</si>
  <si>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</si>
  <si>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</si>
  <si>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</si>
  <si>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</si>
  <si>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</si>
  <si>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</si>
  <si>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</si>
  <si>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</si>
  <si>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</si>
  <si>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</si>
  <si>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</si>
  <si>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</si>
  <si>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</si>
  <si>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</si>
  <si>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</si>
  <si>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</si>
  <si>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6.1.1</t>
  </si>
  <si>
    <t>6.1.2</t>
  </si>
  <si>
    <t>6.1.3</t>
  </si>
  <si>
    <t>6.1.4</t>
  </si>
  <si>
    <t>6.1.5</t>
  </si>
  <si>
    <t>6.1.6</t>
  </si>
  <si>
    <t>6.1.7</t>
  </si>
  <si>
    <t>6.2.1</t>
  </si>
  <si>
    <t>6.2.2</t>
  </si>
  <si>
    <t>6.2.3</t>
  </si>
  <si>
    <t>6.2.4</t>
  </si>
  <si>
    <t>6.2.5</t>
  </si>
  <si>
    <t>6.2.6</t>
  </si>
  <si>
    <t>6.2.7</t>
  </si>
  <si>
    <t>от «__» _____ 2016 г. №___</t>
  </si>
  <si>
    <t>Приложение  № 2</t>
  </si>
  <si>
    <t>км ЛЭП</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</si>
  <si>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</si>
  <si>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</si>
  <si>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</si>
  <si>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</si>
  <si>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</si>
  <si>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</si>
  <si>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</si>
  <si>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</si>
  <si>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</si>
  <si>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</si>
  <si>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</si>
  <si>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</si>
  <si>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</si>
  <si>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</si>
  <si>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</si>
  <si>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</si>
  <si>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</si>
  <si>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</si>
  <si>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</si>
  <si>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</si>
  <si>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</si>
  <si>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</si>
  <si>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</si>
  <si>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</si>
  <si>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</si>
  <si>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</si>
  <si>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</si>
  <si>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</si>
  <si>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7.1.1</t>
  </si>
  <si>
    <t>7.1.2</t>
  </si>
  <si>
    <t>7.1.3</t>
  </si>
  <si>
    <t>7.1.4</t>
  </si>
  <si>
    <t>7.1.5</t>
  </si>
  <si>
    <t>7.1.6</t>
  </si>
  <si>
    <t>7.1.7</t>
  </si>
  <si>
    <t>7.2.1</t>
  </si>
  <si>
    <t>7.2.2</t>
  </si>
  <si>
    <t>7.2.3</t>
  </si>
  <si>
    <t>7.2.4</t>
  </si>
  <si>
    <t>7.2.5</t>
  </si>
  <si>
    <t>7.2.6</t>
  </si>
  <si>
    <t>7.2.7</t>
  </si>
  <si>
    <t>Первоначальная стоимость принимаемых к учету основных средств и нематериальных активов, млн рублей (без НДС)</t>
  </si>
  <si>
    <t xml:space="preserve">                                                         полное наименование субъекта электроэнергетики</t>
  </si>
  <si>
    <t>Принятие основных средств и нематериальных активов к бухгалтерскому учету</t>
  </si>
  <si>
    <t>______________________________________________________________________________________________________________________________________________________________________________</t>
  </si>
  <si>
    <t>реквизиты решения уполномоченного органа исполнительной власти, утвердившего требования к программам в области энергосбережения и повышения энергетической эффективности организаций, осуществляющих регулируемые виды деятельности</t>
  </si>
  <si>
    <t>Идентификатор инвестиционного проекта</t>
  </si>
  <si>
    <t>Наименование вида объекта (оборудования, группы оборудования)</t>
  </si>
  <si>
    <t>год N + 1</t>
  </si>
  <si>
    <t>год N + 2</t>
  </si>
  <si>
    <t>Значения целевых показателей, годы</t>
  </si>
  <si>
    <t>Наименование целевого показателя</t>
  </si>
  <si>
    <t>Наименование  субъекта Российской Федерации__________________________________________________</t>
  </si>
  <si>
    <t>Максимальная мощность энергопринимающих устройств по документам о технологическом присоединении, МВт</t>
  </si>
  <si>
    <t>Приложение  № 3</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</si>
  <si>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</si>
  <si>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</si>
  <si>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Год определения показателей оценки технического состояния и последствий отказа</t>
  </si>
  <si>
    <t>Дата контрольного замерного дня</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</si>
  <si>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</si>
  <si>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Проектный высший класс напряжения (рабочее высшее  напряжение), кВ</t>
  </si>
  <si>
    <t>технического освидетельст-вования (+;-)</t>
  </si>
  <si>
    <t>Неудовлетворительное техническое состояние подтверждается  результатами:</t>
  </si>
  <si>
    <t xml:space="preserve">                                              полное наименование субъекта электроэнергетики</t>
  </si>
  <si>
    <t>Идентификатор инвестиционного проекта, для целей реализации которого инвестиционным проектом предусматривается покупка земельного участка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</si>
  <si>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</si>
  <si>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</si>
  <si>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16.1.1</t>
  </si>
  <si>
    <t>16.1.2</t>
  </si>
  <si>
    <t>16.2.1</t>
  </si>
  <si>
    <t>16.2.2</t>
  </si>
  <si>
    <t>Наименование показателя, единицы измерения</t>
  </si>
  <si>
    <t>Размер платы за технологическое присоединение (подключение), млн рублей</t>
  </si>
  <si>
    <t>4.3.7</t>
  </si>
  <si>
    <t>4.4.7</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</si>
  <si>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</si>
  <si>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Ввод объектов инвестиционной деятельности (мощностей) в эксплуатацию</t>
  </si>
  <si>
    <t>Приложение  № 6</t>
  </si>
  <si>
    <t>Приложение  № 5</t>
  </si>
  <si>
    <t>Приложение  № 4</t>
  </si>
  <si>
    <t>Приложение  № 7</t>
  </si>
  <si>
    <t>Приложение  № 8</t>
  </si>
  <si>
    <t>Приложение  № 9</t>
  </si>
  <si>
    <t>Приложение  № 10</t>
  </si>
  <si>
    <t>Приложение  № 11</t>
  </si>
  <si>
    <t>Приложение  № 12</t>
  </si>
  <si>
    <t>Приложение  № 13</t>
  </si>
  <si>
    <t>Приложение  № 14</t>
  </si>
  <si>
    <t>Схема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</si>
  <si>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</si>
  <si>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</si>
  <si>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Необходимость замены физически изношенного оборудования подтверждается  результатами:</t>
  </si>
  <si>
    <t>Наличие заключенного договора о подключении к системам теплоснабжения</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</si>
  <si>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</si>
  <si>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</si>
  <si>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Размер платы за подключение в соответствии с договором о подключении к системам теплоснабжения, млн рублей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</si>
  <si>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</si>
  <si>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ввода  объектов теплоснабжения  в эксплуатацию, год</t>
  </si>
  <si>
    <t>Сроки осуществления мероприятий по подключению</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</si>
  <si>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</si>
  <si>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</si>
  <si>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</si>
  <si>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присоединенных объектов по производству электрической энергии по документам о технологическом присоединении, МВт</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</si>
  <si>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</si>
  <si>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всего, Гкал/ч (т/ч, мм)</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</si>
  <si>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</si>
  <si>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всего за вычетом мощности  наиболее крупного источника тепловой энергии (насосного агрегата), Гкал/ч (т/ч)</t>
  </si>
  <si>
    <t>Приложение  № 15</t>
  </si>
  <si>
    <t>Фактическая тепловая нагрузка (расход теплоносителя) объекта теплоснабжения, Гкал/ч (т/ч)</t>
  </si>
  <si>
    <t xml:space="preserve"> Номер группы инвести-ционных проектов</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</si>
  <si>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</si>
  <si>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Приложение  № 16</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</si>
  <si>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</si>
  <si>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</si>
  <si>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</si>
  <si>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</si>
  <si>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</si>
  <si>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</si>
  <si>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</si>
  <si>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Год ввода в эксплуатацию объекта теплоснабжения, объекта по производству электрической энергии
(до реализации инвестиционного проекта)</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</si>
  <si>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</si>
  <si>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Форма 2. План финансирования капитальных вложений по инвестиционным проектам</t>
  </si>
  <si>
    <t>Форма 3. План освоения капитальных вложений по инвестиционным проектам</t>
  </si>
  <si>
    <t>Форма 4. План ввода основных средств</t>
  </si>
  <si>
    <t>Форма 5. План ввода основных средств (с распределением по кварталам)</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</si>
  <si>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</si>
  <si>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Форма 8. Краткое описание инвестиционной программы. Вывод объектов инвестиционной деятельности (мощностей) из эксплуатации</t>
  </si>
  <si>
    <t>Форма 7. Краткое описание инвестиционной программы. Ввод объектов инвестиционной деятельности (мощностей) в эксплуатацию</t>
  </si>
  <si>
    <t>Форма 9. Краткое описание инвестиционной программы. Показатели энергетической эффективности</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</si>
  <si>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</si>
  <si>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Форма 12. Краткое описание инвестиционной программы. Обоснование необходимости реализации инвестиционных проектов</t>
  </si>
  <si>
    <t>Форма 18. Значения целевых показателей, установленные для целей формирования инвестиционной программы</t>
  </si>
  <si>
    <t>Форма 14. Краткое описание инвестиционной программы. Обоснование необходимости реализации инвестиционных проектов</t>
  </si>
  <si>
    <t>Форма 15. Краткое описание инвестиционной программы. Обоснование необходимости реализации инвестиционных проектов</t>
  </si>
  <si>
    <t>Форма 16. Краткое описание инвестиционной программы. Обоснование необходимости реализации инвестиционных проектов</t>
  </si>
  <si>
    <t>Краткое обоснование корректировки утвержденного плана</t>
  </si>
  <si>
    <t xml:space="preserve">План </t>
  </si>
  <si>
    <t>Факт 
(Предложение по корректировке плана)</t>
  </si>
  <si>
    <t xml:space="preserve">Факт 
(Предложение по корректировке утвержденного плана) </t>
  </si>
  <si>
    <t>Факт (Предложение по корректировке утвержденного плана)</t>
  </si>
  <si>
    <t>29.1</t>
  </si>
  <si>
    <t>29.2</t>
  </si>
  <si>
    <t>29.3</t>
  </si>
  <si>
    <t>29.4</t>
  </si>
  <si>
    <t>32.1</t>
  </si>
  <si>
    <t>32.2</t>
  </si>
  <si>
    <t>32.3</t>
  </si>
  <si>
    <t>32.4</t>
  </si>
  <si>
    <t>32.5</t>
  </si>
  <si>
    <t>32.6</t>
  </si>
  <si>
    <t>32.7</t>
  </si>
  <si>
    <t>32.8</t>
  </si>
  <si>
    <t>32.9</t>
  </si>
  <si>
    <t>32.10</t>
  </si>
  <si>
    <t>32.11</t>
  </si>
  <si>
    <t>32.12</t>
  </si>
  <si>
    <t>32.13</t>
  </si>
  <si>
    <t>32.14</t>
  </si>
  <si>
    <t>32.15</t>
  </si>
  <si>
    <t>32.16</t>
  </si>
  <si>
    <t>32.17</t>
  </si>
  <si>
    <t>32.18</t>
  </si>
  <si>
    <t>32.19</t>
  </si>
  <si>
    <t>32.20</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</si>
  <si>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</si>
  <si>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</si>
  <si>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</si>
  <si>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</si>
  <si>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</si>
  <si>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</si>
  <si>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</si>
  <si>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</si>
  <si>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</si>
  <si>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</si>
  <si>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</si>
  <si>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</si>
  <si>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</si>
  <si>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</si>
  <si>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</si>
  <si>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</si>
  <si>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</si>
  <si>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</si>
  <si>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</si>
  <si>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</si>
  <si>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</si>
  <si>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</si>
  <si>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</si>
  <si>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</si>
  <si>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</si>
  <si>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</si>
  <si>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</si>
  <si>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</si>
  <si>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</si>
  <si>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</si>
  <si>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</si>
  <si>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</si>
  <si>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</si>
  <si>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</si>
  <si>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</si>
  <si>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</si>
  <si>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</si>
  <si>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</si>
  <si>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</si>
  <si>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</si>
  <si>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</si>
  <si>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</si>
  <si>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План (Факт)</t>
  </si>
  <si>
    <t>в базисном уровне цен, млн рублей 
(с НДС)</t>
  </si>
  <si>
    <r>
      <rPr>
        <vertAlign val="superscript"/>
        <sz val="12"/>
        <rFont val="Times New Roman"/>
        <family val="1"/>
        <charset val="204"/>
      </rPr>
      <t>1)</t>
    </r>
    <r>
      <rPr>
        <sz val="12"/>
        <rFont val="Times New Roman"/>
        <family val="1"/>
        <charset val="204"/>
      </rPr>
      <t xml:space="preserve"> Вместо слов «Факт (Предложение по корректировке утвержденного плана)» указывается слово «Факт», если год, в отношении которого заполняется столбец, будет завершен по состоянию на плановую дату раскрытия сетевой организацией информации об инвестиционной программе (о проекте инвестиционной программы и (или) проекте изменений, вносимых в инвестиционную программу) и обосновывающих ее материалах, либо в противном случае – слова «Предложение по корректировке утвержденного плана».</t>
    </r>
  </si>
  <si>
    <r>
      <rPr>
        <vertAlign val="superscript"/>
        <sz val="12"/>
        <rFont val="Times New Roman"/>
        <family val="1"/>
        <charset val="204"/>
      </rPr>
      <t>2)</t>
    </r>
    <r>
      <rPr>
        <sz val="12"/>
        <rFont val="Times New Roman"/>
        <family val="1"/>
        <charset val="204"/>
      </rPr>
      <t xml:space="preserve"> Вместо слов «План (Утвержденный план)» указывается слово «План», если на год, в отношении которого заполняется столбец, отсутствует утвержденная инвестиционная программа сетевой организации, либо в противном случае – слова «Утвержденный план».</t>
    </r>
  </si>
  <si>
    <r>
      <rPr>
        <vertAlign val="superscript"/>
        <sz val="12"/>
        <rFont val="Times New Roman"/>
        <family val="1"/>
        <charset val="204"/>
      </rPr>
      <t>3)</t>
    </r>
    <r>
      <rPr>
        <sz val="12"/>
        <rFont val="Times New Roman"/>
        <family val="1"/>
        <charset val="204"/>
      </rPr>
      <t xml:space="preserve"> Словосочетания вида «год N», «год (N-1)», «год (N+1)» в различных падежах заменяются указанием года (четыре цифры и слово «год» в соответствующем падеже), который определяется как первый год реализации инвестиционной программы (проекта инвестиционной программы и (или) изменений, вносимых в утвержденную инвестиционную программу) плюс или минус количество лет, равных числу указанному в словосочетании соответственно после знака «+» или «-».</t>
    </r>
  </si>
  <si>
    <t>Приложение  № 18</t>
  </si>
  <si>
    <t>Приложение  № 19</t>
  </si>
  <si>
    <r>
      <rPr>
        <vertAlign val="superscript"/>
        <sz val="12"/>
        <rFont val="Times New Roman"/>
        <family val="1"/>
        <charset val="204"/>
      </rPr>
      <t>4)</t>
    </r>
    <r>
      <rPr>
        <sz val="12"/>
        <rFont val="Times New Roman"/>
        <family val="1"/>
        <charset val="204"/>
      </rPr>
      <t xml:space="preserve"> «год X» заменяется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</si>
  <si>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r>
      <rPr>
        <vertAlign val="superscript"/>
        <sz val="12"/>
        <rFont val="Times New Roman"/>
        <family val="1"/>
        <charset val="204"/>
      </rPr>
      <t>1)</t>
    </r>
    <r>
      <rPr>
        <sz val="12"/>
        <rFont val="Times New Roman"/>
        <family val="1"/>
        <charset val="204"/>
      </rPr>
      <t xml:space="preserve"> «год X-1» заменяется указанием года (четыре цифры и слово «год» в соответствующем падеже), предшествующего году,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t>
    </r>
  </si>
  <si>
    <t>Форма 13. Краткое описание инвестиционной программы. Обоснование необходимости реализации инвестиционных проектов</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</si>
  <si>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</si>
  <si>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Планируемый в инвестиционной программе срок принятия объектов электросетевого хозяйства к бухгалтерскому учету, год</t>
  </si>
  <si>
    <t>Год принятия к бухгалтерскому учету</t>
  </si>
  <si>
    <t>Первоначальная стоимость, млн рублей</t>
  </si>
  <si>
    <t>№ п/п</t>
  </si>
  <si>
    <r>
      <t>Полная сметная стоимость инвестиционного проекта в соответствии с утвержденной проектной документацией</t>
    </r>
    <r>
      <rPr>
        <vertAlign val="superscript"/>
        <sz val="12"/>
        <rFont val="Times New Roman"/>
        <family val="1"/>
        <charset val="204"/>
      </rPr>
      <t xml:space="preserve"> </t>
    </r>
    <r>
      <rPr>
        <sz val="12"/>
        <rFont val="Times New Roman"/>
        <family val="1"/>
        <charset val="204"/>
      </rPr>
      <t>в базисном уровне цен, млн рублей (без НДС)</t>
    </r>
  </si>
  <si>
    <t>Освоение капитальных вложений в прогнозных ценах соответствующих лет, млн рублей  (без НДС)</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</si>
  <si>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</si>
  <si>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</si>
  <si>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</si>
  <si>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Присоединение источников тепловой энергии или тепловых сетей к системам теплоснабжения</t>
  </si>
  <si>
    <t>средств, полученных от оказания услуг, реализации товаров по регулируемым государством ценам (тарифам)</t>
  </si>
  <si>
    <t>Наименование объекта, выводимого из эксплуатации</t>
  </si>
  <si>
    <t>бюджетов субъектов Российской Федерации и муниципальных образований</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</si>
  <si>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</si>
  <si>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</si>
  <si>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в текущих ценах, млн рублей (с НДС) </t>
  </si>
  <si>
    <t>Фактические данные о реализации мероприятий по технологическому присоединению</t>
  </si>
  <si>
    <t xml:space="preserve">год (N-4) </t>
  </si>
  <si>
    <t>год (N-3)</t>
  </si>
  <si>
    <t>год (N-2)</t>
  </si>
  <si>
    <t>МВА</t>
  </si>
  <si>
    <t>км</t>
  </si>
  <si>
    <t>Наименование показателя</t>
  </si>
  <si>
    <t>Единица измерения</t>
  </si>
  <si>
    <t xml:space="preserve">          в том числе не предусматривающие выполнение работ со стороны сетевой организации</t>
  </si>
  <si>
    <r>
      <t>МВт</t>
    </r>
    <r>
      <rPr>
        <vertAlign val="superscript"/>
        <sz val="12"/>
        <color theme="1"/>
        <rFont val="Times New Roman"/>
        <family val="1"/>
        <charset val="204"/>
      </rPr>
      <t>2)</t>
    </r>
  </si>
  <si>
    <r>
      <t>шт.</t>
    </r>
    <r>
      <rPr>
        <vertAlign val="superscript"/>
        <sz val="12"/>
        <color theme="1"/>
        <rFont val="Times New Roman"/>
        <family val="1"/>
        <charset val="204"/>
      </rPr>
      <t>1)</t>
    </r>
  </si>
  <si>
    <t>1</t>
  </si>
  <si>
    <t>1.1</t>
  </si>
  <si>
    <t>1.2</t>
  </si>
  <si>
    <t>1.1.1</t>
  </si>
  <si>
    <t>1.1.2</t>
  </si>
  <si>
    <t>1.1.3</t>
  </si>
  <si>
    <t>1.1.4</t>
  </si>
  <si>
    <t>1.2.1</t>
  </si>
  <si>
    <t>1.2.2</t>
  </si>
  <si>
    <t>1.2.3</t>
  </si>
  <si>
    <t>1.2.4</t>
  </si>
  <si>
    <t>2</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</si>
  <si>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</si>
  <si>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</si>
  <si>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</si>
  <si>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</si>
  <si>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Исполнено обязательств по договорам об осуществлении технологического присоединения к электрическим сетям за планируемый (истекший) год</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</si>
  <si>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</si>
  <si>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</si>
  <si>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 xml:space="preserve">          в том числе затраты на новое строительство объектов электросетевого хозяйства</t>
  </si>
  <si>
    <t xml:space="preserve">          в том числе затраты не включаемые в плату за технологическое присоединение</t>
  </si>
  <si>
    <r>
      <rPr>
        <vertAlign val="superscript"/>
        <sz val="11"/>
        <color theme="1"/>
        <rFont val="Times New Roman"/>
        <family val="1"/>
        <charset val="204"/>
      </rPr>
      <t xml:space="preserve">2) </t>
    </r>
    <r>
      <rPr>
        <sz val="11"/>
        <color theme="1"/>
        <rFont val="Times New Roman"/>
        <family val="1"/>
        <charset val="204"/>
      </rPr>
      <t xml:space="preserve">МВт максимальной мощности энергопринимающих устройств потребителей  </t>
    </r>
  </si>
  <si>
    <t>С2</t>
  </si>
  <si>
    <t>С3</t>
  </si>
  <si>
    <t>С4</t>
  </si>
  <si>
    <t>Индекс сметной стоимости</t>
  </si>
  <si>
    <t>(ст.3+ст.4+ст.5)/3</t>
  </si>
  <si>
    <t>Раздел 1. Технологическое присоединение к электрическим сетям энергопринимающих устройств потребителей максимальной мощностью свыше 150 кВт</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</si>
  <si>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</si>
  <si>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Значения стандартизированных ставок за год (X-1), тыс. рублей</t>
  </si>
  <si>
    <t>Наименование субъекта Российской Федерации</t>
  </si>
  <si>
    <t>1.1.1.1</t>
  </si>
  <si>
    <t>1.1.1.2</t>
  </si>
  <si>
    <t>1.1.1.3</t>
  </si>
  <si>
    <t>1.1.1.4</t>
  </si>
  <si>
    <t>1.1.2.1</t>
  </si>
  <si>
    <t>1.1.2.2</t>
  </si>
  <si>
    <t>1.1.2.3</t>
  </si>
  <si>
    <t>1.1.2.4</t>
  </si>
  <si>
    <t>1.1.3.1</t>
  </si>
  <si>
    <t>1.1.3.2</t>
  </si>
  <si>
    <t>1.1.3.3</t>
  </si>
  <si>
    <t>1.1.3.4</t>
  </si>
  <si>
    <t>1.1.4.1</t>
  </si>
  <si>
    <t>1.1.4.2</t>
  </si>
  <si>
    <t>1.1.4.3</t>
  </si>
  <si>
    <t>1.1.4.4</t>
  </si>
  <si>
    <t>1.1.5</t>
  </si>
  <si>
    <t>1.1.5.1</t>
  </si>
  <si>
    <t>1.1.5.2</t>
  </si>
  <si>
    <t>1.1.5.3</t>
  </si>
  <si>
    <t>1.1.6</t>
  </si>
  <si>
    <t>1.1.6.1</t>
  </si>
  <si>
    <t>1.1.6.2</t>
  </si>
  <si>
    <t>1.2.1.1</t>
  </si>
  <si>
    <t>1.2.1.2</t>
  </si>
  <si>
    <t>1.2.1.3</t>
  </si>
  <si>
    <t>1.2.1.4</t>
  </si>
  <si>
    <t>1.2.2.1</t>
  </si>
  <si>
    <t>1.2.2.2</t>
  </si>
  <si>
    <t>1.2.2.3</t>
  </si>
  <si>
    <t>1.2.2.4</t>
  </si>
  <si>
    <t>1.2.3.1</t>
  </si>
  <si>
    <t>1.2.3.2</t>
  </si>
  <si>
    <t>1.2.3.3</t>
  </si>
  <si>
    <t>1.2.3.4</t>
  </si>
  <si>
    <t>1.2.4.1</t>
  </si>
  <si>
    <t>1.2.4.2</t>
  </si>
  <si>
    <t>1.2.4.3</t>
  </si>
  <si>
    <t>1.2.4.4</t>
  </si>
  <si>
    <t>1.2.5</t>
  </si>
  <si>
    <t>1.2.5.1</t>
  </si>
  <si>
    <t>1.2.5.2</t>
  </si>
  <si>
    <t>1.2.5.3</t>
  </si>
  <si>
    <t>1.2.6</t>
  </si>
  <si>
    <t>1.2.6.1</t>
  </si>
  <si>
    <t>1.2.6.2</t>
  </si>
  <si>
    <t>строительство воздушных линий, на уровне напряжения i</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</si>
  <si>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</si>
  <si>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</si>
  <si>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 j  </t>
  </si>
  <si>
    <t>строительство центров питания, подстанций уровнем напряжения 35 кВ и выше (ПС), на уровне напряжения i и (или) диапазоне мощности j</t>
  </si>
  <si>
    <t>ст.6*ст.7*ст.8/1000</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</si>
  <si>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</si>
  <si>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нд</t>
  </si>
  <si>
    <t xml:space="preserve">Среднее за 3 года значение фактических данных о реализации мероприятий по технологическому присоединению </t>
  </si>
  <si>
    <t>год (N-1)</t>
  </si>
  <si>
    <r>
      <t>(ст.</t>
    </r>
    <r>
      <rPr>
        <sz val="12"/>
        <color theme="1"/>
        <rFont val="Times New Roman"/>
        <family val="1"/>
        <charset val="204"/>
      </rPr>
      <t>3+ст.4+ст.5)/3</t>
    </r>
  </si>
  <si>
    <r>
      <t>нд</t>
    </r>
    <r>
      <rPr>
        <vertAlign val="superscript"/>
        <sz val="12"/>
        <color theme="1"/>
        <rFont val="Times New Roman"/>
        <family val="1"/>
        <charset val="204"/>
      </rPr>
      <t>3)</t>
    </r>
  </si>
  <si>
    <r>
      <rPr>
        <vertAlign val="superscript"/>
        <sz val="11"/>
        <color theme="1"/>
        <rFont val="Times New Roman"/>
        <family val="1"/>
        <charset val="204"/>
      </rPr>
      <t>6)</t>
    </r>
    <r>
      <rPr>
        <sz val="11"/>
        <color theme="1"/>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</si>
  <si>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t>Год (X-3)</t>
    </r>
    <r>
      <rPr>
        <vertAlign val="superscript"/>
        <sz val="12"/>
        <color theme="1"/>
        <rFont val="Times New Roman"/>
        <family val="1"/>
        <charset val="204"/>
      </rPr>
      <t>6)</t>
    </r>
  </si>
  <si>
    <r>
      <t>Год (X-2)</t>
    </r>
    <r>
      <rPr>
        <vertAlign val="superscript"/>
        <sz val="12"/>
        <color theme="1"/>
        <rFont val="Times New Roman"/>
        <family val="1"/>
        <charset val="204"/>
      </rPr>
      <t>6)</t>
    </r>
  </si>
  <si>
    <r>
      <t>Год (X-1)</t>
    </r>
    <r>
      <rPr>
        <vertAlign val="superscript"/>
        <sz val="12"/>
        <color theme="1"/>
        <rFont val="Times New Roman"/>
        <family val="1"/>
        <charset val="204"/>
      </rPr>
      <t>6)</t>
    </r>
  </si>
  <si>
    <r>
      <t>…</t>
    </r>
    <r>
      <rPr>
        <vertAlign val="superscript"/>
        <sz val="12"/>
        <color theme="1"/>
        <rFont val="Times New Roman"/>
        <family val="1"/>
        <charset val="204"/>
      </rPr>
      <t>4)</t>
    </r>
  </si>
  <si>
    <r>
      <rPr>
        <vertAlign val="superscript"/>
        <sz val="11"/>
        <color theme="1"/>
        <rFont val="Times New Roman"/>
        <family val="1"/>
        <charset val="204"/>
      </rPr>
      <t>7)</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</si>
  <si>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r>
      <t>…</t>
    </r>
    <r>
      <rPr>
        <vertAlign val="superscript"/>
        <sz val="11"/>
        <color theme="1"/>
        <rFont val="Times New Roman"/>
        <family val="1"/>
        <charset val="204"/>
      </rPr>
      <t>7)</t>
    </r>
  </si>
  <si>
    <t>1.1.6.3</t>
  </si>
  <si>
    <t>1.2.6.3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</si>
  <si>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</si>
  <si>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</si>
  <si>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</si>
  <si>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</si>
  <si>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</si>
  <si>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</si>
  <si>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r>
      <t>Другое</t>
    </r>
    <r>
      <rPr>
        <vertAlign val="superscript"/>
        <sz val="12"/>
        <color theme="1"/>
        <rFont val="Times New Roman"/>
        <family val="1"/>
        <charset val="204"/>
      </rPr>
      <t>5)</t>
    </r>
  </si>
  <si>
    <r>
      <rPr>
        <vertAlign val="superscript"/>
        <sz val="11"/>
        <color theme="1"/>
        <rFont val="Times New Roman"/>
        <family val="1"/>
        <charset val="204"/>
      </rPr>
      <t>5)</t>
    </r>
    <r>
      <rPr>
        <sz val="11"/>
        <color theme="1"/>
        <rFont val="Times New Roman"/>
        <family val="1"/>
        <charset val="204"/>
      </rPr>
      <t xml:space="preserve"> При необходимости указания единиц измерения отличных от МВт, МВА и км вместо слова "Другое" указывается наименование иной единицы измерения</t>
    </r>
  </si>
  <si>
    <r>
      <rPr>
        <vertAlign val="superscript"/>
        <sz val="11"/>
        <color theme="1"/>
        <rFont val="Times New Roman"/>
        <family val="1"/>
        <charset val="204"/>
      </rPr>
      <t>4)</t>
    </r>
    <r>
      <rPr>
        <sz val="11"/>
        <color theme="1"/>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</si>
  <si>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</si>
  <si>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theme="1"/>
        <rFont val="Times New Roman"/>
        <family val="1"/>
        <charset val="204"/>
      </rPr>
      <t>1)</t>
    </r>
  </si>
  <si>
    <t>16.1</t>
  </si>
  <si>
    <t>16.2</t>
  </si>
  <si>
    <t>16.3</t>
  </si>
  <si>
    <t>16.4</t>
  </si>
  <si>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theme="1"/>
        <rFont val="Times New Roman"/>
        <family val="1"/>
        <charset val="204"/>
      </rPr>
      <t>4)</t>
    </r>
    <r>
      <rPr>
        <sz val="12"/>
        <color theme="1"/>
        <rFont val="Times New Roman"/>
        <family val="1"/>
        <charset val="204"/>
      </rPr>
      <t xml:space="preserve"> [п.1.1.1+п.1.1.2+п.1.1.3+
п.1.1.4+п.1.1.5]:</t>
    </r>
  </si>
  <si>
    <t xml:space="preserve">                                                                                                                                                                  реквизиты решения органа исполнительной власти, утвердившего инвестиционную программу</t>
  </si>
  <si>
    <r>
      <t>Плановые значения стоимости на год X</t>
    </r>
    <r>
      <rPr>
        <vertAlign val="superscript"/>
        <sz val="12"/>
        <color theme="1"/>
        <rFont val="Times New Roman"/>
        <family val="1"/>
        <charset val="204"/>
      </rPr>
      <t>6)</t>
    </r>
    <r>
      <rPr>
        <sz val="12"/>
        <color theme="1"/>
        <rFont val="Times New Roman"/>
        <family val="1"/>
        <charset val="204"/>
      </rPr>
      <t>, 
тыс. рублей</t>
    </r>
    <r>
      <rPr>
        <vertAlign val="superscript"/>
        <sz val="12"/>
        <color theme="1"/>
        <rFont val="Times New Roman"/>
        <family val="1"/>
        <charset val="204"/>
      </rPr>
      <t>2)</t>
    </r>
  </si>
  <si>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</si>
  <si>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</si>
  <si>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</si>
  <si>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</si>
  <si>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</si>
  <si>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 xml:space="preserve">в прогнозных ценах соответствующих лет, млн рублей 
(с НДС) </t>
  </si>
  <si>
    <r>
      <rPr>
        <vertAlign val="superscript"/>
        <sz val="11"/>
        <color theme="1"/>
        <rFont val="Times New Roman"/>
        <family val="1"/>
        <charset val="204"/>
      </rPr>
      <t xml:space="preserve">1) </t>
    </r>
    <r>
      <rPr>
        <sz val="11"/>
        <color theme="1"/>
        <rFont val="Times New Roman"/>
        <family val="1"/>
        <charset val="204"/>
      </rPr>
      <t>шт. договоров об осуществлении технологического присоединения к электрическим сетям</t>
    </r>
  </si>
  <si>
    <r>
      <rPr>
        <vertAlign val="superscript"/>
        <sz val="11"/>
        <color theme="1"/>
        <rFont val="Times New Roman"/>
        <family val="1"/>
        <charset val="204"/>
      </rPr>
      <t xml:space="preserve">3) </t>
    </r>
    <r>
      <rPr>
        <sz val="11"/>
        <color theme="1"/>
        <rFont val="Times New Roman"/>
        <family val="1"/>
        <charset val="204"/>
      </rPr>
      <t>Ячейки, в которых указано слово "нд", заполнению не подлежат</t>
    </r>
  </si>
  <si>
    <r>
      <rPr>
        <vertAlign val="superscript"/>
        <sz val="11"/>
        <color theme="1"/>
        <rFont val="Times New Roman"/>
        <family val="1"/>
        <charset val="204"/>
      </rPr>
      <t xml:space="preserve">1) </t>
    </r>
    <r>
      <rPr>
        <sz val="11"/>
        <color theme="1"/>
        <rFont val="Times New Roman"/>
        <family val="1"/>
        <charset val="204"/>
      </rPr>
      <t>Определяется как (столбец (ст.)3+ст.4+ст.5)/3</t>
    </r>
  </si>
  <si>
    <r>
      <rPr>
        <vertAlign val="superscript"/>
        <sz val="11"/>
        <color theme="1"/>
        <rFont val="Times New Roman"/>
        <family val="1"/>
        <charset val="204"/>
      </rPr>
      <t xml:space="preserve">2) </t>
    </r>
    <r>
      <rPr>
        <sz val="11"/>
        <color theme="1"/>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</si>
  <si>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theme="1"/>
        <rFont val="Times New Roman"/>
        <family val="1"/>
        <charset val="204"/>
      </rPr>
      <t xml:space="preserve">4) </t>
    </r>
    <r>
      <rPr>
        <sz val="11"/>
        <color theme="1"/>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</si>
  <si>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theme="1"/>
        <rFont val="Times New Roman"/>
        <family val="1"/>
        <charset val="204"/>
      </rPr>
      <t xml:space="preserve">5) </t>
    </r>
    <r>
      <rPr>
        <sz val="11"/>
        <color theme="1"/>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</si>
  <si>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t>Форма 11. Краткое описание инвестиционной программы. Обоснование необходимости реализации инвестиционных проектов</t>
  </si>
  <si>
    <t>МВхА</t>
  </si>
  <si>
    <t>всего, МВхА</t>
  </si>
  <si>
    <t>всего за вычетом мощности  наиболее крупного (авто-) трансформатора, МВхА</t>
  </si>
  <si>
    <t>Форма 1. Перечени инвестиционных проектов</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</si>
  <si>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theme="1"/>
        <rFont val="Times New Roman"/>
        <family val="1"/>
        <charset val="204"/>
      </rPr>
      <t>5)</t>
    </r>
    <r>
      <rPr>
        <sz val="12"/>
        <color theme="1"/>
        <rFont val="Times New Roman"/>
        <family val="1"/>
        <charset val="204"/>
      </rPr>
      <t xml:space="preserve"> [п.1.2.1+п.1.2.2+п.1.2.3+
п.1.2.4+п.1.2.5]</t>
    </r>
  </si>
  <si>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</si>
  <si>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r>
      <t xml:space="preserve">Инвестиционная программа  </t>
    </r>
    <r>
      <rPr>
        <u/>
        <sz val="14"/>
        <color theme="1"/>
        <rFont val="Times New Roman"/>
        <family val="1"/>
        <charset val="204"/>
      </rPr>
      <t xml:space="preserve">      ООО "Энергетика и инженерное обеспечение"        </t>
    </r>
  </si>
  <si>
    <t>Номер группы инвестиционных проектов</t>
  </si>
  <si>
    <t>0.2</t>
  </si>
  <si>
    <t>«Установка приборов учета, класс напряжения 6 (10) кВ, всего, в том числе:»</t>
  </si>
  <si>
    <t>Развитие и модернизация учета электрической энергии (мощности), всего, в том числе:</t>
  </si>
  <si>
    <t>0</t>
  </si>
  <si>
    <t>ВСЕГО по инвестиционной программе, в том числе:</t>
  </si>
  <si>
    <t>0.1</t>
  </si>
  <si>
    <t>Технологическое присоединение, всего</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</si>
  <si>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</si>
  <si>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</si>
  <si>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</si>
  <si>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</si>
  <si>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</si>
  <si>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</si>
  <si>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</si>
  <si>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</si>
  <si>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</si>
  <si>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</si>
  <si>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</si>
  <si>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</si>
  <si>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</si>
  <si>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</si>
  <si>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Технологическое присоединение объектов электросетевого хозяйства, всего, в том числе:</t>
  </si>
  <si>
    <t>Технологическое присоединение объектов электросетевого хозяйства, принадлежащих  иным сетевым организациям и иным лицам, всего, в том числе:</t>
  </si>
  <si>
    <t>Технологическое присоединение к электрическим сетям иных сетевых организаций, всего, в том числе:</t>
  </si>
  <si>
    <t>Технологическое присоединение объектов по производству электрической энергии всего, в том числе:</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</si>
  <si>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</si>
  <si>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</si>
  <si>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</si>
  <si>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</si>
  <si>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</si>
  <si>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</si>
  <si>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</si>
  <si>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</si>
  <si>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</si>
  <si>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</si>
  <si>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 всего, в том числе:</t>
  </si>
  <si>
    <t>Модернизация, техническое перевооружение трансформаторных и иных подстанций, распределительных пунктов, всего, в том числе:</t>
  </si>
  <si>
    <t>Реконструкция, модернизация, техническое перевооружение линий электропередачи, всего, в том числе:</t>
  </si>
  <si>
    <t>Реконструкция линий электропередачи, всего, в том числе:</t>
  </si>
  <si>
    <t>Модернизация, техническое перевооружение линий электропередачи, всего, в том числе:</t>
  </si>
  <si>
    <t>«Установка приборов учета, класс напряжения 0,22 (0,4) кВ, всего, в том числе:»</t>
  </si>
  <si>
    <t>«Установка приборов учета, класс напряжения 35 кВ, всего, в том числе:»</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</si>
  <si>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</si>
  <si>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</si>
  <si>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</si>
  <si>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</si>
  <si>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</si>
  <si>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</si>
  <si>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</si>
  <si>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</si>
  <si>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</si>
  <si>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</si>
  <si>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 всего, в том числе:</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</si>
  <si>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</si>
  <si>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</si>
  <si>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</si>
  <si>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</si>
  <si>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</si>
  <si>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</si>
  <si>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</si>
  <si>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</si>
  <si>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</si>
  <si>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</si>
  <si>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</si>
  <si>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</si>
  <si>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</si>
  <si>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Ленинградская область</t>
  </si>
  <si>
    <t>Установка пункта коммерческого учета 10 кВ, СНТ "Электроника", Всеволожский р-он, п. Верхние Осельки</t>
  </si>
  <si>
    <t>Показатель оценки изменения доли полезного отпуска электрической энергии включенных в систему сбора и передачи данных</t>
  </si>
  <si>
    <t xml:space="preserve">Факт </t>
  </si>
  <si>
    <r>
      <t xml:space="preserve">Инвестиционная программа </t>
    </r>
    <r>
      <rPr>
        <u/>
        <sz val="14"/>
        <color theme="1"/>
        <rFont val="Times New Roman"/>
        <family val="1"/>
        <charset val="204"/>
      </rPr>
      <t>общества с ограниченной ответственностью "Энергетика и инженерное обеспечение"</t>
    </r>
  </si>
  <si>
    <r>
      <t>Фактический объем финансирования на 01.01.2015</t>
    </r>
    <r>
      <rPr>
        <sz val="12"/>
        <rFont val="Times New Roman"/>
        <family val="1"/>
        <charset val="204"/>
      </rPr>
      <t xml:space="preserve">, млн рублей 
(с НДС) </t>
    </r>
  </si>
  <si>
    <t>Финансирование капитальных вложений 
2015 года  в прогнозных ценах, млн рублей (с НДС)</t>
  </si>
  <si>
    <t>Факт</t>
  </si>
  <si>
    <t xml:space="preserve">Утвержденный план
2016 года </t>
  </si>
  <si>
    <r>
      <t xml:space="preserve"> на год </t>
    </r>
    <r>
      <rPr>
        <b/>
        <u/>
        <sz val="14"/>
        <color theme="1"/>
        <rFont val="Times New Roman"/>
        <family val="1"/>
        <charset val="204"/>
      </rPr>
      <t xml:space="preserve"> 2016</t>
    </r>
  </si>
  <si>
    <t>С</t>
  </si>
  <si>
    <t>План 
на 01.01.2015 года</t>
  </si>
  <si>
    <t xml:space="preserve">План 
на 01.01.2016 года </t>
  </si>
  <si>
    <t xml:space="preserve">Предложение по корректировке утвержденного плана на 01.01.2016 года </t>
  </si>
  <si>
    <t xml:space="preserve">Факт 
2016 года </t>
  </si>
  <si>
    <t xml:space="preserve">        реквизиты решения органа исполнительной власти, утвердившего инвестиционную программу</t>
  </si>
  <si>
    <t>2016 год</t>
  </si>
  <si>
    <t xml:space="preserve">Утвержденный план
2017 года </t>
  </si>
  <si>
    <t xml:space="preserve">Факт 
2017 года </t>
  </si>
  <si>
    <t xml:space="preserve">Фактический объем освоения капитальных вложений на 01.01.2015 года, млн рублей 
(без НДС) </t>
  </si>
  <si>
    <t xml:space="preserve">План на 01.01.2015 года </t>
  </si>
  <si>
    <t>Предложение по корректировке утвержденного плана 
на 01.01.2016 года</t>
  </si>
  <si>
    <t>Освоение капитальных вложений 2015 года в прогнозных ценах соответствующих лет, млн рублей (без НДС)</t>
  </si>
  <si>
    <t xml:space="preserve">
План</t>
  </si>
  <si>
    <t xml:space="preserve">(Предложение по корректировке утвержденного плана) </t>
  </si>
  <si>
    <t xml:space="preserve">2017 год </t>
  </si>
  <si>
    <t>Утвержденный план</t>
  </si>
  <si>
    <t>F_00001</t>
  </si>
  <si>
    <t>Установка пункта коммерческого учета 10 кВ, 
СНТ "Электроника", Всеволожский р-он, п. Верхние Осельки</t>
  </si>
  <si>
    <t>Итого за период реализации инвестиционной программы
(Утвержденный план)</t>
  </si>
  <si>
    <t>Итого за период реализации инвестиционной программы
(Факт)</t>
  </si>
  <si>
    <t>Итого за период реализации инвестиционной программы
(Факт )</t>
  </si>
  <si>
    <r>
      <t xml:space="preserve">Утвержденные плановые значения показателей приведены в соответствии </t>
    </r>
    <r>
      <rPr>
        <u/>
        <sz val="14"/>
        <rFont val="Times New Roman"/>
        <family val="1"/>
        <charset val="204"/>
      </rPr>
      <t>с  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</si>
  <si>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r>
      <t xml:space="preserve">Утвержденные плановые значения показателей приведены в соответствии </t>
    </r>
    <r>
      <rPr>
        <u/>
        <sz val="14"/>
        <rFont val="Times New Roman"/>
        <family val="1"/>
        <charset val="204"/>
      </rPr>
      <t>c 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</si>
  <si>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Утвержденные плановые значения показателей приведены в соответствии с  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</si>
  <si>
    <r>
      <t xml:space="preserve">Инвестиционная программа </t>
    </r>
    <r>
      <rPr>
        <u/>
        <sz val="12.45"/>
        <color theme="1"/>
        <rFont val="Times New Roman"/>
        <family val="1"/>
        <charset val="204"/>
      </rPr>
      <t>общества с ограниченной ответственностью "Энергетика и инженерное обеспечение"</t>
    </r>
  </si>
  <si>
    <r>
      <t xml:space="preserve">Утвержденные плановые значения показателей приведены в соответствии с  </t>
    </r>
    <r>
      <rPr>
        <u/>
        <sz val="12.45"/>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</si>
  <si>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Принятие основных средств и нематериальных активов к бухгалтерскому учету в год (2015)</t>
  </si>
  <si>
    <t>Год 2016</t>
  </si>
  <si>
    <t>Год 2017</t>
  </si>
  <si>
    <t xml:space="preserve"> на год 2016 г.</t>
  </si>
  <si>
    <t>Утвержденный план принятия основных средств и нематериальных активов к бухгалтерскому учету на год</t>
  </si>
  <si>
    <t>Итого утвержденный план
за год</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</si>
  <si>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год (2015)</t>
  </si>
  <si>
    <t>год 2017</t>
  </si>
  <si>
    <r>
      <t xml:space="preserve">Утвержденные плановые значения показателей приведены в соответствии с </t>
    </r>
    <r>
      <rPr>
        <u/>
        <sz val="14"/>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</si>
  <si>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r>
      <t xml:space="preserve">Утвержденные плановые значения показателей приведены в соответствии с </t>
    </r>
    <r>
      <rPr>
        <u/>
        <sz val="12.2"/>
        <rFont val="Times New Roman"/>
        <family val="1"/>
        <charset val="204"/>
      </rPr>
      <t>Инвестиционной программой ООО "Энергетика и инженерное обеспечение", утвержденной комитетом по тарифам и ценовой политике Ленинградской области от 21.12.2015</t>
    </r>
  </si>
  <si>
    <t>Ввод объектов инвестиционной деятельности (мощностей) в эксплуатацию в год (2015)</t>
  </si>
  <si>
    <t>Вывод объектов инвестиционной деятельности (мощностей) из эксплуатации в год (2015)</t>
  </si>
  <si>
    <r>
      <t xml:space="preserve">Инвестиционная программа </t>
    </r>
    <r>
      <rPr>
        <u/>
        <sz val="12"/>
        <color theme="1"/>
        <rFont val="Times New Roman"/>
        <family val="1"/>
        <charset val="204"/>
      </rPr>
      <t>общества с ограниченной ответственностью "Энергетика и инженерное обеспечение"</t>
    </r>
  </si>
  <si>
    <r>
      <t>Перечень показателей энергетической эффективности объектов приведен в соответствии с  п</t>
    </r>
    <r>
      <rPr>
        <u/>
        <sz val="12"/>
        <rFont val="Times New Roman"/>
        <family val="1"/>
        <charset val="204"/>
      </rPr>
      <t xml:space="preserve">рограммой энергосбережения и повышения энергетической эффективности ООО "Энергетика и инженерное обеспечение", </t>
    </r>
  </si>
  <si>
    <t>утвержденной комитетом по тарифам и ценовой политике Ленинградской области</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</si>
  <si>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тыс. кВтч</t>
  </si>
  <si>
    <t>Снижение фактического процента технологического расхода электрической энергии в сетях по отношению к фактическому проценту технологического расхода к предшествующему периоду, %</t>
  </si>
  <si>
    <t>Увеличение доли услуг по передаче электрической энергии (мощности) по приборам учета, %</t>
  </si>
  <si>
    <t>Северо-Западный Федеральный округ</t>
  </si>
  <si>
    <t>Всеволожский район</t>
  </si>
  <si>
    <t>Энергетика и инженерное обеспечение</t>
  </si>
  <si>
    <t>-</t>
  </si>
  <si>
    <t>Наличие  правоустанавливающих документов на земельный участок
(+; -; не требуется)</t>
  </si>
  <si>
    <t>не относится</t>
  </si>
  <si>
    <t>+</t>
  </si>
  <si>
    <t>Наличие разрешения 
на строительство
(+; -; не требуется)</t>
  </si>
  <si>
    <r>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t>
    </r>
    <r>
      <rPr>
        <vertAlign val="superscript"/>
        <sz val="11"/>
        <rFont val="Times New Roman"/>
        <family val="1"/>
        <charset val="204"/>
      </rPr>
      <t>1)</t>
    </r>
    <r>
      <rPr>
        <sz val="11"/>
        <rFont val="Times New Roman"/>
        <family val="1"/>
        <charset val="204"/>
      </rPr>
      <t xml:space="preserve">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r>
  </si>
  <si>
    <r>
      <t>Схема и программа развития электроэнергетики субъекта Российской Федерации, утвержденные в 2015 году</t>
    </r>
    <r>
      <rPr>
        <vertAlign val="superscript"/>
        <sz val="11"/>
        <rFont val="Times New Roman"/>
        <family val="1"/>
        <charset val="204"/>
      </rPr>
      <t xml:space="preserve">1) </t>
    </r>
    <r>
      <rPr>
        <sz val="11"/>
        <rFont val="Times New Roman"/>
        <family val="1"/>
        <charset val="204"/>
      </rPr>
      <t>(схема теплоснабжения поселения (городского округа), утвержденная органом местного самоуправления)</t>
    </r>
  </si>
  <si>
    <r>
      <t xml:space="preserve">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t>
    </r>
    <r>
      <rPr>
        <vertAlign val="superscript"/>
        <sz val="11"/>
        <rFont val="Times New Roman"/>
        <family val="1"/>
        <charset val="204"/>
      </rPr>
      <t>1)</t>
    </r>
    <r>
      <rPr>
        <sz val="11"/>
        <rFont val="Times New Roman"/>
        <family val="1"/>
        <charset val="204"/>
      </rPr>
      <t xml:space="preserve"> 
(схемой теплоснабжения поселения (городского округа), утвержденной органом местного самоуправления), год</t>
    </r>
  </si>
  <si>
    <t>изменение доли полезного отпуска электрической энергии включенных в систему сбора и передачи данных</t>
  </si>
  <si>
    <t>16.3.1</t>
  </si>
  <si>
    <t>16.3.2</t>
  </si>
  <si>
    <t>реквизиты решения органа исполнительной власти, утвердившего инвестиционную программу</t>
  </si>
  <si>
    <t>полное наименование субъекта электроэнергетики</t>
  </si>
  <si>
    <r>
      <t>Год раскрытия информации:</t>
    </r>
    <r>
      <rPr>
        <u/>
        <sz val="12"/>
        <rFont val="Times New Roman"/>
        <family val="1"/>
        <charset val="204"/>
      </rPr>
      <t xml:space="preserve"> 2016 год</t>
    </r>
  </si>
  <si>
    <r>
      <t>Год раскрытия информации:</t>
    </r>
    <r>
      <rPr>
        <u/>
        <sz val="14"/>
        <color theme="1"/>
        <rFont val="Times New Roman"/>
        <family val="1"/>
        <charset val="204"/>
      </rPr>
      <t xml:space="preserve"> 2016 год</t>
    </r>
  </si>
  <si>
    <r>
      <t>Год раскрытия информации:</t>
    </r>
    <r>
      <rPr>
        <u/>
        <sz val="14"/>
        <rFont val="Times New Roman"/>
        <family val="1"/>
        <charset val="204"/>
      </rPr>
      <t xml:space="preserve"> 2016 год</t>
    </r>
  </si>
  <si>
    <r>
      <t xml:space="preserve">Год раскрытия информации:  </t>
    </r>
    <r>
      <rPr>
        <u/>
        <sz val="11.2"/>
        <rFont val="Times New Roman"/>
        <family val="1"/>
        <charset val="204"/>
      </rPr>
      <t>2016</t>
    </r>
    <r>
      <rPr>
        <u/>
        <sz val="14"/>
        <rFont val="Times New Roman"/>
        <family val="1"/>
        <charset val="204"/>
      </rPr>
      <t xml:space="preserve"> год</t>
    </r>
  </si>
  <si>
    <r>
      <t xml:space="preserve">Год раскрытия информации: </t>
    </r>
    <r>
      <rPr>
        <u/>
        <sz val="12"/>
        <rFont val="Times New Roman"/>
        <family val="1"/>
        <charset val="204"/>
      </rPr>
      <t>2016 год</t>
    </r>
  </si>
  <si>
    <r>
      <t xml:space="preserve">Год раскрытия информации: </t>
    </r>
    <r>
      <rPr>
        <u/>
        <sz val="12"/>
        <rFont val="Times New Roman"/>
        <family val="1"/>
        <charset val="204"/>
      </rPr>
      <t xml:space="preserve"> 2016 год</t>
    </r>
  </si>
  <si>
    <r>
      <t xml:space="preserve">Год раскрытия информации: </t>
    </r>
    <r>
      <rPr>
        <u/>
        <sz val="14"/>
        <rFont val="Times New Roman"/>
        <family val="1"/>
        <charset val="204"/>
      </rPr>
      <t>2016 год</t>
    </r>
  </si>
  <si>
    <r>
      <t xml:space="preserve">Год раскрытия информации: </t>
    </r>
    <r>
      <rPr>
        <u/>
        <sz val="12"/>
        <rFont val="Times New Roman"/>
        <family val="1"/>
        <charset val="204"/>
      </rPr>
      <t xml:space="preserve"> </t>
    </r>
    <r>
      <rPr>
        <u/>
        <sz val="14"/>
        <rFont val="Times New Roman"/>
        <family val="1"/>
        <charset val="204"/>
      </rPr>
      <t>2016</t>
    </r>
    <r>
      <rPr>
        <u/>
        <sz val="12"/>
        <rFont val="Times New Roman"/>
        <family val="1"/>
        <charset val="204"/>
      </rPr>
      <t xml:space="preserve"> год</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</si>
</sst>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_ ;\-#,##0\ "/>
    <numFmt numFmtId="166" formatCode="_-* #,##0.00\ _р_._-;\-* #,##0.00\ _р_._-;_-* &quot;-&quot;??\ _р_._-;_-@_-"/>
    <numFmt numFmtId="167" formatCode="0.000"/>
  </numFmts>
  <fonts count="76"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8"/>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theme="1"/>
      <name val="Times New Roman"/>
      <family val="1"/>
      <charset val="204"/>
    </font>
    <font>
      <sz val="11"/>
      <color rgb="FF000000"/>
      <name val="SimSun"/>
      <family val="2"/>
      <charset val="204"/>
    </font>
    <font>
      <b/>
      <sz val="12"/>
      <color rgb="FF000000"/>
      <name val="Times New Roman"/>
      <family val="1"/>
      <charset val="204"/>
    </font>
    <font>
      <sz val="12"/>
      <color rgb="FF000000"/>
      <name val="Times New Roman"/>
      <family val="1"/>
      <charset val="204"/>
    </font>
    <font>
      <sz val="12"/>
      <color rgb="FF000000"/>
      <name val="Calibri"/>
      <family val="2"/>
      <charset val="204"/>
    </font>
    <font>
      <sz val="12"/>
      <color theme="1"/>
      <name val="Times New Roman"/>
      <family val="1"/>
      <charset val="204"/>
    </font>
    <font>
      <b/>
      <sz val="12"/>
      <color theme="1"/>
      <name val="Times New Roman"/>
      <family val="1"/>
      <charset val="204"/>
    </font>
    <font>
      <b/>
      <sz val="13"/>
      <color theme="1"/>
      <name val="Times New Roman"/>
      <family val="1"/>
      <charset val="204"/>
    </font>
    <font>
      <b/>
      <sz val="11"/>
      <color theme="1"/>
      <name val="Times New Roman"/>
      <family val="1"/>
      <charset val="204"/>
    </font>
    <font>
      <sz val="10"/>
      <name val="Arial"/>
      <family val="2"/>
      <charset val="204"/>
    </font>
    <font>
      <sz val="14"/>
      <name val="Times New Roman"/>
      <family val="1"/>
      <charset val="204"/>
    </font>
    <font>
      <sz val="14"/>
      <color theme="1"/>
      <name val="Times New Roman"/>
      <family val="1"/>
      <charset val="204"/>
    </font>
    <font>
      <b/>
      <sz val="14"/>
      <color theme="1"/>
      <name val="Times New Roman"/>
      <family val="1"/>
      <charset val="204"/>
    </font>
    <font>
      <b/>
      <sz val="14"/>
      <name val="Times New Roman"/>
      <family val="1"/>
      <charset val="204"/>
    </font>
    <font>
      <sz val="13"/>
      <name val="Times New Roman"/>
      <family val="1"/>
      <charset val="204"/>
    </font>
    <font>
      <sz val="11"/>
      <name val="Times New Roman"/>
      <family val="1"/>
      <charset val="204"/>
    </font>
    <font>
      <sz val="11"/>
      <color theme="1"/>
      <name val="Calibri"/>
      <family val="2"/>
      <scheme val="minor"/>
    </font>
    <font>
      <sz val="9"/>
      <color theme="1"/>
      <name val="Times New Roman"/>
      <family val="1"/>
      <charset val="204"/>
    </font>
    <font>
      <sz val="9"/>
      <name val="Times New Roman"/>
      <family val="1"/>
      <charset val="204"/>
    </font>
    <font>
      <sz val="12"/>
      <color theme="0" tint="-0.499984740745262"/>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10"/>
      <name val="Arial"/>
      <family val="2"/>
    </font>
    <font>
      <i/>
      <sz val="12"/>
      <name val="Times New Roman"/>
      <family val="1"/>
      <charset val="204"/>
    </font>
    <font>
      <sz val="10"/>
      <name val="Helv"/>
    </font>
    <font>
      <b/>
      <sz val="14"/>
      <color rgb="FF000000"/>
      <name val="Times New Roman"/>
      <family val="1"/>
      <charset val="204"/>
    </font>
    <font>
      <vertAlign val="superscript"/>
      <sz val="12"/>
      <name val="Times New Roman"/>
      <family val="1"/>
      <charset val="204"/>
    </font>
    <font>
      <vertAlign val="superscript"/>
      <sz val="11"/>
      <name val="Times New Roman"/>
      <family val="1"/>
      <charset val="204"/>
    </font>
    <font>
      <vertAlign val="superscript"/>
      <sz val="11"/>
      <color theme="1"/>
      <name val="Times New Roman"/>
      <family val="1"/>
      <charset val="204"/>
    </font>
    <font>
      <vertAlign val="superscript"/>
      <sz val="12"/>
      <color theme="1"/>
      <name val="Times New Roman"/>
      <family val="1"/>
      <charset val="204"/>
    </font>
    <font>
      <u/>
      <sz val="14"/>
      <color theme="1"/>
      <name val="Times New Roman"/>
      <family val="1"/>
      <charset val="204"/>
    </font>
    <font>
      <u/>
      <sz val="14"/>
      <name val="Times New Roman"/>
      <family val="1"/>
      <charset val="204"/>
    </font>
    <font>
      <sz val="12"/>
      <name val="Times New Roman"/>
      <family val="1"/>
      <charset val="204"/>
    </font>
    <font>
      <b/>
      <u/>
      <sz val="14"/>
      <color theme="1"/>
      <name val="Times New Roman"/>
      <family val="1"/>
      <charset val="204"/>
    </font>
    <font>
      <u/>
      <sz val="11.2"/>
      <name val="Times New Roman"/>
      <family val="1"/>
      <charset val="204"/>
    </font>
    <font>
      <u/>
      <sz val="12"/>
      <color theme="1"/>
      <name val="Times New Roman"/>
      <family val="1"/>
      <charset val="204"/>
    </font>
    <font>
      <u/>
      <sz val="12.45"/>
      <color theme="1"/>
      <name val="Times New Roman"/>
      <family val="1"/>
      <charset val="204"/>
    </font>
    <font>
      <u/>
      <sz val="12.45"/>
      <name val="Times New Roman"/>
      <family val="1"/>
      <charset val="204"/>
    </font>
    <font>
      <u/>
      <sz val="12.2"/>
      <name val="Times New Roman"/>
      <family val="1"/>
      <charset val="204"/>
    </font>
    <font>
      <u/>
      <sz val="12"/>
      <name val="Times New Roman"/>
      <family val="1"/>
      <charset val="204"/>
    </font>
    <font>
      <b/>
      <sz val="9"/>
      <color theme="1"/>
      <name val="Times New Roman"/>
      <family val="1"/>
      <charset val="204"/>
    </font>
    <font>
      <sz val="10"/>
      <name val="Times New Roman"/>
      <family val="1"/>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7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31" fillId="0" borderId="0"/>
    <xf numFmtId="0" fontId="11" fillId="0" borderId="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3" fillId="0" borderId="0"/>
    <xf numFmtId="0" fontId="33" fillId="0" borderId="0"/>
    <xf numFmtId="0" fontId="11" fillId="0" borderId="0"/>
    <xf numFmtId="0" fontId="10" fillId="0" borderId="0"/>
    <xf numFmtId="0" fontId="41" fillId="0" borderId="0"/>
    <xf numFmtId="0" fontId="41" fillId="0" borderId="0"/>
    <xf numFmtId="164" fontId="10" fillId="0" borderId="0" applyFont="0" applyFill="0" applyBorder="0" applyAlignment="0" applyProtection="0"/>
    <xf numFmtId="165" fontId="41" fillId="0" borderId="0" applyFont="0" applyFill="0" applyBorder="0" applyAlignment="0" applyProtection="0"/>
    <xf numFmtId="166" fontId="10" fillId="0" borderId="0" applyFont="0" applyFill="0" applyBorder="0" applyAlignment="0" applyProtection="0"/>
    <xf numFmtId="0" fontId="9" fillId="0" borderId="0"/>
    <xf numFmtId="0" fontId="8" fillId="0" borderId="0"/>
    <xf numFmtId="0" fontId="48" fillId="0" borderId="0"/>
    <xf numFmtId="0" fontId="11" fillId="0" borderId="0"/>
    <xf numFmtId="0" fontId="11" fillId="0" borderId="0"/>
    <xf numFmtId="0" fontId="11" fillId="0" borderId="0"/>
    <xf numFmtId="0" fontId="7"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56" fillId="0" borderId="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14" fillId="23" borderId="8" applyNumberFormat="0" applyFont="0" applyAlignment="0" applyProtection="0"/>
    <xf numFmtId="0" fontId="28" fillId="0" borderId="9"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6" fillId="0" borderId="0"/>
    <xf numFmtId="0" fontId="11" fillId="0" borderId="0"/>
    <xf numFmtId="9" fontId="41" fillId="0" borderId="0" applyFont="0" applyFill="0" applyBorder="0" applyAlignment="0" applyProtection="0"/>
    <xf numFmtId="9" fontId="11" fillId="0" borderId="0" applyFont="0" applyFill="0" applyBorder="0" applyAlignment="0" applyProtection="0"/>
    <xf numFmtId="0" fontId="58" fillId="0" borderId="0"/>
    <xf numFmtId="0" fontId="5" fillId="0" borderId="0"/>
    <xf numFmtId="0" fontId="31" fillId="0" borderId="0"/>
    <xf numFmtId="0" fontId="4" fillId="0" borderId="0"/>
    <xf numFmtId="0" fontId="4"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9" fontId="66" fillId="0" borderId="0" applyFont="0" applyFill="0" applyBorder="0" applyAlignment="0" applyProtection="0"/>
  </cellStyleXfs>
  <cellXfs count="424">
    <xf numFmtId="0" fontId="0" fillId="0" borderId="0" xfId="0"/>
    <xf numFmtId="0" fontId="11" fillId="0" borderId="0" xfId="0" applyFont="1"/>
    <xf numFmtId="0" fontId="11" fillId="0" borderId="0" xfId="0" applyFont="1" applyFill="1"/>
    <xf numFmtId="0" fontId="11" fillId="0" borderId="0" xfId="0" applyFont="1" applyFill="1" applyBorder="1"/>
    <xf numFmtId="0" fontId="11" fillId="0" borderId="0" xfId="0" applyFont="1" applyAlignment="1">
      <alignment horizontal="right"/>
    </xf>
    <xf numFmtId="0" fontId="11" fillId="0" borderId="0" xfId="0" applyFont="1" applyFill="1" applyAlignment="1">
      <alignment horizontal="right"/>
    </xf>
    <xf numFmtId="0" fontId="32" fillId="0" borderId="0" xfId="37" applyFont="1"/>
    <xf numFmtId="0" fontId="32" fillId="0" borderId="0" xfId="37" applyFont="1" applyAlignment="1">
      <alignment vertical="center"/>
    </xf>
    <xf numFmtId="0" fontId="32" fillId="0" borderId="0" xfId="37" applyFont="1" applyAlignment="1">
      <alignment horizontal="right" vertical="center"/>
    </xf>
    <xf numFmtId="0" fontId="32" fillId="0" borderId="0" xfId="37" applyFont="1" applyAlignment="1">
      <alignment horizontal="center" vertical="center"/>
    </xf>
    <xf numFmtId="0" fontId="32" fillId="0" borderId="0" xfId="37" applyFont="1" applyFill="1" applyAlignment="1">
      <alignment vertical="center"/>
    </xf>
    <xf numFmtId="0" fontId="39" fillId="0" borderId="0" xfId="37" applyFont="1" applyAlignment="1"/>
    <xf numFmtId="0" fontId="11" fillId="0" borderId="10" xfId="0" applyFont="1" applyBorder="1" applyAlignment="1">
      <alignment horizontal="justify" vertical="center" wrapText="1"/>
    </xf>
    <xf numFmtId="0" fontId="12" fillId="0" borderId="0" xfId="46" applyFont="1" applyFill="1" applyBorder="1" applyAlignment="1"/>
    <xf numFmtId="0" fontId="34" fillId="0" borderId="0" xfId="45" applyFont="1" applyFill="1" applyBorder="1" applyAlignment="1">
      <alignment vertical="center"/>
    </xf>
    <xf numFmtId="0" fontId="42" fillId="0" borderId="0" xfId="37" applyFont="1" applyAlignment="1">
      <alignment horizontal="right"/>
    </xf>
    <xf numFmtId="0" fontId="46" fillId="0" borderId="0" xfId="37" applyFont="1" applyFill="1" applyAlignment="1">
      <alignment horizontal="right"/>
    </xf>
    <xf numFmtId="0" fontId="32" fillId="0" borderId="0" xfId="37" applyFont="1" applyFill="1"/>
    <xf numFmtId="0" fontId="11" fillId="0" borderId="0" xfId="0" applyFont="1" applyFill="1" applyAlignment="1"/>
    <xf numFmtId="0" fontId="11" fillId="0" borderId="10" xfId="0" applyFont="1" applyFill="1" applyBorder="1"/>
    <xf numFmtId="0" fontId="36" fillId="0" borderId="0" xfId="45" applyFont="1" applyFill="1" applyBorder="1" applyAlignment="1">
      <alignment horizontal="center" vertical="center"/>
    </xf>
    <xf numFmtId="1" fontId="12" fillId="0" borderId="0" xfId="0" applyNumberFormat="1" applyFont="1" applyFill="1" applyBorder="1" applyAlignment="1">
      <alignment vertical="top"/>
    </xf>
    <xf numFmtId="0" fontId="11" fillId="0" borderId="10" xfId="0" applyFont="1" applyBorder="1"/>
    <xf numFmtId="0" fontId="11" fillId="0" borderId="0" xfId="0" applyFont="1" applyBorder="1"/>
    <xf numFmtId="0" fontId="11" fillId="0" borderId="0" xfId="0" applyFont="1" applyFill="1" applyBorder="1" applyAlignment="1">
      <alignment horizontal="center" vertical="center" textRotation="90" wrapText="1"/>
    </xf>
    <xf numFmtId="0" fontId="49" fillId="0" borderId="0" xfId="55" applyFont="1"/>
    <xf numFmtId="0" fontId="42" fillId="0" borderId="0" xfId="37" applyFont="1" applyAlignment="1">
      <alignment horizontal="right" vertical="center"/>
    </xf>
    <xf numFmtId="0" fontId="43" fillId="0" borderId="0" xfId="55" applyFont="1" applyAlignment="1">
      <alignment horizontal="center" vertical="center"/>
    </xf>
    <xf numFmtId="0" fontId="49" fillId="0" borderId="0" xfId="55" applyFont="1" applyAlignment="1">
      <alignment vertical="center"/>
    </xf>
    <xf numFmtId="0" fontId="50" fillId="0" borderId="0" xfId="55" applyFont="1"/>
    <xf numFmtId="0" fontId="37" fillId="0" borderId="10" xfId="55" applyFont="1" applyBorder="1" applyAlignment="1">
      <alignment horizontal="center"/>
    </xf>
    <xf numFmtId="0" fontId="37" fillId="0" borderId="0" xfId="55" applyFont="1"/>
    <xf numFmtId="0" fontId="51" fillId="0" borderId="10" xfId="55" applyFont="1" applyFill="1" applyBorder="1" applyAlignment="1">
      <alignment horizontal="center"/>
    </xf>
    <xf numFmtId="0" fontId="52" fillId="0" borderId="0" xfId="55" applyFont="1"/>
    <xf numFmtId="0" fontId="53" fillId="0" borderId="0" xfId="55" applyFont="1"/>
    <xf numFmtId="0" fontId="37" fillId="0" borderId="0" xfId="55" applyFont="1" applyAlignment="1">
      <alignment horizontal="center"/>
    </xf>
    <xf numFmtId="0" fontId="55" fillId="0" borderId="0" xfId="55" applyFont="1"/>
    <xf numFmtId="0" fontId="55" fillId="0" borderId="10" xfId="55" applyFont="1" applyFill="1" applyBorder="1"/>
    <xf numFmtId="0" fontId="55" fillId="0" borderId="10" xfId="55" applyFont="1" applyBorder="1"/>
    <xf numFmtId="0" fontId="11" fillId="0" borderId="10" xfId="46" applyFont="1" applyBorder="1" applyAlignment="1">
      <alignment horizontal="center" vertical="center" textRotation="90" wrapText="1"/>
    </xf>
    <xf numFmtId="0" fontId="35" fillId="0" borderId="10" xfId="45" applyFont="1" applyBorder="1" applyAlignment="1">
      <alignment horizontal="center" vertical="center"/>
    </xf>
    <xf numFmtId="0" fontId="49" fillId="0" borderId="0" xfId="55" applyFont="1" applyBorder="1"/>
    <xf numFmtId="0" fontId="45" fillId="0" borderId="0" xfId="0" applyFont="1" applyFill="1" applyAlignment="1"/>
    <xf numFmtId="0" fontId="49" fillId="0" borderId="10" xfId="55" applyFont="1" applyBorder="1" applyAlignment="1">
      <alignment horizontal="center" vertical="center" textRotation="90" wrapText="1"/>
    </xf>
    <xf numFmtId="0" fontId="11" fillId="0" borderId="13" xfId="0" applyFont="1" applyFill="1" applyBorder="1" applyAlignment="1">
      <alignment vertical="center" textRotation="90" wrapText="1"/>
    </xf>
    <xf numFmtId="0" fontId="12" fillId="0" borderId="21" xfId="46" applyFont="1" applyFill="1" applyBorder="1" applyAlignment="1"/>
    <xf numFmtId="0" fontId="34" fillId="0" borderId="0" xfId="44" applyFont="1" applyFill="1" applyBorder="1" applyAlignment="1"/>
    <xf numFmtId="0" fontId="11" fillId="0" borderId="0" xfId="0" applyFont="1" applyAlignment="1">
      <alignment horizontal="left"/>
    </xf>
    <xf numFmtId="0" fontId="32" fillId="0" borderId="10" xfId="37" applyFont="1" applyFill="1" applyBorder="1" applyAlignment="1">
      <alignment horizontal="center" vertical="center"/>
    </xf>
    <xf numFmtId="49" fontId="37" fillId="0" borderId="10" xfId="55" applyNumberFormat="1" applyFont="1" applyBorder="1" applyAlignment="1">
      <alignment horizontal="center" vertical="center"/>
    </xf>
    <xf numFmtId="0" fontId="37" fillId="0" borderId="0" xfId="55" applyFont="1" applyAlignment="1">
      <alignment horizontal="center" vertical="center"/>
    </xf>
    <xf numFmtId="0" fontId="12" fillId="0" borderId="0" xfId="46" applyFont="1" applyFill="1" applyBorder="1" applyAlignment="1">
      <alignment horizontal="center"/>
    </xf>
    <xf numFmtId="0" fontId="45" fillId="0" borderId="0" xfId="57" applyFont="1" applyAlignment="1">
      <alignment horizontal="center" wrapText="1"/>
    </xf>
    <xf numFmtId="0" fontId="37" fillId="0" borderId="0" xfId="55" applyFont="1" applyAlignment="1">
      <alignment vertical="center"/>
    </xf>
    <xf numFmtId="0" fontId="37" fillId="0" borderId="10" xfId="55" applyFont="1" applyBorder="1" applyAlignment="1">
      <alignment horizontal="center" vertical="center"/>
    </xf>
    <xf numFmtId="0" fontId="32" fillId="0" borderId="0" xfId="37" applyFont="1" applyAlignment="1">
      <alignment horizontal="center"/>
    </xf>
    <xf numFmtId="0" fontId="32" fillId="0" borderId="0" xfId="37" applyFont="1" applyBorder="1" applyAlignment="1">
      <alignment horizontal="center" vertical="center"/>
    </xf>
    <xf numFmtId="0" fontId="32" fillId="0" borderId="10" xfId="37" applyFont="1" applyBorder="1"/>
    <xf numFmtId="0" fontId="32" fillId="0" borderId="10" xfId="37" applyFont="1" applyBorder="1" applyAlignment="1">
      <alignment vertical="center"/>
    </xf>
    <xf numFmtId="0" fontId="42" fillId="0" borderId="0" xfId="0" applyFont="1" applyFill="1" applyAlignment="1"/>
    <xf numFmtId="0" fontId="35" fillId="0" borderId="0" xfId="45" applyFont="1" applyFill="1" applyBorder="1" applyAlignment="1">
      <alignment horizontal="center" vertical="center" textRotation="90" wrapText="1"/>
    </xf>
    <xf numFmtId="0" fontId="38" fillId="0" borderId="0" xfId="55" applyFont="1" applyBorder="1" applyAlignment="1">
      <alignment horizontal="center" vertical="center" wrapText="1"/>
    </xf>
    <xf numFmtId="0" fontId="45" fillId="0" borderId="0" xfId="57" applyFont="1" applyAlignment="1">
      <alignment wrapText="1"/>
    </xf>
    <xf numFmtId="49" fontId="37" fillId="0" borderId="10" xfId="55" applyNumberFormat="1" applyFont="1" applyFill="1" applyBorder="1" applyAlignment="1">
      <alignment horizontal="center" vertical="center"/>
    </xf>
    <xf numFmtId="0" fontId="32" fillId="0" borderId="10" xfId="37" applyFont="1" applyBorder="1" applyAlignment="1">
      <alignment horizontal="center" vertical="center" textRotation="90"/>
    </xf>
    <xf numFmtId="0" fontId="57" fillId="0" borderId="10" xfId="0" applyFont="1" applyBorder="1" applyAlignment="1">
      <alignment vertical="center" wrapText="1"/>
    </xf>
    <xf numFmtId="0" fontId="37" fillId="0" borderId="10" xfId="55" applyFont="1" applyBorder="1" applyAlignment="1">
      <alignment horizontal="center" vertical="center" wrapText="1"/>
    </xf>
    <xf numFmtId="0" fontId="32" fillId="0" borderId="0" xfId="37" applyFont="1"/>
    <xf numFmtId="0" fontId="47" fillId="0" borderId="10" xfId="0" applyFont="1" applyFill="1" applyBorder="1" applyAlignment="1">
      <alignment horizontal="center" vertical="center" textRotation="90" wrapText="1"/>
    </xf>
    <xf numFmtId="0" fontId="47" fillId="0" borderId="10" xfId="37" applyFont="1" applyFill="1" applyBorder="1" applyAlignment="1">
      <alignment horizontal="center" vertical="center" textRotation="90" wrapText="1"/>
    </xf>
    <xf numFmtId="0" fontId="47" fillId="0" borderId="10" xfId="0" applyFont="1" applyFill="1" applyBorder="1" applyAlignment="1">
      <alignment horizontal="center" vertical="center" wrapText="1"/>
    </xf>
    <xf numFmtId="0" fontId="11" fillId="0" borderId="10" xfId="37" applyFont="1" applyFill="1" applyBorder="1" applyAlignment="1">
      <alignment horizontal="center" vertical="center" textRotation="90" wrapText="1"/>
    </xf>
    <xf numFmtId="0" fontId="36" fillId="0" borderId="10" xfId="45" applyFont="1" applyFill="1" applyBorder="1" applyAlignment="1">
      <alignment horizontal="center" vertical="center"/>
    </xf>
    <xf numFmtId="0" fontId="35" fillId="0" borderId="10" xfId="45" applyFont="1" applyFill="1" applyBorder="1" applyAlignment="1">
      <alignment horizontal="center" vertical="center" textRotation="90" wrapText="1"/>
    </xf>
    <xf numFmtId="49" fontId="37" fillId="0" borderId="10" xfId="55" applyNumberFormat="1" applyFont="1" applyBorder="1" applyAlignment="1">
      <alignment horizontal="center"/>
    </xf>
    <xf numFmtId="0" fontId="11" fillId="0" borderId="0" xfId="0" applyFont="1" applyFill="1"/>
    <xf numFmtId="0" fontId="44" fillId="0" borderId="0" xfId="55" applyFont="1" applyAlignment="1">
      <alignment horizontal="center"/>
    </xf>
    <xf numFmtId="0" fontId="37" fillId="0" borderId="0" xfId="55" applyFont="1" applyAlignment="1">
      <alignment horizontal="center" vertical="top"/>
    </xf>
    <xf numFmtId="0" fontId="45" fillId="0" borderId="0" xfId="0" applyFont="1" applyFill="1" applyAlignment="1">
      <alignment horizontal="center"/>
    </xf>
    <xf numFmtId="0" fontId="11" fillId="0" borderId="13"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0" xfId="0" applyFont="1" applyFill="1" applyBorder="1" applyAlignment="1">
      <alignment horizontal="center" vertical="center" textRotation="90" wrapText="1"/>
    </xf>
    <xf numFmtId="0" fontId="11" fillId="0" borderId="0" xfId="0" applyFont="1" applyFill="1"/>
    <xf numFmtId="0" fontId="32" fillId="0" borderId="0" xfId="37" applyFont="1"/>
    <xf numFmtId="0" fontId="54" fillId="0" borderId="0" xfId="55" applyFont="1" applyAlignment="1">
      <alignment horizontal="left" vertical="center"/>
    </xf>
    <xf numFmtId="0" fontId="44" fillId="0" borderId="0" xfId="55" applyFont="1" applyAlignment="1">
      <alignment vertical="center"/>
    </xf>
    <xf numFmtId="0" fontId="37" fillId="0" borderId="0" xfId="55" applyFont="1" applyAlignment="1">
      <alignment vertical="top"/>
    </xf>
    <xf numFmtId="49" fontId="36" fillId="0" borderId="10" xfId="45" applyNumberFormat="1" applyFont="1" applyFill="1" applyBorder="1" applyAlignment="1">
      <alignment horizontal="center" vertical="center"/>
    </xf>
    <xf numFmtId="0" fontId="11" fillId="0" borderId="0" xfId="0" applyFont="1" applyAlignment="1">
      <alignment wrapText="1"/>
    </xf>
    <xf numFmtId="0" fontId="42" fillId="0" borderId="0" xfId="0" applyFont="1" applyFill="1" applyAlignment="1">
      <alignment vertical="center"/>
    </xf>
    <xf numFmtId="0" fontId="11" fillId="0" borderId="0" xfId="0" applyFont="1" applyFill="1" applyAlignment="1">
      <alignment vertical="center"/>
    </xf>
    <xf numFmtId="0" fontId="44" fillId="0" borderId="0" xfId="55" applyFont="1" applyAlignment="1"/>
    <xf numFmtId="0" fontId="38" fillId="0" borderId="0" xfId="55" applyFont="1" applyAlignment="1">
      <alignment vertical="center"/>
    </xf>
    <xf numFmtId="0" fontId="34" fillId="0" borderId="0" xfId="44" applyFont="1" applyFill="1" applyBorder="1" applyAlignment="1">
      <alignment horizontal="center" vertical="center"/>
    </xf>
    <xf numFmtId="0" fontId="11" fillId="0" borderId="10" xfId="0" applyFont="1" applyBorder="1" applyAlignment="1">
      <alignment horizontal="center" vertical="center"/>
    </xf>
    <xf numFmtId="0" fontId="44" fillId="0" borderId="0" xfId="55" applyFont="1" applyAlignment="1">
      <alignment horizontal="center"/>
    </xf>
    <xf numFmtId="0" fontId="38" fillId="0" borderId="10" xfId="55" applyFont="1" applyBorder="1" applyAlignment="1">
      <alignment horizontal="center" vertical="center" wrapText="1"/>
    </xf>
    <xf numFmtId="0" fontId="45" fillId="0" borderId="0" xfId="0" applyFont="1" applyFill="1" applyAlignment="1">
      <alignment horizontal="center"/>
    </xf>
    <xf numFmtId="0" fontId="12" fillId="0" borderId="0" xfId="0" applyFont="1" applyFill="1" applyAlignment="1">
      <alignment horizontal="center"/>
    </xf>
    <xf numFmtId="0" fontId="32" fillId="0" borderId="0" xfId="37" applyFont="1"/>
    <xf numFmtId="0" fontId="45" fillId="0" borderId="0" xfId="0" applyFont="1" applyFill="1" applyAlignment="1">
      <alignment horizontal="center"/>
    </xf>
    <xf numFmtId="0" fontId="45" fillId="0" borderId="0" xfId="0" applyFont="1" applyFill="1" applyAlignment="1">
      <alignment horizontal="center"/>
    </xf>
    <xf numFmtId="0" fontId="11" fillId="0" borderId="13" xfId="0" applyFont="1" applyFill="1" applyBorder="1" applyAlignment="1">
      <alignment horizontal="center" vertical="center" wrapText="1"/>
    </xf>
    <xf numFmtId="0" fontId="11" fillId="0" borderId="13" xfId="0" applyFont="1" applyBorder="1" applyAlignment="1">
      <alignment horizontal="center" vertical="center" wrapText="1"/>
    </xf>
    <xf numFmtId="0" fontId="37" fillId="0" borderId="0" xfId="55" applyFont="1" applyAlignment="1">
      <alignment horizontal="center" vertical="top"/>
    </xf>
    <xf numFmtId="0" fontId="45" fillId="0" borderId="0" xfId="0" applyFont="1" applyFill="1" applyAlignment="1">
      <alignment horizontal="center"/>
    </xf>
    <xf numFmtId="0" fontId="45" fillId="0" borderId="0" xfId="0" applyFont="1" applyFill="1" applyAlignment="1">
      <alignment horizontal="center" vertical="center"/>
    </xf>
    <xf numFmtId="0" fontId="12" fillId="0" borderId="0" xfId="0" applyFont="1" applyFill="1" applyAlignment="1">
      <alignment horizontal="center"/>
    </xf>
    <xf numFmtId="0" fontId="11" fillId="0" borderId="0" xfId="0" applyFont="1" applyFill="1" applyBorder="1" applyAlignment="1"/>
    <xf numFmtId="0" fontId="45" fillId="0" borderId="0" xfId="0" applyFont="1" applyFill="1" applyAlignment="1">
      <alignment vertical="center"/>
    </xf>
    <xf numFmtId="0" fontId="12" fillId="0" borderId="0" xfId="0" applyFont="1" applyFill="1" applyAlignment="1"/>
    <xf numFmtId="0" fontId="32" fillId="0" borderId="0" xfId="37" applyFont="1" applyAlignment="1"/>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2" fillId="0" borderId="0" xfId="0" applyFont="1" applyFill="1" applyAlignment="1">
      <alignment horizontal="center"/>
    </xf>
    <xf numFmtId="0" fontId="34" fillId="0" borderId="0" xfId="44" applyFont="1" applyFill="1" applyBorder="1" applyAlignment="1">
      <alignment horizontal="center"/>
    </xf>
    <xf numFmtId="0" fontId="35" fillId="0" borderId="10" xfId="45" applyFont="1" applyFill="1" applyBorder="1" applyAlignment="1">
      <alignment horizontal="center" vertical="center"/>
    </xf>
    <xf numFmtId="0" fontId="35" fillId="0" borderId="10" xfId="45" applyFont="1" applyFill="1" applyBorder="1" applyAlignment="1">
      <alignment horizontal="center" vertical="center" wrapText="1"/>
    </xf>
    <xf numFmtId="0" fontId="39" fillId="0" borderId="0" xfId="37" applyFont="1" applyAlignment="1">
      <alignment horizontal="center"/>
    </xf>
    <xf numFmtId="0" fontId="32" fillId="0" borderId="10"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47" fillId="0" borderId="10" xfId="37" applyFont="1" applyFill="1" applyBorder="1" applyAlignment="1">
      <alignment horizontal="center" vertical="center" wrapText="1"/>
    </xf>
    <xf numFmtId="0" fontId="32" fillId="0" borderId="10" xfId="37" applyFont="1" applyBorder="1" applyAlignment="1">
      <alignment horizontal="center" vertical="center" wrapText="1"/>
    </xf>
    <xf numFmtId="0" fontId="45" fillId="0" borderId="0" xfId="57" applyFont="1" applyAlignment="1">
      <alignment horizontal="center" wrapText="1"/>
    </xf>
    <xf numFmtId="49" fontId="11" fillId="0" borderId="10" xfId="0" applyNumberFormat="1" applyFont="1" applyFill="1" applyBorder="1" applyAlignment="1">
      <alignment horizontal="center" vertical="center" wrapText="1"/>
    </xf>
    <xf numFmtId="0" fontId="37" fillId="0" borderId="11" xfId="55" applyFont="1" applyBorder="1" applyAlignment="1">
      <alignment horizontal="center" vertical="center" wrapText="1"/>
    </xf>
    <xf numFmtId="0" fontId="32" fillId="0" borderId="17" xfId="37" applyFont="1" applyFill="1" applyBorder="1" applyAlignment="1">
      <alignment horizontal="center" vertical="center" wrapText="1"/>
    </xf>
    <xf numFmtId="0" fontId="11" fillId="0" borderId="10" xfId="36" applyFont="1" applyBorder="1" applyAlignment="1">
      <alignment horizontal="center" vertical="center" wrapText="1"/>
    </xf>
    <xf numFmtId="0" fontId="37" fillId="0" borderId="10" xfId="55" applyFont="1" applyFill="1" applyBorder="1" applyAlignment="1">
      <alignment horizontal="center"/>
    </xf>
    <xf numFmtId="0" fontId="37" fillId="0" borderId="10" xfId="55" applyFont="1" applyFill="1" applyBorder="1" applyAlignment="1">
      <alignment horizontal="center" vertical="center" wrapText="1"/>
    </xf>
    <xf numFmtId="49" fontId="32" fillId="0" borderId="10" xfId="37" applyNumberFormat="1" applyFont="1" applyFill="1" applyBorder="1" applyAlignment="1">
      <alignment horizontal="center" vertical="center"/>
    </xf>
    <xf numFmtId="0" fontId="47" fillId="0" borderId="10" xfId="36" applyFont="1" applyBorder="1" applyAlignment="1">
      <alignment horizontal="center" vertical="center" wrapText="1"/>
    </xf>
    <xf numFmtId="0" fontId="32" fillId="0" borderId="10" xfId="55" applyFont="1" applyBorder="1" applyAlignment="1">
      <alignment horizontal="center" vertical="center" wrapText="1"/>
    </xf>
    <xf numFmtId="0" fontId="11" fillId="0" borderId="10" xfId="0" applyFont="1" applyBorder="1" applyAlignment="1">
      <alignment horizontal="center"/>
    </xf>
    <xf numFmtId="49" fontId="35" fillId="0" borderId="10" xfId="45" applyNumberFormat="1" applyFont="1" applyFill="1" applyBorder="1" applyAlignment="1">
      <alignment horizontal="center" vertical="center"/>
    </xf>
    <xf numFmtId="0" fontId="35" fillId="0" borderId="10" xfId="45" applyFont="1" applyFill="1" applyBorder="1" applyAlignment="1">
      <alignment horizontal="center" vertical="center"/>
    </xf>
    <xf numFmtId="0" fontId="11" fillId="0" borderId="17" xfId="0" applyFont="1" applyFill="1" applyBorder="1" applyAlignment="1">
      <alignment horizontal="center" vertical="center" textRotation="90" wrapText="1"/>
    </xf>
    <xf numFmtId="0" fontId="37" fillId="0" borderId="0" xfId="55" applyFont="1" applyAlignment="1">
      <alignment horizontal="center" vertical="top"/>
    </xf>
    <xf numFmtId="0" fontId="11" fillId="0" borderId="10" xfId="0" applyFont="1" applyFill="1" applyBorder="1" applyAlignment="1">
      <alignment horizontal="center" vertical="center" textRotation="90" wrapText="1"/>
    </xf>
    <xf numFmtId="0" fontId="37" fillId="0" borderId="0" xfId="55" applyFont="1" applyAlignment="1">
      <alignment horizontal="center" vertical="center"/>
    </xf>
    <xf numFmtId="0" fontId="38" fillId="0" borderId="0" xfId="55" applyFont="1" applyBorder="1" applyAlignment="1">
      <alignment horizontal="center" vertical="center" wrapText="1"/>
    </xf>
    <xf numFmtId="0" fontId="11" fillId="0" borderId="10" xfId="0" applyFont="1" applyFill="1" applyBorder="1" applyAlignment="1">
      <alignment horizontal="center" vertical="center" textRotation="90" wrapText="1"/>
    </xf>
    <xf numFmtId="0" fontId="39" fillId="0" borderId="0" xfId="37" applyFont="1" applyAlignment="1">
      <alignment horizontal="center"/>
    </xf>
    <xf numFmtId="49" fontId="37" fillId="0" borderId="0" xfId="55" applyNumberFormat="1" applyFont="1" applyBorder="1" applyAlignment="1">
      <alignment horizontal="center" vertical="center"/>
    </xf>
    <xf numFmtId="0" fontId="37" fillId="0" borderId="11"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11" fillId="0" borderId="0" xfId="0" applyFont="1" applyFill="1" applyAlignment="1">
      <alignment horizontal="center"/>
    </xf>
    <xf numFmtId="0" fontId="11" fillId="0" borderId="10" xfId="46" applyFont="1" applyBorder="1" applyAlignment="1">
      <alignment horizontal="center" vertical="center" wrapText="1"/>
    </xf>
    <xf numFmtId="0" fontId="32" fillId="0" borderId="10" xfId="37" applyFont="1" applyBorder="1" applyAlignment="1">
      <alignment horizontal="center" vertical="center"/>
    </xf>
    <xf numFmtId="0" fontId="47" fillId="0" borderId="10" xfId="37"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2" fillId="0" borderId="0" xfId="37" applyNumberFormat="1" applyFont="1"/>
    <xf numFmtId="49" fontId="37" fillId="0" borderId="10" xfId="0" applyNumberFormat="1" applyFont="1" applyFill="1" applyBorder="1" applyAlignment="1">
      <alignment horizontal="center" vertical="center" wrapText="1"/>
    </xf>
    <xf numFmtId="0" fontId="32" fillId="0" borderId="0" xfId="37" applyFont="1" applyFill="1" applyBorder="1" applyAlignment="1"/>
    <xf numFmtId="49" fontId="32" fillId="0" borderId="0" xfId="37" applyNumberFormat="1" applyFont="1" applyFill="1"/>
    <xf numFmtId="0" fontId="42" fillId="0" borderId="0" xfId="37" applyFont="1" applyFill="1" applyAlignment="1">
      <alignment horizontal="right" vertical="center"/>
    </xf>
    <xf numFmtId="0" fontId="42" fillId="0" borderId="0" xfId="37" applyFont="1" applyFill="1" applyAlignment="1">
      <alignment horizontal="right"/>
    </xf>
    <xf numFmtId="0" fontId="37" fillId="0" borderId="10" xfId="0" applyFont="1" applyFill="1" applyBorder="1" applyAlignment="1">
      <alignment vertical="center" wrapText="1"/>
    </xf>
    <xf numFmtId="0" fontId="39" fillId="0" borderId="0" xfId="37" applyFont="1" applyAlignment="1">
      <alignment horizontal="center" wrapText="1"/>
    </xf>
    <xf numFmtId="49" fontId="32" fillId="0" borderId="10" xfId="37" applyNumberFormat="1" applyFont="1" applyBorder="1" applyAlignment="1">
      <alignment horizontal="center"/>
    </xf>
    <xf numFmtId="0" fontId="35" fillId="0" borderId="10" xfId="45" applyFont="1" applyFill="1" applyBorder="1" applyAlignment="1">
      <alignment horizontal="center" vertical="center" wrapText="1"/>
    </xf>
    <xf numFmtId="0" fontId="37" fillId="0" borderId="10" xfId="0" applyFont="1" applyFill="1" applyBorder="1" applyAlignment="1">
      <alignment horizontal="center" vertical="center" wrapText="1"/>
    </xf>
    <xf numFmtId="49" fontId="37" fillId="0" borderId="10" xfId="0" applyNumberFormat="1" applyFont="1" applyFill="1" applyBorder="1" applyAlignment="1">
      <alignment horizontal="center" vertical="center" wrapText="1"/>
    </xf>
    <xf numFmtId="0" fontId="11" fillId="0" borderId="10" xfId="46" applyFont="1" applyBorder="1" applyAlignment="1">
      <alignment horizontal="center"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1" fillId="0" borderId="0" xfId="0" applyFont="1" applyFill="1" applyBorder="1" applyAlignment="1">
      <alignment wrapText="1"/>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11" fillId="0" borderId="0" xfId="0" applyFont="1" applyFill="1" applyAlignment="1">
      <alignment horizontal="left" vertical="center" wrapText="1"/>
    </xf>
    <xf numFmtId="0" fontId="11" fillId="0" borderId="0" xfId="0" applyFont="1" applyFill="1" applyAlignment="1">
      <alignment wrapText="1"/>
    </xf>
    <xf numFmtId="0" fontId="11" fillId="0" borderId="0" xfId="0" applyFont="1" applyAlignment="1">
      <alignment wrapText="1"/>
    </xf>
    <xf numFmtId="0" fontId="11" fillId="0" borderId="0" xfId="0" applyFont="1"/>
    <xf numFmtId="0" fontId="11" fillId="0" borderId="0" xfId="0" applyFont="1" applyFill="1" applyAlignment="1">
      <alignment horizontal="left" wrapText="1"/>
    </xf>
    <xf numFmtId="0" fontId="37" fillId="0" borderId="10" xfId="55" applyFont="1" applyFill="1" applyBorder="1" applyAlignment="1">
      <alignment horizontal="left" vertical="center" wrapText="1"/>
    </xf>
    <xf numFmtId="0" fontId="37" fillId="0" borderId="10" xfId="55" applyFont="1" applyFill="1" applyBorder="1" applyAlignment="1">
      <alignment horizontal="left" wrapText="1"/>
    </xf>
    <xf numFmtId="49" fontId="37" fillId="24" borderId="10" xfId="55" applyNumberFormat="1" applyFont="1" applyFill="1" applyBorder="1" applyAlignment="1">
      <alignment horizontal="center" vertical="center"/>
    </xf>
    <xf numFmtId="49" fontId="37" fillId="24" borderId="10" xfId="55" applyNumberFormat="1" applyFont="1" applyFill="1" applyBorder="1" applyAlignment="1">
      <alignment horizontal="left" vertical="center" wrapText="1"/>
    </xf>
    <xf numFmtId="0" fontId="37" fillId="24" borderId="10" xfId="55" applyFont="1" applyFill="1" applyBorder="1" applyAlignment="1">
      <alignment horizontal="center" vertical="center"/>
    </xf>
    <xf numFmtId="0" fontId="49" fillId="24" borderId="0" xfId="55" applyFont="1" applyFill="1"/>
    <xf numFmtId="10" fontId="37" fillId="24" borderId="10" xfId="272" applyNumberFormat="1" applyFont="1" applyFill="1" applyBorder="1" applyAlignment="1">
      <alignment horizontal="center" vertical="center"/>
    </xf>
    <xf numFmtId="0" fontId="11" fillId="0" borderId="10" xfId="0" applyFont="1" applyFill="1" applyBorder="1" applyAlignment="1">
      <alignment horizontal="left" wrapText="1"/>
    </xf>
    <xf numFmtId="0" fontId="11" fillId="24" borderId="10" xfId="0" applyFont="1" applyFill="1" applyBorder="1"/>
    <xf numFmtId="0" fontId="11" fillId="24" borderId="10" xfId="0" applyFont="1" applyFill="1" applyBorder="1" applyAlignment="1">
      <alignment horizontal="center" vertical="center"/>
    </xf>
    <xf numFmtId="17" fontId="11" fillId="24" borderId="10" xfId="0" applyNumberFormat="1" applyFont="1" applyFill="1" applyBorder="1" applyAlignment="1">
      <alignment horizontal="center" vertical="center"/>
    </xf>
    <xf numFmtId="0" fontId="38" fillId="0" borderId="0" xfId="55" applyFont="1" applyBorder="1" applyAlignment="1">
      <alignment horizontal="center" vertical="center" wrapText="1"/>
    </xf>
    <xf numFmtId="167" fontId="11" fillId="24" borderId="10" xfId="0" applyNumberFormat="1" applyFont="1" applyFill="1" applyBorder="1" applyAlignment="1">
      <alignment horizontal="center" vertical="center"/>
    </xf>
    <xf numFmtId="0" fontId="42" fillId="0" borderId="0" xfId="0" applyFont="1"/>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24" borderId="10" xfId="0" applyNumberFormat="1" applyFont="1" applyFill="1" applyBorder="1" applyAlignment="1">
      <alignment horizontal="center" vertical="center"/>
    </xf>
    <xf numFmtId="0" fontId="12" fillId="0" borderId="10" xfId="0" applyFont="1" applyFill="1" applyBorder="1"/>
    <xf numFmtId="49" fontId="38" fillId="0" borderId="10" xfId="55" applyNumberFormat="1" applyFont="1" applyFill="1" applyBorder="1" applyAlignment="1">
      <alignment horizontal="center" vertical="center"/>
    </xf>
    <xf numFmtId="0" fontId="38" fillId="0" borderId="10" xfId="55" applyFont="1" applyFill="1" applyBorder="1" applyAlignment="1">
      <alignment horizontal="left" vertical="center" wrapText="1"/>
    </xf>
    <xf numFmtId="0" fontId="38" fillId="0" borderId="10" xfId="55" applyFont="1" applyBorder="1" applyAlignment="1">
      <alignment horizontal="center" vertical="center"/>
    </xf>
    <xf numFmtId="10" fontId="38" fillId="0" borderId="10" xfId="272" applyNumberFormat="1" applyFont="1" applyBorder="1" applyAlignment="1">
      <alignment horizontal="center" vertical="center"/>
    </xf>
    <xf numFmtId="0" fontId="45" fillId="0" borderId="0" xfId="0" applyFont="1" applyFill="1" applyAlignment="1">
      <alignment horizontal="centerContinuous" vertical="center"/>
    </xf>
    <xf numFmtId="0" fontId="11" fillId="0" borderId="0" xfId="0" applyFont="1" applyFill="1" applyAlignment="1">
      <alignment horizontal="centerContinuous" vertical="center"/>
    </xf>
    <xf numFmtId="0" fontId="11" fillId="0" borderId="0" xfId="0" applyFont="1" applyAlignment="1">
      <alignment horizontal="centerContinuous" vertical="center"/>
    </xf>
    <xf numFmtId="0" fontId="43" fillId="0" borderId="0" xfId="55" applyFont="1" applyAlignment="1">
      <alignment horizontal="centerContinuous" vertical="center"/>
    </xf>
    <xf numFmtId="0" fontId="44" fillId="0" borderId="0" xfId="55" applyFont="1" applyAlignment="1">
      <alignment horizontal="centerContinuous" vertical="center"/>
    </xf>
    <xf numFmtId="0" fontId="37" fillId="0" borderId="0" xfId="55" applyFont="1" applyAlignment="1">
      <alignment horizontal="centerContinuous" vertical="center"/>
    </xf>
    <xf numFmtId="0" fontId="42" fillId="0" borderId="0" xfId="0" applyFont="1" applyFill="1" applyAlignment="1">
      <alignment horizontal="centerContinuous" vertical="center"/>
    </xf>
    <xf numFmtId="0" fontId="12" fillId="0" borderId="10" xfId="0" applyFont="1" applyBorder="1" applyAlignment="1">
      <alignment horizontal="center" vertical="center"/>
    </xf>
    <xf numFmtId="167" fontId="12"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167" fontId="11" fillId="0" borderId="10" xfId="0" applyNumberFormat="1" applyFont="1" applyBorder="1"/>
    <xf numFmtId="167" fontId="11" fillId="0" borderId="10" xfId="0" applyNumberFormat="1" applyFont="1" applyBorder="1" applyAlignment="1">
      <alignment horizontal="center" vertical="center"/>
    </xf>
    <xf numFmtId="0" fontId="35" fillId="0" borderId="12" xfId="45" applyFont="1" applyFill="1" applyBorder="1" applyAlignment="1">
      <alignment horizontal="center" vertical="center" wrapText="1"/>
    </xf>
    <xf numFmtId="0" fontId="40" fillId="0" borderId="10" xfId="37" applyFont="1" applyBorder="1" applyAlignment="1">
      <alignment horizontal="center" vertical="center"/>
    </xf>
    <xf numFmtId="0" fontId="32" fillId="24" borderId="10" xfId="37" applyFont="1" applyFill="1" applyBorder="1" applyAlignment="1">
      <alignment horizontal="center" vertical="center"/>
    </xf>
    <xf numFmtId="0" fontId="40" fillId="0" borderId="10" xfId="37" applyFont="1" applyBorder="1" applyAlignment="1">
      <alignment horizontal="left" vertical="center" wrapText="1"/>
    </xf>
    <xf numFmtId="0" fontId="32" fillId="24" borderId="10" xfId="37" applyFont="1" applyFill="1" applyBorder="1" applyAlignment="1">
      <alignment horizontal="left" vertical="center" wrapText="1"/>
    </xf>
    <xf numFmtId="17" fontId="12"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32" fillId="0" borderId="10" xfId="37" applyFont="1" applyBorder="1" applyAlignment="1">
      <alignment horizontal="center" vertical="center"/>
    </xf>
    <xf numFmtId="0" fontId="37" fillId="0" borderId="12" xfId="55" applyFont="1" applyFill="1" applyBorder="1" applyAlignment="1">
      <alignment horizontal="left" vertical="center" wrapText="1"/>
    </xf>
    <xf numFmtId="0" fontId="38" fillId="0" borderId="12" xfId="55" applyFont="1" applyFill="1" applyBorder="1" applyAlignment="1">
      <alignment horizontal="left" vertical="center" wrapText="1"/>
    </xf>
    <xf numFmtId="49" fontId="37" fillId="24" borderId="12" xfId="55" applyNumberFormat="1" applyFont="1" applyFill="1" applyBorder="1" applyAlignment="1">
      <alignment horizontal="left" vertical="center" wrapText="1"/>
    </xf>
    <xf numFmtId="0" fontId="37" fillId="0" borderId="10" xfId="55" applyFont="1" applyBorder="1" applyAlignment="1">
      <alignment horizontal="center" vertical="center" wrapText="1"/>
    </xf>
    <xf numFmtId="0" fontId="37" fillId="0" borderId="0" xfId="55" applyFont="1" applyAlignment="1">
      <alignment horizontal="center" vertical="top"/>
    </xf>
    <xf numFmtId="0" fontId="32" fillId="0" borderId="10" xfId="37" applyFont="1" applyFill="1" applyBorder="1" applyAlignment="1">
      <alignment horizontal="center" vertical="center" wrapText="1"/>
    </xf>
    <xf numFmtId="0" fontId="11" fillId="0" borderId="10" xfId="46" applyFont="1" applyBorder="1" applyAlignment="1">
      <alignment horizontal="center" vertical="center" wrapText="1"/>
    </xf>
    <xf numFmtId="0" fontId="32" fillId="0" borderId="10" xfId="37" applyFont="1" applyBorder="1" applyAlignment="1">
      <alignment horizontal="center" vertical="center"/>
    </xf>
    <xf numFmtId="0" fontId="12" fillId="0" borderId="0" xfId="0" applyFont="1" applyFill="1" applyAlignment="1">
      <alignment horizontal="center" vertical="center"/>
    </xf>
    <xf numFmtId="0" fontId="11" fillId="0" borderId="0" xfId="0" applyFont="1" applyFill="1" applyAlignment="1">
      <alignment horizontal="left" wrapText="1"/>
    </xf>
    <xf numFmtId="0" fontId="38" fillId="0" borderId="0" xfId="55" applyFont="1"/>
    <xf numFmtId="0" fontId="74" fillId="0" borderId="0" xfId="55" applyFont="1"/>
    <xf numFmtId="0" fontId="12" fillId="0" borderId="10" xfId="0" applyFont="1" applyFill="1" applyBorder="1" applyAlignment="1">
      <alignment horizontal="center" vertical="center"/>
    </xf>
    <xf numFmtId="0" fontId="12" fillId="0" borderId="10" xfId="0" applyFont="1" applyBorder="1"/>
    <xf numFmtId="0" fontId="12" fillId="0" borderId="0" xfId="0" applyFont="1"/>
    <xf numFmtId="0" fontId="12" fillId="0" borderId="10" xfId="0" applyFont="1" applyFill="1" applyBorder="1" applyAlignment="1">
      <alignment horizontal="center" vertical="center" wrapText="1"/>
    </xf>
    <xf numFmtId="167" fontId="12" fillId="0" borderId="10" xfId="0" applyNumberFormat="1" applyFont="1" applyFill="1" applyBorder="1" applyAlignment="1">
      <alignment horizontal="center" vertical="center"/>
    </xf>
    <xf numFmtId="167" fontId="12" fillId="0" borderId="10" xfId="0" applyNumberFormat="1" applyFont="1" applyFill="1" applyBorder="1" applyAlignment="1">
      <alignment horizontal="center" vertical="center" wrapText="1"/>
    </xf>
    <xf numFmtId="0" fontId="12" fillId="0" borderId="0" xfId="0" applyFont="1" applyFill="1"/>
    <xf numFmtId="0" fontId="40" fillId="0" borderId="0" xfId="37" applyFont="1" applyAlignment="1">
      <alignment horizontal="center" vertical="center"/>
    </xf>
    <xf numFmtId="0" fontId="40" fillId="0" borderId="0" xfId="37" applyFont="1" applyAlignment="1">
      <alignment vertical="center"/>
    </xf>
    <xf numFmtId="0" fontId="40" fillId="0" borderId="0" xfId="37" applyFont="1"/>
    <xf numFmtId="0" fontId="40" fillId="0" borderId="10" xfId="37" applyFont="1" applyBorder="1" applyAlignment="1">
      <alignment horizontal="center" vertical="center" wrapText="1"/>
    </xf>
    <xf numFmtId="0" fontId="35" fillId="0" borderId="10" xfId="45" applyFont="1" applyFill="1" applyBorder="1" applyAlignment="1">
      <alignment horizontal="center" vertical="center" wrapText="1"/>
    </xf>
    <xf numFmtId="0" fontId="11" fillId="0" borderId="0" xfId="0" applyFont="1" applyFill="1" applyAlignment="1">
      <alignment horizontal="left"/>
    </xf>
    <xf numFmtId="49" fontId="37" fillId="0" borderId="0" xfId="55" applyNumberFormat="1" applyFont="1" applyFill="1" applyBorder="1" applyAlignment="1">
      <alignment horizontal="center" vertical="center"/>
    </xf>
    <xf numFmtId="0" fontId="37" fillId="0" borderId="0" xfId="55" applyFont="1" applyFill="1" applyBorder="1" applyAlignment="1">
      <alignment horizontal="left" vertical="center" wrapText="1"/>
    </xf>
    <xf numFmtId="0" fontId="32" fillId="0" borderId="0" xfId="37" applyFont="1" applyBorder="1" applyAlignment="1">
      <alignment vertical="center"/>
    </xf>
    <xf numFmtId="0" fontId="11" fillId="0" borderId="0" xfId="55" applyFont="1"/>
    <xf numFmtId="0" fontId="38" fillId="0" borderId="0" xfId="55" applyFont="1" applyAlignment="1">
      <alignment horizontal="left" vertical="center"/>
    </xf>
    <xf numFmtId="0" fontId="37" fillId="0" borderId="0" xfId="55" applyFont="1" applyBorder="1"/>
    <xf numFmtId="0" fontId="49" fillId="0" borderId="10" xfId="55" applyFont="1" applyBorder="1"/>
    <xf numFmtId="0" fontId="49" fillId="0" borderId="10" xfId="55" applyFont="1" applyFill="1" applyBorder="1"/>
    <xf numFmtId="167" fontId="40" fillId="0" borderId="10" xfId="37" applyNumberFormat="1" applyFont="1" applyBorder="1" applyAlignment="1">
      <alignment horizontal="center" vertical="center"/>
    </xf>
    <xf numFmtId="167" fontId="32" fillId="0" borderId="10" xfId="37" applyNumberFormat="1" applyFont="1" applyBorder="1" applyAlignment="1">
      <alignment horizontal="center" vertical="center"/>
    </xf>
    <xf numFmtId="167" fontId="32" fillId="24" borderId="10" xfId="37" applyNumberFormat="1" applyFont="1" applyFill="1" applyBorder="1" applyAlignment="1">
      <alignment horizontal="center" vertical="center"/>
    </xf>
    <xf numFmtId="0" fontId="32" fillId="24" borderId="10" xfId="37" applyFont="1" applyFill="1" applyBorder="1" applyAlignment="1">
      <alignment vertical="center" wrapText="1"/>
    </xf>
    <xf numFmtId="0" fontId="37" fillId="0" borderId="10" xfId="55" applyFont="1" applyBorder="1" applyAlignment="1">
      <alignment horizontal="center" vertical="center" wrapText="1"/>
    </xf>
    <xf numFmtId="0" fontId="44" fillId="0" borderId="0" xfId="55" applyFont="1" applyAlignment="1">
      <alignment horizontal="center" vertical="center"/>
    </xf>
    <xf numFmtId="0" fontId="43" fillId="0" borderId="0" xfId="55" applyFont="1" applyAlignment="1">
      <alignment horizontal="center" vertical="center"/>
    </xf>
    <xf numFmtId="0" fontId="37" fillId="0" borderId="0" xfId="55" applyFont="1" applyAlignment="1">
      <alignment horizontal="center" vertical="top"/>
    </xf>
    <xf numFmtId="0" fontId="11" fillId="0" borderId="0" xfId="0" applyFont="1" applyFill="1" applyAlignment="1">
      <alignment horizontal="center" vertical="center"/>
    </xf>
    <xf numFmtId="0" fontId="44" fillId="0" borderId="0" xfId="55" applyFont="1" applyAlignment="1">
      <alignment horizontal="center"/>
    </xf>
    <xf numFmtId="0" fontId="42" fillId="0" borderId="0" xfId="0" applyFont="1" applyFill="1" applyAlignment="1">
      <alignment horizontal="center" wrapText="1"/>
    </xf>
    <xf numFmtId="0" fontId="37" fillId="0" borderId="10" xfId="55" applyFont="1" applyBorder="1" applyAlignment="1">
      <alignment horizontal="center" vertical="center" textRotation="90" wrapText="1"/>
    </xf>
    <xf numFmtId="0" fontId="42" fillId="0" borderId="0" xfId="0" applyFont="1" applyFill="1" applyAlignment="1">
      <alignment horizontal="center"/>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textRotation="90" wrapText="1"/>
    </xf>
    <xf numFmtId="0" fontId="11" fillId="0" borderId="14"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2" fillId="0" borderId="0" xfId="0" applyFont="1" applyFill="1" applyAlignment="1">
      <alignment horizontal="center" vertical="center" wrapText="1"/>
    </xf>
    <xf numFmtId="0" fontId="11" fillId="0" borderId="16"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Fill="1" applyBorder="1" applyAlignment="1">
      <alignment horizontal="center" vertical="center" textRotation="90" wrapText="1"/>
    </xf>
    <xf numFmtId="0" fontId="11" fillId="0" borderId="17" xfId="0" applyFont="1" applyFill="1" applyBorder="1" applyAlignment="1">
      <alignment horizontal="center" vertical="center" textRotation="90" wrapText="1"/>
    </xf>
    <xf numFmtId="0" fontId="11" fillId="0" borderId="13" xfId="0" applyFont="1" applyFill="1" applyBorder="1" applyAlignment="1">
      <alignment horizontal="center" vertical="center" textRotation="90" wrapText="1"/>
    </xf>
    <xf numFmtId="0" fontId="45" fillId="0" borderId="0" xfId="0" applyFont="1" applyFill="1" applyAlignment="1">
      <alignment horizontal="center"/>
    </xf>
    <xf numFmtId="0" fontId="11" fillId="0" borderId="10" xfId="0" applyFont="1" applyBorder="1" applyAlignment="1">
      <alignment horizontal="center" vertical="center" wrapText="1"/>
    </xf>
    <xf numFmtId="1" fontId="12" fillId="0" borderId="21" xfId="0" applyNumberFormat="1" applyFont="1" applyFill="1" applyBorder="1" applyAlignment="1">
      <alignment horizontal="center" vertical="top"/>
    </xf>
    <xf numFmtId="0" fontId="11" fillId="0" borderId="0" xfId="0" applyFont="1" applyFill="1" applyAlignment="1">
      <alignment horizontal="center"/>
    </xf>
    <xf numFmtId="0" fontId="11" fillId="0" borderId="10" xfId="0" applyFont="1" applyFill="1" applyBorder="1" applyAlignment="1">
      <alignment horizontal="center" vertical="center"/>
    </xf>
    <xf numFmtId="0" fontId="35" fillId="0" borderId="10" xfId="45" applyFont="1" applyFill="1" applyBorder="1" applyAlignment="1">
      <alignment horizontal="center" vertical="center" wrapText="1"/>
    </xf>
    <xf numFmtId="0" fontId="35" fillId="0" borderId="12" xfId="45" applyFont="1" applyFill="1" applyBorder="1" applyAlignment="1">
      <alignment horizontal="center" vertical="center"/>
    </xf>
    <xf numFmtId="0" fontId="35" fillId="0" borderId="22" xfId="45" applyFont="1" applyFill="1" applyBorder="1" applyAlignment="1">
      <alignment horizontal="center" vertical="center"/>
    </xf>
    <xf numFmtId="0" fontId="35" fillId="0" borderId="18" xfId="45" applyFont="1" applyFill="1" applyBorder="1" applyAlignment="1">
      <alignment horizontal="center" vertical="center"/>
    </xf>
    <xf numFmtId="0" fontId="34" fillId="0" borderId="0" xfId="44" applyFont="1" applyFill="1" applyBorder="1" applyAlignment="1">
      <alignment horizontal="center"/>
    </xf>
    <xf numFmtId="0" fontId="12" fillId="0" borderId="0" xfId="0" applyFont="1" applyFill="1" applyAlignment="1">
      <alignment horizontal="center"/>
    </xf>
    <xf numFmtId="0" fontId="42" fillId="0" borderId="0" xfId="0" applyFont="1" applyFill="1" applyAlignment="1">
      <alignment horizontal="center" vertical="center"/>
    </xf>
    <xf numFmtId="0" fontId="35" fillId="0" borderId="10" xfId="45" applyFont="1" applyFill="1" applyBorder="1" applyAlignment="1">
      <alignment horizontal="center" vertical="center"/>
    </xf>
    <xf numFmtId="0" fontId="35" fillId="0" borderId="12" xfId="45" applyFont="1" applyFill="1" applyBorder="1" applyAlignment="1">
      <alignment horizontal="center" vertical="center" wrapText="1"/>
    </xf>
    <xf numFmtId="0" fontId="35" fillId="0" borderId="22" xfId="45" applyFont="1" applyFill="1" applyBorder="1" applyAlignment="1">
      <alignment horizontal="center" vertical="center" wrapText="1"/>
    </xf>
    <xf numFmtId="0" fontId="35" fillId="0" borderId="18" xfId="45" applyFont="1" applyFill="1" applyBorder="1" applyAlignment="1">
      <alignment horizontal="center" vertical="center" wrapText="1"/>
    </xf>
    <xf numFmtId="0" fontId="35" fillId="0" borderId="11" xfId="45" applyFont="1" applyFill="1" applyBorder="1" applyAlignment="1">
      <alignment horizontal="center" vertical="center" wrapText="1"/>
    </xf>
    <xf numFmtId="0" fontId="35" fillId="0" borderId="17" xfId="45" applyFont="1" applyFill="1" applyBorder="1" applyAlignment="1">
      <alignment horizontal="center" vertical="center" wrapText="1"/>
    </xf>
    <xf numFmtId="0" fontId="35" fillId="0" borderId="13" xfId="45" applyFont="1" applyFill="1" applyBorder="1" applyAlignment="1">
      <alignment horizontal="center" vertical="center" wrapText="1"/>
    </xf>
    <xf numFmtId="0" fontId="12" fillId="0" borderId="21" xfId="46" applyFont="1" applyFill="1" applyBorder="1" applyAlignment="1">
      <alignment horizontal="center"/>
    </xf>
    <xf numFmtId="0" fontId="35" fillId="0" borderId="16" xfId="45" applyFont="1" applyFill="1" applyBorder="1" applyAlignment="1">
      <alignment horizontal="center" vertical="center"/>
    </xf>
    <xf numFmtId="0" fontId="35" fillId="0" borderId="15" xfId="45" applyFont="1" applyFill="1" applyBorder="1" applyAlignment="1">
      <alignment horizontal="center" vertical="center"/>
    </xf>
    <xf numFmtId="0" fontId="35" fillId="0" borderId="20" xfId="45" applyFont="1" applyFill="1" applyBorder="1" applyAlignment="1">
      <alignment horizontal="center" vertical="center"/>
    </xf>
    <xf numFmtId="0" fontId="35" fillId="0" borderId="14" xfId="45" applyFont="1" applyFill="1" applyBorder="1" applyAlignment="1">
      <alignment horizontal="center" vertical="center"/>
    </xf>
    <xf numFmtId="0" fontId="35" fillId="0" borderId="21" xfId="45" applyFont="1" applyFill="1" applyBorder="1" applyAlignment="1">
      <alignment horizontal="center" vertical="center"/>
    </xf>
    <xf numFmtId="0" fontId="35" fillId="0" borderId="19" xfId="45" applyFont="1" applyFill="1" applyBorder="1" applyAlignment="1">
      <alignment horizontal="center" vertical="center"/>
    </xf>
    <xf numFmtId="0" fontId="75" fillId="0" borderId="0" xfId="0" applyFont="1" applyFill="1" applyAlignment="1">
      <alignment horizontal="center" vertical="center"/>
    </xf>
    <xf numFmtId="0" fontId="59" fillId="0" borderId="0" xfId="44" applyFont="1" applyFill="1" applyBorder="1" applyAlignment="1">
      <alignment horizontal="center"/>
    </xf>
    <xf numFmtId="0" fontId="35" fillId="0" borderId="0" xfId="45" applyFont="1" applyFill="1" applyBorder="1" applyAlignment="1">
      <alignment horizontal="center" vertical="center" wrapText="1"/>
    </xf>
    <xf numFmtId="0" fontId="34" fillId="0" borderId="0" xfId="45" applyFont="1" applyFill="1" applyBorder="1" applyAlignment="1">
      <alignment horizontal="center" vertical="center"/>
    </xf>
    <xf numFmtId="0" fontId="35" fillId="0" borderId="0" xfId="45" applyFont="1" applyFill="1" applyBorder="1" applyAlignment="1">
      <alignment horizontal="center" vertical="center"/>
    </xf>
    <xf numFmtId="0" fontId="34" fillId="0" borderId="0" xfId="44" applyFont="1" applyFill="1" applyBorder="1" applyAlignment="1">
      <alignment horizontal="center" wrapText="1"/>
    </xf>
    <xf numFmtId="0" fontId="12" fillId="0" borderId="0" xfId="46" applyFont="1" applyFill="1" applyBorder="1" applyAlignment="1">
      <alignment horizontal="center"/>
    </xf>
    <xf numFmtId="0" fontId="11" fillId="0" borderId="12" xfId="46" applyFont="1" applyFill="1" applyBorder="1" applyAlignment="1">
      <alignment horizontal="center" vertical="center" wrapText="1"/>
    </xf>
    <xf numFmtId="0" fontId="11" fillId="0" borderId="22" xfId="46" applyFont="1" applyFill="1" applyBorder="1" applyAlignment="1">
      <alignment horizontal="center" vertical="center" wrapText="1"/>
    </xf>
    <xf numFmtId="0" fontId="11" fillId="0" borderId="18" xfId="46" applyFont="1" applyFill="1" applyBorder="1" applyAlignment="1">
      <alignment horizontal="center" vertical="center" wrapText="1"/>
    </xf>
    <xf numFmtId="0" fontId="35" fillId="0" borderId="16" xfId="45" applyFont="1" applyFill="1" applyBorder="1" applyAlignment="1">
      <alignment horizontal="center" vertical="center" wrapText="1"/>
    </xf>
    <xf numFmtId="0" fontId="35" fillId="0" borderId="15" xfId="45" applyFont="1" applyFill="1" applyBorder="1" applyAlignment="1">
      <alignment horizontal="center" vertical="center" wrapText="1"/>
    </xf>
    <xf numFmtId="0" fontId="35" fillId="0" borderId="20" xfId="45" applyFont="1" applyFill="1" applyBorder="1" applyAlignment="1">
      <alignment horizontal="center" vertical="center" wrapText="1"/>
    </xf>
    <xf numFmtId="0" fontId="35" fillId="0" borderId="23" xfId="45" applyFont="1" applyFill="1" applyBorder="1" applyAlignment="1">
      <alignment horizontal="center" vertical="center" wrapText="1"/>
    </xf>
    <xf numFmtId="0" fontId="35" fillId="0" borderId="24" xfId="45" applyFont="1" applyFill="1" applyBorder="1" applyAlignment="1">
      <alignment horizontal="center" vertical="center" wrapText="1"/>
    </xf>
    <xf numFmtId="0" fontId="35" fillId="0" borderId="14" xfId="45" applyFont="1" applyFill="1" applyBorder="1" applyAlignment="1">
      <alignment horizontal="center" vertical="center" wrapText="1"/>
    </xf>
    <xf numFmtId="0" fontId="35" fillId="0" borderId="21" xfId="45" applyFont="1" applyFill="1" applyBorder="1" applyAlignment="1">
      <alignment horizontal="center" vertical="center" wrapText="1"/>
    </xf>
    <xf numFmtId="0" fontId="35" fillId="0" borderId="19" xfId="45" applyFont="1" applyFill="1" applyBorder="1" applyAlignment="1">
      <alignment horizontal="center" vertical="center" wrapText="1"/>
    </xf>
    <xf numFmtId="0" fontId="11" fillId="0" borderId="10" xfId="46" applyFont="1" applyFill="1" applyBorder="1" applyAlignment="1">
      <alignment horizontal="center" vertical="center"/>
    </xf>
    <xf numFmtId="0" fontId="37" fillId="0" borderId="0" xfId="55" applyFont="1" applyAlignment="1">
      <alignment horizontal="center" vertical="center"/>
    </xf>
    <xf numFmtId="0" fontId="11" fillId="0" borderId="10" xfId="46" applyFont="1" applyFill="1" applyBorder="1" applyAlignment="1">
      <alignment horizontal="center" wrapText="1"/>
    </xf>
    <xf numFmtId="0" fontId="34" fillId="0" borderId="0" xfId="44" applyFont="1" applyFill="1" applyBorder="1" applyAlignment="1">
      <alignment horizontal="center" vertical="center"/>
    </xf>
    <xf numFmtId="0" fontId="47" fillId="0" borderId="0" xfId="0" applyFont="1" applyFill="1" applyAlignment="1">
      <alignment horizontal="center" vertical="top" wrapText="1"/>
    </xf>
    <xf numFmtId="0" fontId="73" fillId="0" borderId="0" xfId="0" applyFont="1" applyFill="1" applyAlignment="1">
      <alignment horizontal="center" vertical="center"/>
    </xf>
    <xf numFmtId="0" fontId="40" fillId="0" borderId="21" xfId="37" applyFont="1" applyFill="1" applyBorder="1" applyAlignment="1">
      <alignment horizontal="center"/>
    </xf>
    <xf numFmtId="0" fontId="32" fillId="0" borderId="10" xfId="37" applyFont="1" applyFill="1" applyBorder="1" applyAlignment="1">
      <alignment horizontal="center" vertical="center" wrapText="1"/>
    </xf>
    <xf numFmtId="0" fontId="11" fillId="0" borderId="10" xfId="46" applyFont="1" applyBorder="1" applyAlignment="1">
      <alignment horizontal="center" vertical="center" wrapText="1"/>
    </xf>
    <xf numFmtId="0" fontId="47" fillId="0" borderId="12" xfId="37" applyFont="1" applyFill="1" applyBorder="1" applyAlignment="1">
      <alignment horizontal="center" vertical="center" wrapText="1"/>
    </xf>
    <xf numFmtId="0" fontId="47" fillId="0" borderId="22" xfId="37" applyFont="1" applyFill="1" applyBorder="1" applyAlignment="1">
      <alignment horizontal="center" vertical="center" wrapText="1"/>
    </xf>
    <xf numFmtId="0" fontId="47" fillId="0" borderId="18" xfId="37" applyFont="1" applyFill="1" applyBorder="1" applyAlignment="1">
      <alignment horizontal="center" vertical="center" wrapText="1"/>
    </xf>
    <xf numFmtId="0" fontId="11" fillId="0" borderId="11" xfId="46" applyFont="1" applyBorder="1" applyAlignment="1">
      <alignment horizontal="center" vertical="center" wrapText="1"/>
    </xf>
    <xf numFmtId="0" fontId="11" fillId="0" borderId="13" xfId="46" applyFont="1" applyBorder="1" applyAlignment="1">
      <alignment horizontal="center" vertical="center" wrapText="1"/>
    </xf>
    <xf numFmtId="0" fontId="11" fillId="0" borderId="17" xfId="46" applyFont="1" applyBorder="1" applyAlignment="1">
      <alignment horizontal="center" vertical="center" wrapText="1"/>
    </xf>
    <xf numFmtId="0" fontId="47" fillId="0" borderId="10" xfId="37" applyFont="1" applyFill="1" applyBorder="1" applyAlignment="1">
      <alignment horizontal="center" vertical="center" wrapText="1"/>
    </xf>
    <xf numFmtId="0" fontId="47" fillId="0" borderId="11" xfId="37" applyFont="1" applyFill="1" applyBorder="1" applyAlignment="1">
      <alignment horizontal="center" vertical="center" wrapText="1"/>
    </xf>
    <xf numFmtId="0" fontId="47" fillId="0" borderId="17" xfId="37" applyFont="1" applyFill="1" applyBorder="1" applyAlignment="1">
      <alignment horizontal="center" vertical="center" wrapText="1"/>
    </xf>
    <xf numFmtId="0" fontId="47" fillId="0" borderId="13" xfId="37" applyFont="1" applyFill="1" applyBorder="1" applyAlignment="1">
      <alignment horizontal="center" vertical="center" wrapText="1"/>
    </xf>
    <xf numFmtId="0" fontId="32" fillId="0" borderId="10" xfId="37" applyFont="1" applyBorder="1" applyAlignment="1">
      <alignment horizontal="center" vertical="center" wrapText="1"/>
    </xf>
    <xf numFmtId="0" fontId="32" fillId="0" borderId="21" xfId="37" applyFont="1" applyFill="1" applyBorder="1"/>
    <xf numFmtId="0" fontId="32" fillId="0" borderId="12" xfId="37" applyFont="1" applyFill="1" applyBorder="1" applyAlignment="1">
      <alignment horizontal="center" vertical="center" wrapText="1"/>
    </xf>
    <xf numFmtId="0" fontId="32" fillId="0" borderId="22" xfId="37" applyFont="1" applyFill="1" applyBorder="1" applyAlignment="1">
      <alignment horizontal="center" vertical="center" wrapText="1"/>
    </xf>
    <xf numFmtId="0" fontId="32" fillId="0" borderId="18" xfId="37" applyFont="1" applyFill="1" applyBorder="1" applyAlignment="1">
      <alignment horizontal="center" vertical="center" wrapText="1"/>
    </xf>
    <xf numFmtId="0" fontId="32" fillId="0" borderId="11" xfId="37" applyFont="1" applyFill="1" applyBorder="1" applyAlignment="1">
      <alignment horizontal="center" vertical="center" wrapText="1"/>
    </xf>
    <xf numFmtId="0" fontId="32" fillId="0" borderId="17" xfId="37" applyFont="1" applyFill="1" applyBorder="1" applyAlignment="1">
      <alignment horizontal="center" vertical="center" wrapText="1"/>
    </xf>
    <xf numFmtId="0" fontId="32" fillId="0" borderId="13" xfId="37" applyFont="1" applyFill="1" applyBorder="1" applyAlignment="1">
      <alignment horizontal="center" vertical="center" wrapText="1"/>
    </xf>
    <xf numFmtId="0" fontId="32" fillId="0" borderId="10" xfId="37" applyFont="1" applyBorder="1" applyAlignment="1">
      <alignment horizontal="center" vertical="center"/>
    </xf>
    <xf numFmtId="0" fontId="11" fillId="0" borderId="16" xfId="46" applyFont="1" applyFill="1" applyBorder="1" applyAlignment="1">
      <alignment horizontal="center" vertical="center" wrapText="1"/>
    </xf>
    <xf numFmtId="0" fontId="11" fillId="0" borderId="20" xfId="46" applyFont="1" applyFill="1" applyBorder="1" applyAlignment="1">
      <alignment horizontal="center" vertical="center" wrapText="1"/>
    </xf>
    <xf numFmtId="0" fontId="11" fillId="0" borderId="14" xfId="46" applyFont="1" applyFill="1" applyBorder="1" applyAlignment="1">
      <alignment horizontal="center" vertical="center" wrapText="1"/>
    </xf>
    <xf numFmtId="0" fontId="11" fillId="0" borderId="19" xfId="46" applyFont="1" applyFill="1" applyBorder="1" applyAlignment="1">
      <alignment horizontal="center" vertical="center" wrapText="1"/>
    </xf>
    <xf numFmtId="0" fontId="32" fillId="0" borderId="0" xfId="37" applyFont="1" applyAlignment="1">
      <alignment horizontal="center"/>
    </xf>
    <xf numFmtId="0" fontId="39" fillId="0" borderId="0" xfId="37" applyFont="1" applyAlignment="1">
      <alignment horizontal="center"/>
    </xf>
    <xf numFmtId="49" fontId="37" fillId="0" borderId="10" xfId="0" applyNumberFormat="1" applyFont="1" applyFill="1" applyBorder="1" applyAlignment="1">
      <alignment horizontal="center" vertical="center" wrapText="1"/>
    </xf>
    <xf numFmtId="0" fontId="37" fillId="0" borderId="10" xfId="0" applyFont="1" applyFill="1" applyBorder="1" applyAlignment="1">
      <alignment horizontal="left" vertical="center" wrapText="1"/>
    </xf>
    <xf numFmtId="0" fontId="37" fillId="0" borderId="11" xfId="0" applyFont="1" applyFill="1" applyBorder="1" applyAlignment="1">
      <alignment horizontal="center" vertical="center" wrapText="1"/>
    </xf>
    <xf numFmtId="0" fontId="37" fillId="0" borderId="13" xfId="0" applyFont="1" applyFill="1" applyBorder="1" applyAlignment="1">
      <alignment horizontal="center" vertical="center" wrapText="1"/>
    </xf>
    <xf numFmtId="49" fontId="37" fillId="0" borderId="11" xfId="0" applyNumberFormat="1" applyFont="1" applyFill="1" applyBorder="1" applyAlignment="1">
      <alignment horizontal="center" vertical="center" wrapText="1"/>
    </xf>
    <xf numFmtId="49" fontId="37" fillId="0" borderId="13"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0" xfId="55" applyFont="1" applyFill="1" applyAlignment="1">
      <alignment horizontal="center" vertical="center"/>
    </xf>
    <xf numFmtId="0" fontId="32" fillId="0" borderId="0" xfId="55" applyFont="1" applyFill="1" applyAlignment="1">
      <alignment horizontal="center" vertical="top"/>
    </xf>
    <xf numFmtId="0" fontId="32" fillId="0" borderId="0" xfId="37" applyFont="1" applyFill="1" applyAlignment="1">
      <alignment horizontal="center"/>
    </xf>
    <xf numFmtId="0" fontId="37" fillId="0" borderId="10" xfId="0" applyFont="1" applyFill="1" applyBorder="1" applyAlignment="1">
      <alignment horizontal="center" vertical="center" wrapText="1"/>
    </xf>
    <xf numFmtId="0" fontId="47" fillId="0" borderId="0" xfId="0" applyFont="1" applyFill="1" applyAlignment="1">
      <alignment horizontal="center"/>
    </xf>
    <xf numFmtId="0" fontId="39" fillId="0" borderId="0" xfId="37" applyFont="1" applyAlignment="1">
      <alignment horizontal="center" wrapText="1"/>
    </xf>
    <xf numFmtId="0" fontId="32" fillId="0" borderId="0" xfId="55" applyFont="1" applyAlignment="1">
      <alignment horizontal="center" vertical="top"/>
    </xf>
    <xf numFmtId="0" fontId="32" fillId="0" borderId="0" xfId="37" applyFont="1" applyFill="1" applyAlignment="1">
      <alignment horizontal="left" vertical="center" wrapText="1"/>
    </xf>
    <xf numFmtId="0" fontId="45" fillId="0" borderId="21" xfId="46" applyFont="1" applyBorder="1" applyAlignment="1">
      <alignment horizontal="center" vertical="center"/>
    </xf>
    <xf numFmtId="0" fontId="32" fillId="0" borderId="16" xfId="37" applyFont="1" applyFill="1" applyBorder="1" applyAlignment="1">
      <alignment horizontal="center" vertical="center" wrapText="1"/>
    </xf>
    <xf numFmtId="0" fontId="32" fillId="0" borderId="20" xfId="37" applyFont="1" applyFill="1" applyBorder="1" applyAlignment="1">
      <alignment horizontal="center" vertical="center" wrapText="1"/>
    </xf>
    <xf numFmtId="0" fontId="32" fillId="0" borderId="14" xfId="37" applyFont="1" applyFill="1" applyBorder="1" applyAlignment="1">
      <alignment horizontal="center" vertical="center" wrapText="1"/>
    </xf>
    <xf numFmtId="0" fontId="32" fillId="0" borderId="19" xfId="37" applyFont="1" applyFill="1" applyBorder="1" applyAlignment="1">
      <alignment horizontal="center" vertical="center" wrapText="1"/>
    </xf>
    <xf numFmtId="0" fontId="37" fillId="0" borderId="11" xfId="55" applyFont="1" applyBorder="1" applyAlignment="1">
      <alignment horizontal="center" vertical="center" wrapText="1"/>
    </xf>
    <xf numFmtId="0" fontId="37" fillId="0" borderId="13" xfId="55" applyFont="1" applyBorder="1" applyAlignment="1">
      <alignment horizontal="center" vertical="center" wrapText="1"/>
    </xf>
    <xf numFmtId="0" fontId="12" fillId="0" borderId="0" xfId="0" applyFont="1" applyFill="1" applyAlignment="1">
      <alignment horizontal="center" vertical="center"/>
    </xf>
    <xf numFmtId="0" fontId="37" fillId="0" borderId="17" xfId="55" applyFont="1" applyBorder="1" applyAlignment="1">
      <alignment horizontal="center" vertical="center" wrapText="1"/>
    </xf>
    <xf numFmtId="0" fontId="47" fillId="0" borderId="16" xfId="37" applyFont="1" applyFill="1" applyBorder="1" applyAlignment="1">
      <alignment horizontal="center" vertical="center" wrapText="1"/>
    </xf>
    <xf numFmtId="0" fontId="47" fillId="0" borderId="14" xfId="37" applyFont="1" applyFill="1" applyBorder="1" applyAlignment="1">
      <alignment horizontal="center" vertical="center" wrapText="1"/>
    </xf>
    <xf numFmtId="0" fontId="32" fillId="0" borderId="12" xfId="37" applyFont="1" applyBorder="1" applyAlignment="1">
      <alignment horizontal="center" vertical="center" wrapText="1"/>
    </xf>
    <xf numFmtId="0" fontId="32" fillId="0" borderId="22" xfId="37" applyFont="1" applyBorder="1" applyAlignment="1">
      <alignment horizontal="center" vertical="center" wrapText="1"/>
    </xf>
    <xf numFmtId="0" fontId="32" fillId="0" borderId="18" xfId="37" applyFont="1" applyBorder="1" applyAlignment="1">
      <alignment horizontal="center" vertical="center" wrapText="1"/>
    </xf>
    <xf numFmtId="0" fontId="32" fillId="0" borderId="11" xfId="37" applyFont="1" applyBorder="1" applyAlignment="1">
      <alignment horizontal="center" vertical="center" wrapText="1"/>
    </xf>
    <xf numFmtId="0" fontId="32" fillId="0" borderId="13" xfId="37" applyFont="1" applyBorder="1" applyAlignment="1">
      <alignment horizontal="center" vertical="center" wrapText="1"/>
    </xf>
    <xf numFmtId="0" fontId="11" fillId="0" borderId="0" xfId="37" applyFont="1" applyFill="1" applyAlignment="1">
      <alignment horizontal="center"/>
    </xf>
    <xf numFmtId="0" fontId="40" fillId="0" borderId="0" xfId="37" applyFont="1" applyFill="1" applyBorder="1" applyAlignment="1">
      <alignment horizontal="center"/>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12" fillId="0" borderId="0" xfId="37" applyFont="1" applyFill="1" applyAlignment="1">
      <alignment horizontal="center" vertical="center"/>
    </xf>
    <xf numFmtId="0" fontId="11" fillId="0" borderId="0" xfId="37" applyFont="1" applyFill="1" applyAlignment="1">
      <alignment horizontal="center" vertical="center"/>
    </xf>
    <xf numFmtId="0" fontId="32" fillId="0" borderId="10" xfId="55" applyFont="1" applyBorder="1" applyAlignment="1">
      <alignment horizontal="center" vertical="center" wrapText="1"/>
    </xf>
    <xf numFmtId="0" fontId="32" fillId="0" borderId="11" xfId="55" applyFont="1" applyBorder="1" applyAlignment="1">
      <alignment horizontal="center" vertical="center" wrapText="1"/>
    </xf>
    <xf numFmtId="0" fontId="32" fillId="0" borderId="13" xfId="55" applyFont="1" applyBorder="1" applyAlignment="1">
      <alignment horizontal="center" vertical="center" wrapText="1"/>
    </xf>
    <xf numFmtId="0" fontId="47" fillId="0" borderId="10" xfId="46" applyFont="1" applyBorder="1" applyAlignment="1">
      <alignment horizontal="center" vertical="center" wrapText="1"/>
    </xf>
    <xf numFmtId="0" fontId="32" fillId="0" borderId="17" xfId="55" applyFont="1" applyBorder="1" applyAlignment="1">
      <alignment horizontal="center" vertical="center" wrapText="1"/>
    </xf>
    <xf numFmtId="0" fontId="32" fillId="0" borderId="16" xfId="55" applyFont="1" applyBorder="1" applyAlignment="1">
      <alignment horizontal="center" vertical="center" wrapText="1"/>
    </xf>
    <xf numFmtId="0" fontId="32" fillId="0" borderId="20" xfId="55" applyFont="1" applyBorder="1" applyAlignment="1">
      <alignment horizontal="center" vertical="center" wrapText="1"/>
    </xf>
    <xf numFmtId="0" fontId="32" fillId="0" borderId="23" xfId="55" applyFont="1" applyBorder="1" applyAlignment="1">
      <alignment horizontal="center" vertical="center" wrapText="1"/>
    </xf>
    <xf numFmtId="0" fontId="32" fillId="0" borderId="24" xfId="55" applyFont="1" applyBorder="1" applyAlignment="1">
      <alignment horizontal="center" vertical="center" wrapText="1"/>
    </xf>
    <xf numFmtId="0" fontId="47" fillId="0" borderId="11" xfId="46" applyFont="1" applyBorder="1" applyAlignment="1">
      <alignment horizontal="center" vertical="center" wrapText="1"/>
    </xf>
    <xf numFmtId="0" fontId="47" fillId="0" borderId="17" xfId="46" applyFont="1" applyBorder="1" applyAlignment="1">
      <alignment horizontal="center" vertical="center" wrapText="1"/>
    </xf>
    <xf numFmtId="0" fontId="47" fillId="0" borderId="13" xfId="46" applyFont="1" applyBorder="1" applyAlignment="1">
      <alignment horizontal="center" vertical="center" wrapText="1"/>
    </xf>
    <xf numFmtId="0" fontId="35" fillId="0" borderId="10" xfId="45" applyFont="1" applyBorder="1" applyAlignment="1">
      <alignment horizontal="center" vertical="center"/>
    </xf>
    <xf numFmtId="0" fontId="34" fillId="0" borderId="0" xfId="44" applyFont="1" applyFill="1" applyBorder="1" applyAlignment="1">
      <alignment horizontal="center" vertical="center" wrapText="1"/>
    </xf>
    <xf numFmtId="0" fontId="45" fillId="0" borderId="0" xfId="57" applyFont="1" applyAlignment="1">
      <alignment horizontal="center" vertical="center" wrapText="1"/>
    </xf>
  </cellXfs>
  <cellStyles count="273">
    <cellStyle name="20% — акцент1" xfId="1" builtinId="30" customBuiltin="1"/>
    <cellStyle name="20% - Акцент1 2" xfId="60"/>
    <cellStyle name="20% — акцент2" xfId="2" builtinId="34" customBuiltin="1"/>
    <cellStyle name="20% - Акцент2 2" xfId="61"/>
    <cellStyle name="20% — акцент3" xfId="3" builtinId="38" customBuiltin="1"/>
    <cellStyle name="20% - Акцент3 2" xfId="62"/>
    <cellStyle name="20% — акцент4" xfId="4" builtinId="42" customBuiltin="1"/>
    <cellStyle name="20% - Акцент4 2" xfId="63"/>
    <cellStyle name="20% — акцент5" xfId="5" builtinId="46" customBuiltin="1"/>
    <cellStyle name="20% - Акцент5 2" xfId="64"/>
    <cellStyle name="20% — акцент6" xfId="6" builtinId="50" customBuiltin="1"/>
    <cellStyle name="20% - Акцент6 2" xfId="65"/>
    <cellStyle name="40% — акцент1" xfId="7" builtinId="31" customBuiltin="1"/>
    <cellStyle name="40% - Акцент1 2" xfId="66"/>
    <cellStyle name="40% — акцент2" xfId="8" builtinId="35" customBuiltin="1"/>
    <cellStyle name="40% - Акцент2 2" xfId="67"/>
    <cellStyle name="40% — акцент3" xfId="9" builtinId="39" customBuiltin="1"/>
    <cellStyle name="40% - Акцент3 2" xfId="68"/>
    <cellStyle name="40% — акцент4" xfId="10" builtinId="43" customBuiltin="1"/>
    <cellStyle name="40% - Акцент4 2" xfId="69"/>
    <cellStyle name="40% — акцент5" xfId="11" builtinId="47" customBuiltin="1"/>
    <cellStyle name="40% - Акцент5 2" xfId="70"/>
    <cellStyle name="40% — акцент6" xfId="12" builtinId="51" customBuiltin="1"/>
    <cellStyle name="40% - Акцент6 2" xfId="71"/>
    <cellStyle name="60% — акцент1" xfId="13" builtinId="32" customBuiltin="1"/>
    <cellStyle name="60% - Акцент1 2" xfId="72"/>
    <cellStyle name="60% — акцент2" xfId="14" builtinId="36" customBuiltin="1"/>
    <cellStyle name="60% - Акцент2 2" xfId="73"/>
    <cellStyle name="60% — акцент3" xfId="15" builtinId="40" customBuiltin="1"/>
    <cellStyle name="60% - Акцент3 2" xfId="74"/>
    <cellStyle name="60% — акцент4" xfId="16" builtinId="44" customBuiltin="1"/>
    <cellStyle name="60% - Акцент4 2" xfId="75"/>
    <cellStyle name="60% — акцент5" xfId="17" builtinId="48" customBuiltin="1"/>
    <cellStyle name="60% - Акцент5 2" xfId="76"/>
    <cellStyle name="60% — акцент6" xfId="18" builtinId="52" customBuiltin="1"/>
    <cellStyle name="60% - Акцент6 2" xfId="77"/>
    <cellStyle name="Normal 2" xfId="78"/>
    <cellStyle name="Акцент1" xfId="19" builtinId="29" customBuiltin="1"/>
    <cellStyle name="Акцент1 2" xfId="79"/>
    <cellStyle name="Акцент2" xfId="20" builtinId="33" customBuiltin="1"/>
    <cellStyle name="Акцент2 2" xfId="80"/>
    <cellStyle name="Акцент3" xfId="21" builtinId="37" customBuiltin="1"/>
    <cellStyle name="Акцент3 2" xfId="81"/>
    <cellStyle name="Акцент4" xfId="22" builtinId="41" customBuiltin="1"/>
    <cellStyle name="Акцент4 2" xfId="82"/>
    <cellStyle name="Акцент5" xfId="23" builtinId="45" customBuiltin="1"/>
    <cellStyle name="Акцент5 2" xfId="83"/>
    <cellStyle name="Акцент6" xfId="24" builtinId="49" customBuiltin="1"/>
    <cellStyle name="Акцент6 2" xfId="84"/>
    <cellStyle name="Ввод " xfId="25" builtinId="20" customBuiltin="1"/>
    <cellStyle name="Ввод  2" xfId="85"/>
    <cellStyle name="Вывод" xfId="26" builtinId="21" customBuiltin="1"/>
    <cellStyle name="Вывод 2" xfId="86"/>
    <cellStyle name="Вычисление" xfId="27" builtinId="22" customBuiltin="1"/>
    <cellStyle name="Вычисление 2" xfId="87"/>
    <cellStyle name="Заголовок 1" xfId="28" builtinId="16" customBuiltin="1"/>
    <cellStyle name="Заголовок 1 2" xfId="88"/>
    <cellStyle name="Заголовок 2" xfId="29" builtinId="17" customBuiltin="1"/>
    <cellStyle name="Заголовок 2 2" xfId="89"/>
    <cellStyle name="Заголовок 3" xfId="30" builtinId="18" customBuiltin="1"/>
    <cellStyle name="Заголовок 3 2" xfId="90"/>
    <cellStyle name="Заголовок 4" xfId="31" builtinId="19" customBuiltin="1"/>
    <cellStyle name="Заголовок 4 2" xfId="91"/>
    <cellStyle name="Итог" xfId="32" builtinId="25" customBuiltin="1"/>
    <cellStyle name="Итог 2" xfId="92"/>
    <cellStyle name="Контрольная ячейка" xfId="33" builtinId="23" customBuiltin="1"/>
    <cellStyle name="Контрольная ячейка 2" xfId="93"/>
    <cellStyle name="Название" xfId="34" builtinId="15" customBuiltin="1"/>
    <cellStyle name="Название 2" xfId="94"/>
    <cellStyle name="Нейтральный" xfId="35" builtinId="28" customBuiltin="1"/>
    <cellStyle name="Нейтральный 2" xfId="95"/>
    <cellStyle name="Обычный" xfId="0" builtinId="0"/>
    <cellStyle name="Обычный 12 2" xfId="48"/>
    <cellStyle name="Обычный 2" xfId="36"/>
    <cellStyle name="Обычный 2 26 2" xfId="108"/>
    <cellStyle name="Обычный 3" xfId="37"/>
    <cellStyle name="Обычный 3 2" xfId="57"/>
    <cellStyle name="Обычный 3 2 2 2" xfId="49"/>
    <cellStyle name="Обычный 3 21" xfId="103"/>
    <cellStyle name="Обычный 4" xfId="44"/>
    <cellStyle name="Обычный 4 2" xfId="56"/>
    <cellStyle name="Обычный 5" xfId="45"/>
    <cellStyle name="Обычный 6" xfId="47"/>
    <cellStyle name="Обычный 6 2" xfId="53"/>
    <cellStyle name="Обычный 6 2 2" xfId="54"/>
    <cellStyle name="Обычный 6 2 2 2" xfId="110"/>
    <cellStyle name="Обычный 6 2 2 2 2" xfId="127"/>
    <cellStyle name="Обычный 6 2 2 2 2 2" xfId="131"/>
    <cellStyle name="Обычный 6 2 2 2 2 2 2" xfId="132"/>
    <cellStyle name="Обычный 6 2 2 2 2 2 3" xfId="133"/>
    <cellStyle name="Обычный 6 2 2 2 2 3" xfId="134"/>
    <cellStyle name="Обычный 6 2 2 2 2 4" xfId="135"/>
    <cellStyle name="Обычный 6 2 2 2 3" xfId="129"/>
    <cellStyle name="Обычный 6 2 2 2 3 2" xfId="136"/>
    <cellStyle name="Обычный 6 2 2 2 3 3" xfId="137"/>
    <cellStyle name="Обычный 6 2 2 2 4" xfId="138"/>
    <cellStyle name="Обычный 6 2 2 2 5" xfId="139"/>
    <cellStyle name="Обычный 6 2 2 3" xfId="122"/>
    <cellStyle name="Обычный 6 2 2 3 2" xfId="140"/>
    <cellStyle name="Обычный 6 2 2 3 2 2" xfId="141"/>
    <cellStyle name="Обычный 6 2 2 3 2 3" xfId="142"/>
    <cellStyle name="Обычный 6 2 2 3 3" xfId="143"/>
    <cellStyle name="Обычный 6 2 2 3 4" xfId="144"/>
    <cellStyle name="Обычный 6 2 2 4" xfId="115"/>
    <cellStyle name="Обычный 6 2 2 4 2" xfId="145"/>
    <cellStyle name="Обычный 6 2 2 4 2 2" xfId="146"/>
    <cellStyle name="Обычный 6 2 2 4 2 3" xfId="147"/>
    <cellStyle name="Обычный 6 2 2 4 3" xfId="148"/>
    <cellStyle name="Обычный 6 2 2 4 4" xfId="149"/>
    <cellStyle name="Обычный 6 2 2 5" xfId="150"/>
    <cellStyle name="Обычный 6 2 2 5 2" xfId="151"/>
    <cellStyle name="Обычный 6 2 2 5 3" xfId="152"/>
    <cellStyle name="Обычный 6 2 2 6" xfId="153"/>
    <cellStyle name="Обычный 6 2 2 7" xfId="154"/>
    <cellStyle name="Обычный 6 2 2 8" xfId="155"/>
    <cellStyle name="Обычный 6 2 3" xfId="102"/>
    <cellStyle name="Обычный 6 2 3 2" xfId="109"/>
    <cellStyle name="Обычный 6 2 3 2 2" xfId="126"/>
    <cellStyle name="Обычный 6 2 3 2 2 2" xfId="156"/>
    <cellStyle name="Обычный 6 2 3 2 2 2 2" xfId="157"/>
    <cellStyle name="Обычный 6 2 3 2 2 2 3" xfId="158"/>
    <cellStyle name="Обычный 6 2 3 2 2 3" xfId="159"/>
    <cellStyle name="Обычный 6 2 3 2 2 4" xfId="160"/>
    <cellStyle name="Обычный 6 2 3 2 3" xfId="128"/>
    <cellStyle name="Обычный 6 2 3 2 3 2" xfId="161"/>
    <cellStyle name="Обычный 6 2 3 2 3 3" xfId="162"/>
    <cellStyle name="Обычный 6 2 3 2 4" xfId="163"/>
    <cellStyle name="Обычный 6 2 3 2 5" xfId="164"/>
    <cellStyle name="Обычный 6 2 3 3" xfId="124"/>
    <cellStyle name="Обычный 6 2 3 3 2" xfId="165"/>
    <cellStyle name="Обычный 6 2 3 3 2 2" xfId="166"/>
    <cellStyle name="Обычный 6 2 3 3 2 3" xfId="167"/>
    <cellStyle name="Обычный 6 2 3 3 3" xfId="168"/>
    <cellStyle name="Обычный 6 2 3 3 4" xfId="169"/>
    <cellStyle name="Обычный 6 2 3 4" xfId="117"/>
    <cellStyle name="Обычный 6 2 3 4 2" xfId="170"/>
    <cellStyle name="Обычный 6 2 3 4 2 2" xfId="171"/>
    <cellStyle name="Обычный 6 2 3 4 2 3" xfId="172"/>
    <cellStyle name="Обычный 6 2 3 4 3" xfId="173"/>
    <cellStyle name="Обычный 6 2 3 4 4" xfId="174"/>
    <cellStyle name="Обычный 6 2 3 5" xfId="175"/>
    <cellStyle name="Обычный 6 2 3 5 2" xfId="176"/>
    <cellStyle name="Обычный 6 2 3 5 3" xfId="177"/>
    <cellStyle name="Обычный 6 2 3 6" xfId="178"/>
    <cellStyle name="Обычный 6 2 3 7" xfId="179"/>
    <cellStyle name="Обычный 6 2 3 8" xfId="180"/>
    <cellStyle name="Обычный 6 2 4" xfId="121"/>
    <cellStyle name="Обычный 6 2 4 2" xfId="181"/>
    <cellStyle name="Обычный 6 2 4 2 2" xfId="182"/>
    <cellStyle name="Обычный 6 2 4 2 3" xfId="183"/>
    <cellStyle name="Обычный 6 2 4 3" xfId="184"/>
    <cellStyle name="Обычный 6 2 4 4" xfId="185"/>
    <cellStyle name="Обычный 6 2 5" xfId="114"/>
    <cellStyle name="Обычный 6 2 5 2" xfId="186"/>
    <cellStyle name="Обычный 6 2 5 2 2" xfId="187"/>
    <cellStyle name="Обычный 6 2 5 2 3" xfId="188"/>
    <cellStyle name="Обычный 6 2 5 3" xfId="189"/>
    <cellStyle name="Обычный 6 2 5 4" xfId="190"/>
    <cellStyle name="Обычный 6 2 6" xfId="191"/>
    <cellStyle name="Обычный 6 2 6 2" xfId="192"/>
    <cellStyle name="Обычный 6 2 6 3" xfId="193"/>
    <cellStyle name="Обычный 6 2 7" xfId="194"/>
    <cellStyle name="Обычный 6 2 8" xfId="195"/>
    <cellStyle name="Обычный 6 2 9" xfId="196"/>
    <cellStyle name="Обычный 6 3" xfId="118"/>
    <cellStyle name="Обычный 6 3 2" xfId="197"/>
    <cellStyle name="Обычный 6 3 2 2" xfId="198"/>
    <cellStyle name="Обычный 6 3 2 3" xfId="199"/>
    <cellStyle name="Обычный 6 3 3" xfId="200"/>
    <cellStyle name="Обычный 6 3 4" xfId="201"/>
    <cellStyle name="Обычный 6 4" xfId="111"/>
    <cellStyle name="Обычный 6 4 2" xfId="202"/>
    <cellStyle name="Обычный 6 4 2 2" xfId="203"/>
    <cellStyle name="Обычный 6 4 2 3" xfId="204"/>
    <cellStyle name="Обычный 6 4 3" xfId="205"/>
    <cellStyle name="Обычный 6 4 4" xfId="206"/>
    <cellStyle name="Обычный 6 5" xfId="207"/>
    <cellStyle name="Обычный 6 5 2" xfId="208"/>
    <cellStyle name="Обычный 6 5 3" xfId="209"/>
    <cellStyle name="Обычный 6 6" xfId="210"/>
    <cellStyle name="Обычный 6 7" xfId="211"/>
    <cellStyle name="Обычный 6 8" xfId="212"/>
    <cellStyle name="Обычный 7" xfId="55"/>
    <cellStyle name="Обычный 7 2" xfId="59"/>
    <cellStyle name="Обычный 7 2 2" xfId="123"/>
    <cellStyle name="Обычный 7 2 2 2" xfId="213"/>
    <cellStyle name="Обычный 7 2 2 2 2" xfId="214"/>
    <cellStyle name="Обычный 7 2 2 2 3" xfId="215"/>
    <cellStyle name="Обычный 7 2 2 3" xfId="216"/>
    <cellStyle name="Обычный 7 2 2 4" xfId="217"/>
    <cellStyle name="Обычный 7 2 3" xfId="116"/>
    <cellStyle name="Обычный 7 2 3 2" xfId="218"/>
    <cellStyle name="Обычный 7 2 3 2 2" xfId="219"/>
    <cellStyle name="Обычный 7 2 3 2 3" xfId="220"/>
    <cellStyle name="Обычный 7 2 3 3" xfId="221"/>
    <cellStyle name="Обычный 7 2 3 4" xfId="222"/>
    <cellStyle name="Обычный 7 2 4" xfId="223"/>
    <cellStyle name="Обычный 7 2 4 2" xfId="224"/>
    <cellStyle name="Обычный 7 2 4 3" xfId="225"/>
    <cellStyle name="Обычный 7 2 5" xfId="226"/>
    <cellStyle name="Обычный 7 2 6" xfId="227"/>
    <cellStyle name="Обычный 7 2 7" xfId="228"/>
    <cellStyle name="Обычный 8" xfId="58"/>
    <cellStyle name="Обычный 9" xfId="107"/>
    <cellStyle name="Обычный 9 2" xfId="125"/>
    <cellStyle name="Обычный 9 2 2" xfId="229"/>
    <cellStyle name="Обычный 9 2 2 2" xfId="230"/>
    <cellStyle name="Обычный 9 2 2 3" xfId="231"/>
    <cellStyle name="Обычный 9 2 2 4" xfId="232"/>
    <cellStyle name="Обычный 9 2 3" xfId="233"/>
    <cellStyle name="Обычный 9 2 4" xfId="234"/>
    <cellStyle name="Обычный 9 3" xfId="130"/>
    <cellStyle name="Обычный 9 3 2" xfId="235"/>
    <cellStyle name="Обычный 9 3 3" xfId="236"/>
    <cellStyle name="Обычный 9 3 4" xfId="237"/>
    <cellStyle name="Обычный 9 4" xfId="238"/>
    <cellStyle name="Обычный 9 5" xfId="239"/>
    <cellStyle name="Обычный_Форматы по компаниям_last" xfId="46"/>
    <cellStyle name="Плохой" xfId="38" builtinId="27" customBuiltin="1"/>
    <cellStyle name="Плохой 2" xfId="96"/>
    <cellStyle name="Пояснение" xfId="39" builtinId="53" customBuiltin="1"/>
    <cellStyle name="Пояснение 2" xfId="97"/>
    <cellStyle name="Примечание" xfId="40" builtinId="10" customBuiltin="1"/>
    <cellStyle name="Примечание 2" xfId="98"/>
    <cellStyle name="Процентный" xfId="272" builtinId="5"/>
    <cellStyle name="Процентный 2" xfId="104"/>
    <cellStyle name="Процентный 3" xfId="105"/>
    <cellStyle name="Связанная ячейка" xfId="41" builtinId="24" customBuiltin="1"/>
    <cellStyle name="Связанная ячейка 2" xfId="99"/>
    <cellStyle name="Стиль 1" xfId="106"/>
    <cellStyle name="Текст предупреждения" xfId="42" builtinId="11" customBuiltin="1"/>
    <cellStyle name="Текст предупреждения 2" xfId="100"/>
    <cellStyle name="Финансовый 2" xfId="50"/>
    <cellStyle name="Финансовый 2 2" xfId="119"/>
    <cellStyle name="Финансовый 2 2 2" xfId="240"/>
    <cellStyle name="Финансовый 2 2 2 2" xfId="241"/>
    <cellStyle name="Финансовый 2 2 2 2 2" xfId="51"/>
    <cellStyle name="Финансовый 2 2 2 3" xfId="242"/>
    <cellStyle name="Финансовый 2 2 3" xfId="243"/>
    <cellStyle name="Финансовый 2 2 4" xfId="244"/>
    <cellStyle name="Финансовый 2 3" xfId="112"/>
    <cellStyle name="Финансовый 2 3 2" xfId="245"/>
    <cellStyle name="Финансовый 2 3 2 2" xfId="246"/>
    <cellStyle name="Финансовый 2 3 2 3" xfId="247"/>
    <cellStyle name="Финансовый 2 3 3" xfId="248"/>
    <cellStyle name="Финансовый 2 3 4" xfId="249"/>
    <cellStyle name="Финансовый 2 4" xfId="250"/>
    <cellStyle name="Финансовый 2 4 2" xfId="251"/>
    <cellStyle name="Финансовый 2 4 3" xfId="252"/>
    <cellStyle name="Финансовый 2 5" xfId="253"/>
    <cellStyle name="Финансовый 2 6" xfId="254"/>
    <cellStyle name="Финансовый 2 7" xfId="255"/>
    <cellStyle name="Финансовый 3" xfId="52"/>
    <cellStyle name="Финансовый 3 2" xfId="120"/>
    <cellStyle name="Финансовый 3 2 2" xfId="256"/>
    <cellStyle name="Финансовый 3 2 2 2" xfId="257"/>
    <cellStyle name="Финансовый 3 2 2 3" xfId="258"/>
    <cellStyle name="Финансовый 3 2 3" xfId="259"/>
    <cellStyle name="Финансовый 3 2 4" xfId="260"/>
    <cellStyle name="Финансовый 3 3" xfId="113"/>
    <cellStyle name="Финансовый 3 3 2" xfId="261"/>
    <cellStyle name="Финансовый 3 3 2 2" xfId="262"/>
    <cellStyle name="Финансовый 3 3 2 3" xfId="263"/>
    <cellStyle name="Финансовый 3 3 3" xfId="264"/>
    <cellStyle name="Финансовый 3 3 4" xfId="265"/>
    <cellStyle name="Финансовый 3 4" xfId="266"/>
    <cellStyle name="Финансовый 3 4 2" xfId="267"/>
    <cellStyle name="Финансовый 3 4 3" xfId="268"/>
    <cellStyle name="Финансовый 3 5" xfId="269"/>
    <cellStyle name="Финансовый 3 6" xfId="270"/>
    <cellStyle name="Финансовый 3 7" xfId="271"/>
    <cellStyle name="Хороший" xfId="43" builtinId="26" customBuiltin="1"/>
    <cellStyle name="Хороший 2" xfId="10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AD74"/>
  <sheetViews>
    <sheetView view="pageBreakPreview" topLeftCell="A55" zoomScale="69" zoomScaleNormal="100" zoomScaleSheetLayoutView="69" workbookViewId="0">
      <selection activeCell="A11" sqref="A11"/>
    </sheetView>
  </sheetViews>
  <sheetFormatPr defaultRowHeight="12" outlineLevelRow="2" x14ac:dyDescent="0.2"/>
  <cols>
    <col min="1" max="1" width="15.875" style="25" customWidth="1"/>
    <col min="2" max="2" width="63.625" style="25" customWidth="1"/>
    <col min="3" max="3" width="17.875" style="25" customWidth="1"/>
    <col min="4" max="7" width="13.5" style="25" customWidth="1"/>
    <col min="8" max="9" width="11.5" style="25" customWidth="1"/>
    <col min="10" max="11" width="10.875" style="25" customWidth="1"/>
    <col min="12" max="12" width="10.125" style="25" customWidth="1"/>
    <col min="13" max="13" width="11.75" style="25" customWidth="1"/>
    <col min="14" max="15" width="12.25" style="25" customWidth="1"/>
    <col min="16" max="17" width="11.125" style="25" customWidth="1"/>
    <col min="18" max="16384" width="9" style="25"/>
  </cols>
  <sheetData>
    <row r="2" spans="1:30" ht="15.75" x14ac:dyDescent="0.2">
      <c r="F2" s="61"/>
      <c r="G2" s="187"/>
    </row>
    <row r="3" spans="1:30" x14ac:dyDescent="0.2">
      <c r="F3" s="41"/>
      <c r="G3" s="41"/>
    </row>
    <row r="4" spans="1:30" ht="18.75" x14ac:dyDescent="0.2">
      <c r="A4" s="256" t="s">
        <v>617</v>
      </c>
      <c r="B4" s="256"/>
      <c r="C4" s="256"/>
      <c r="D4" s="256"/>
      <c r="E4" s="256"/>
      <c r="F4" s="256"/>
      <c r="G4" s="256"/>
      <c r="H4" s="256"/>
      <c r="I4" s="256"/>
      <c r="J4" s="256"/>
      <c r="K4" s="256"/>
      <c r="L4" s="256"/>
      <c r="M4" s="256"/>
      <c r="N4" s="256"/>
      <c r="O4" s="256"/>
      <c r="P4" s="256"/>
      <c r="Q4" s="256"/>
    </row>
    <row r="5" spans="1:30" ht="18.75" x14ac:dyDescent="0.3">
      <c r="A5" s="260" t="s">
        <v>697</v>
      </c>
      <c r="B5" s="260"/>
      <c r="C5" s="260"/>
      <c r="D5" s="260"/>
      <c r="E5" s="260"/>
      <c r="F5" s="260"/>
      <c r="G5" s="260"/>
      <c r="H5" s="260"/>
      <c r="I5" s="260"/>
      <c r="J5" s="260"/>
      <c r="K5" s="260"/>
      <c r="L5" s="260"/>
      <c r="M5" s="260"/>
      <c r="N5" s="260"/>
      <c r="O5" s="260"/>
      <c r="P5" s="260"/>
      <c r="Q5" s="260"/>
    </row>
    <row r="6" spans="1:30" ht="15.75" customHeight="1" x14ac:dyDescent="0.2"/>
    <row r="7" spans="1:30" ht="31.5" customHeight="1" x14ac:dyDescent="0.2">
      <c r="A7" s="257" t="s">
        <v>620</v>
      </c>
      <c r="B7" s="257"/>
      <c r="C7" s="257"/>
      <c r="D7" s="257"/>
      <c r="E7" s="257"/>
      <c r="F7" s="257"/>
      <c r="G7" s="257"/>
      <c r="H7" s="257"/>
      <c r="I7" s="257"/>
      <c r="J7" s="257"/>
      <c r="K7" s="257"/>
      <c r="L7" s="257"/>
      <c r="M7" s="257"/>
      <c r="N7" s="257"/>
      <c r="O7" s="257"/>
      <c r="P7" s="257"/>
      <c r="Q7" s="257"/>
    </row>
    <row r="8" spans="1:30" ht="15.75" customHeight="1" x14ac:dyDescent="0.2">
      <c r="A8" s="258" t="s">
        <v>283</v>
      </c>
      <c r="B8" s="258"/>
      <c r="C8" s="258"/>
      <c r="D8" s="258"/>
      <c r="E8" s="258"/>
      <c r="F8" s="258"/>
      <c r="G8" s="258"/>
      <c r="H8" s="258"/>
      <c r="I8" s="258"/>
      <c r="J8" s="258"/>
      <c r="K8" s="258"/>
      <c r="L8" s="258"/>
      <c r="M8" s="258"/>
      <c r="N8" s="258"/>
      <c r="O8" s="258"/>
      <c r="P8" s="258"/>
      <c r="Q8" s="258"/>
    </row>
    <row r="10" spans="1:30" ht="16.5" customHeight="1" x14ac:dyDescent="0.2">
      <c r="A10" s="257" t="s">
        <v>760</v>
      </c>
      <c r="B10" s="257"/>
      <c r="C10" s="257"/>
      <c r="D10" s="257"/>
      <c r="E10" s="257"/>
      <c r="F10" s="257"/>
      <c r="G10" s="257"/>
      <c r="H10" s="257"/>
      <c r="I10" s="257"/>
      <c r="J10" s="257"/>
      <c r="K10" s="257"/>
      <c r="L10" s="257"/>
      <c r="M10" s="257"/>
      <c r="N10" s="257"/>
      <c r="O10" s="257"/>
      <c r="P10" s="257"/>
      <c r="Q10" s="257"/>
    </row>
    <row r="11" spans="1:30" ht="15" customHeight="1" x14ac:dyDescent="0.2">
      <c r="A11" s="27"/>
      <c r="B11" s="27"/>
      <c r="C11" s="27"/>
      <c r="D11" s="27"/>
      <c r="E11" s="27"/>
      <c r="F11" s="27"/>
      <c r="G11" s="27"/>
      <c r="H11" s="50"/>
      <c r="I11" s="50"/>
      <c r="J11" s="50"/>
      <c r="K11" s="50"/>
      <c r="L11" s="50"/>
      <c r="M11" s="50"/>
      <c r="N11" s="27"/>
      <c r="O11" s="27"/>
      <c r="P11" s="27"/>
      <c r="Q11" s="27"/>
    </row>
    <row r="12" spans="1:30" s="41" customFormat="1" ht="38.25" customHeight="1" x14ac:dyDescent="0.3">
      <c r="A12" s="261" t="s">
        <v>720</v>
      </c>
      <c r="B12" s="261"/>
      <c r="C12" s="261"/>
      <c r="D12" s="261"/>
      <c r="E12" s="261"/>
      <c r="F12" s="261"/>
      <c r="G12" s="261"/>
      <c r="H12" s="261"/>
      <c r="I12" s="261"/>
      <c r="J12" s="261"/>
      <c r="K12" s="261"/>
      <c r="L12" s="261"/>
      <c r="M12" s="261"/>
      <c r="N12" s="261"/>
      <c r="O12" s="261"/>
      <c r="P12" s="261"/>
      <c r="Q12" s="261"/>
      <c r="R12" s="59"/>
      <c r="S12" s="59"/>
      <c r="T12" s="59"/>
      <c r="U12" s="59"/>
      <c r="V12" s="59"/>
      <c r="W12" s="59"/>
      <c r="X12" s="59"/>
      <c r="Y12" s="59"/>
      <c r="Z12" s="59"/>
      <c r="AA12" s="59"/>
      <c r="AB12" s="59"/>
      <c r="AC12" s="59"/>
      <c r="AD12" s="59"/>
    </row>
    <row r="13" spans="1:30" s="41" customFormat="1" ht="22.5" customHeight="1" x14ac:dyDescent="0.25">
      <c r="A13" s="259" t="s">
        <v>703</v>
      </c>
      <c r="B13" s="259"/>
      <c r="C13" s="259"/>
      <c r="D13" s="259"/>
      <c r="E13" s="259"/>
      <c r="F13" s="259"/>
      <c r="G13" s="259"/>
      <c r="H13" s="259"/>
      <c r="I13" s="259"/>
      <c r="J13" s="259"/>
      <c r="K13" s="259"/>
      <c r="L13" s="259"/>
      <c r="M13" s="259"/>
      <c r="N13" s="259"/>
      <c r="O13" s="259"/>
      <c r="P13" s="259"/>
      <c r="Q13" s="259"/>
      <c r="R13" s="18"/>
      <c r="S13" s="18"/>
      <c r="T13" s="18"/>
      <c r="U13" s="18"/>
      <c r="V13" s="18"/>
      <c r="W13" s="18"/>
      <c r="X13" s="18"/>
      <c r="Y13" s="18"/>
      <c r="Z13" s="18"/>
      <c r="AA13" s="18"/>
      <c r="AB13" s="18"/>
      <c r="AC13" s="18"/>
      <c r="AD13" s="18"/>
    </row>
    <row r="14" spans="1:30" s="41" customFormat="1" ht="15.75" customHeight="1" x14ac:dyDescent="0.3">
      <c r="A14" s="263"/>
      <c r="B14" s="263"/>
      <c r="C14" s="263"/>
      <c r="D14" s="263"/>
      <c r="E14" s="263"/>
      <c r="F14" s="263"/>
      <c r="G14" s="263"/>
      <c r="H14" s="263"/>
      <c r="I14" s="263"/>
      <c r="J14" s="263"/>
      <c r="K14" s="263"/>
      <c r="L14" s="263"/>
      <c r="M14" s="263"/>
      <c r="N14" s="263"/>
      <c r="O14" s="263"/>
      <c r="P14" s="263"/>
      <c r="Q14" s="263"/>
      <c r="R14" s="59"/>
      <c r="S14" s="59"/>
      <c r="T14" s="59"/>
      <c r="U14" s="59"/>
      <c r="V14" s="59"/>
      <c r="W14" s="59"/>
      <c r="X14" s="59"/>
      <c r="Y14" s="59"/>
      <c r="Z14" s="59"/>
      <c r="AA14" s="59"/>
      <c r="AB14" s="59"/>
      <c r="AC14" s="59"/>
      <c r="AD14" s="59"/>
    </row>
    <row r="15" spans="1:30" s="28" customFormat="1" ht="33.75" customHeight="1" x14ac:dyDescent="0.25">
      <c r="A15" s="255" t="s">
        <v>621</v>
      </c>
      <c r="B15" s="255" t="s">
        <v>29</v>
      </c>
      <c r="C15" s="255" t="s">
        <v>287</v>
      </c>
      <c r="D15" s="255" t="s">
        <v>146</v>
      </c>
      <c r="E15" s="255"/>
      <c r="F15" s="255"/>
      <c r="G15" s="255"/>
      <c r="H15" s="255"/>
      <c r="I15" s="255"/>
      <c r="J15" s="255"/>
      <c r="K15" s="255"/>
      <c r="L15" s="255"/>
      <c r="M15" s="255"/>
      <c r="N15" s="255"/>
      <c r="O15" s="255"/>
      <c r="P15" s="255"/>
      <c r="Q15" s="255"/>
    </row>
    <row r="16" spans="1:30" ht="145.5" customHeight="1" x14ac:dyDescent="0.2">
      <c r="A16" s="255"/>
      <c r="B16" s="255"/>
      <c r="C16" s="255"/>
      <c r="D16" s="255" t="s">
        <v>56</v>
      </c>
      <c r="E16" s="255"/>
      <c r="F16" s="255" t="s">
        <v>57</v>
      </c>
      <c r="G16" s="255"/>
      <c r="H16" s="255" t="s">
        <v>50</v>
      </c>
      <c r="I16" s="255"/>
      <c r="J16" s="255" t="s">
        <v>51</v>
      </c>
      <c r="K16" s="255"/>
      <c r="L16" s="255" t="s">
        <v>31</v>
      </c>
      <c r="M16" s="255"/>
      <c r="N16" s="255" t="s">
        <v>48</v>
      </c>
      <c r="O16" s="255"/>
      <c r="P16" s="255" t="s">
        <v>49</v>
      </c>
      <c r="Q16" s="255"/>
    </row>
    <row r="17" spans="1:17" s="29" customFormat="1" ht="206.25" customHeight="1" x14ac:dyDescent="0.2">
      <c r="A17" s="255"/>
      <c r="B17" s="255"/>
      <c r="C17" s="255"/>
      <c r="D17" s="262" t="s">
        <v>58</v>
      </c>
      <c r="E17" s="262"/>
      <c r="F17" s="262" t="s">
        <v>690</v>
      </c>
      <c r="G17" s="262"/>
      <c r="H17" s="262" t="s">
        <v>58</v>
      </c>
      <c r="I17" s="262"/>
      <c r="J17" s="262" t="s">
        <v>58</v>
      </c>
      <c r="K17" s="262"/>
      <c r="L17" s="262" t="s">
        <v>58</v>
      </c>
      <c r="M17" s="262"/>
      <c r="N17" s="262" t="s">
        <v>58</v>
      </c>
      <c r="O17" s="262"/>
      <c r="P17" s="262" t="s">
        <v>58</v>
      </c>
      <c r="Q17" s="262"/>
    </row>
    <row r="18" spans="1:17" ht="100.5" customHeight="1" x14ac:dyDescent="0.2">
      <c r="A18" s="255"/>
      <c r="B18" s="255"/>
      <c r="C18" s="255"/>
      <c r="D18" s="43" t="s">
        <v>17</v>
      </c>
      <c r="E18" s="43" t="s">
        <v>691</v>
      </c>
      <c r="F18" s="43" t="s">
        <v>17</v>
      </c>
      <c r="G18" s="43" t="s">
        <v>691</v>
      </c>
      <c r="H18" s="43" t="s">
        <v>17</v>
      </c>
      <c r="I18" s="43" t="s">
        <v>691</v>
      </c>
      <c r="J18" s="43" t="s">
        <v>17</v>
      </c>
      <c r="K18" s="43" t="s">
        <v>691</v>
      </c>
      <c r="L18" s="43" t="s">
        <v>17</v>
      </c>
      <c r="M18" s="43" t="s">
        <v>691</v>
      </c>
      <c r="N18" s="43" t="s">
        <v>17</v>
      </c>
      <c r="O18" s="43" t="s">
        <v>691</v>
      </c>
      <c r="P18" s="43" t="s">
        <v>17</v>
      </c>
      <c r="Q18" s="43" t="s">
        <v>691</v>
      </c>
    </row>
    <row r="19" spans="1:17" s="31" customFormat="1" ht="15.75" x14ac:dyDescent="0.25">
      <c r="A19" s="54">
        <v>1</v>
      </c>
      <c r="B19" s="30">
        <v>2</v>
      </c>
      <c r="C19" s="54">
        <v>3</v>
      </c>
      <c r="D19" s="74" t="s">
        <v>101</v>
      </c>
      <c r="E19" s="74" t="s">
        <v>108</v>
      </c>
      <c r="F19" s="74" t="s">
        <v>96</v>
      </c>
      <c r="G19" s="74" t="s">
        <v>97</v>
      </c>
      <c r="H19" s="74" t="s">
        <v>99</v>
      </c>
      <c r="I19" s="74" t="s">
        <v>100</v>
      </c>
      <c r="J19" s="74" t="s">
        <v>110</v>
      </c>
      <c r="K19" s="74" t="s">
        <v>111</v>
      </c>
      <c r="L19" s="74" t="s">
        <v>113</v>
      </c>
      <c r="M19" s="74" t="s">
        <v>114</v>
      </c>
      <c r="N19" s="74" t="s">
        <v>141</v>
      </c>
      <c r="O19" s="74" t="s">
        <v>142</v>
      </c>
      <c r="P19" s="74" t="s">
        <v>143</v>
      </c>
      <c r="Q19" s="74" t="s">
        <v>144</v>
      </c>
    </row>
    <row r="20" spans="1:17" s="228" customFormat="1" ht="33.75" customHeight="1" outlineLevel="1" x14ac:dyDescent="0.25">
      <c r="A20" s="194" t="s">
        <v>625</v>
      </c>
      <c r="B20" s="195" t="s">
        <v>626</v>
      </c>
      <c r="C20" s="196" t="str">
        <f>C22</f>
        <v>F_00001</v>
      </c>
      <c r="D20" s="196" t="str">
        <f t="shared" ref="D20:Q20" si="0">D22</f>
        <v>нд</v>
      </c>
      <c r="E20" s="196" t="str">
        <f t="shared" si="0"/>
        <v>нд</v>
      </c>
      <c r="F20" s="197">
        <f t="shared" si="0"/>
        <v>0.4944594590574532</v>
      </c>
      <c r="G20" s="196" t="str">
        <f t="shared" si="0"/>
        <v>нд</v>
      </c>
      <c r="H20" s="196" t="str">
        <f t="shared" si="0"/>
        <v>нд</v>
      </c>
      <c r="I20" s="196" t="str">
        <f t="shared" si="0"/>
        <v>нд</v>
      </c>
      <c r="J20" s="196" t="str">
        <f t="shared" si="0"/>
        <v>нд</v>
      </c>
      <c r="K20" s="196" t="str">
        <f t="shared" si="0"/>
        <v>нд</v>
      </c>
      <c r="L20" s="196" t="str">
        <f t="shared" si="0"/>
        <v>нд</v>
      </c>
      <c r="M20" s="196" t="str">
        <f t="shared" si="0"/>
        <v>нд</v>
      </c>
      <c r="N20" s="196" t="str">
        <f t="shared" si="0"/>
        <v>нд</v>
      </c>
      <c r="O20" s="196" t="str">
        <f t="shared" si="0"/>
        <v>нд</v>
      </c>
      <c r="P20" s="196" t="str">
        <f t="shared" si="0"/>
        <v>нд</v>
      </c>
      <c r="Q20" s="196" t="str">
        <f t="shared" si="0"/>
        <v>нд</v>
      </c>
    </row>
    <row r="21" spans="1:17" s="31" customFormat="1" ht="15.75" outlineLevel="1" x14ac:dyDescent="0.25">
      <c r="A21" s="63" t="s">
        <v>627</v>
      </c>
      <c r="B21" s="176" t="s">
        <v>628</v>
      </c>
      <c r="C21" s="30" t="s">
        <v>569</v>
      </c>
      <c r="D21" s="30" t="s">
        <v>569</v>
      </c>
      <c r="E21" s="30" t="s">
        <v>569</v>
      </c>
      <c r="F21" s="30" t="s">
        <v>569</v>
      </c>
      <c r="G21" s="30" t="s">
        <v>569</v>
      </c>
      <c r="H21" s="30" t="s">
        <v>569</v>
      </c>
      <c r="I21" s="30" t="s">
        <v>569</v>
      </c>
      <c r="J21" s="30" t="s">
        <v>569</v>
      </c>
      <c r="K21" s="30" t="s">
        <v>569</v>
      </c>
      <c r="L21" s="30" t="s">
        <v>569</v>
      </c>
      <c r="M21" s="30" t="s">
        <v>569</v>
      </c>
      <c r="N21" s="30" t="s">
        <v>569</v>
      </c>
      <c r="O21" s="30" t="s">
        <v>569</v>
      </c>
      <c r="P21" s="30" t="s">
        <v>569</v>
      </c>
      <c r="Q21" s="30" t="s">
        <v>569</v>
      </c>
    </row>
    <row r="22" spans="1:17" s="229" customFormat="1" ht="31.5" outlineLevel="1" x14ac:dyDescent="0.2">
      <c r="A22" s="194" t="s">
        <v>622</v>
      </c>
      <c r="B22" s="195" t="s">
        <v>629</v>
      </c>
      <c r="C22" s="196" t="str">
        <f>C49</f>
        <v>F_00001</v>
      </c>
      <c r="D22" s="196" t="str">
        <f t="shared" ref="D22:Q22" si="1">D49</f>
        <v>нд</v>
      </c>
      <c r="E22" s="196" t="str">
        <f t="shared" si="1"/>
        <v>нд</v>
      </c>
      <c r="F22" s="197">
        <f t="shared" si="1"/>
        <v>0.4944594590574532</v>
      </c>
      <c r="G22" s="196" t="str">
        <f t="shared" si="1"/>
        <v>нд</v>
      </c>
      <c r="H22" s="196" t="str">
        <f t="shared" si="1"/>
        <v>нд</v>
      </c>
      <c r="I22" s="196" t="str">
        <f t="shared" si="1"/>
        <v>нд</v>
      </c>
      <c r="J22" s="196" t="str">
        <f t="shared" si="1"/>
        <v>нд</v>
      </c>
      <c r="K22" s="196" t="str">
        <f t="shared" si="1"/>
        <v>нд</v>
      </c>
      <c r="L22" s="196" t="str">
        <f t="shared" si="1"/>
        <v>нд</v>
      </c>
      <c r="M22" s="196" t="str">
        <f t="shared" si="1"/>
        <v>нд</v>
      </c>
      <c r="N22" s="196" t="str">
        <f t="shared" si="1"/>
        <v>нд</v>
      </c>
      <c r="O22" s="196" t="str">
        <f t="shared" si="1"/>
        <v>нд</v>
      </c>
      <c r="P22" s="196" t="str">
        <f t="shared" si="1"/>
        <v>нд</v>
      </c>
      <c r="Q22" s="196" t="str">
        <f t="shared" si="1"/>
        <v>нд</v>
      </c>
    </row>
    <row r="23" spans="1:17" ht="44.25" customHeight="1" outlineLevel="1" x14ac:dyDescent="0.2">
      <c r="A23" s="63" t="s">
        <v>630</v>
      </c>
      <c r="B23" s="176" t="s">
        <v>631</v>
      </c>
      <c r="C23" s="54" t="s">
        <v>569</v>
      </c>
      <c r="D23" s="54" t="s">
        <v>569</v>
      </c>
      <c r="E23" s="54" t="s">
        <v>569</v>
      </c>
      <c r="F23" s="54" t="s">
        <v>569</v>
      </c>
      <c r="G23" s="54" t="s">
        <v>569</v>
      </c>
      <c r="H23" s="54" t="s">
        <v>569</v>
      </c>
      <c r="I23" s="54" t="s">
        <v>569</v>
      </c>
      <c r="J23" s="54" t="s">
        <v>569</v>
      </c>
      <c r="K23" s="54" t="s">
        <v>569</v>
      </c>
      <c r="L23" s="54" t="s">
        <v>569</v>
      </c>
      <c r="M23" s="54" t="s">
        <v>569</v>
      </c>
      <c r="N23" s="54" t="s">
        <v>569</v>
      </c>
      <c r="O23" s="54" t="s">
        <v>569</v>
      </c>
      <c r="P23" s="54" t="s">
        <v>569</v>
      </c>
      <c r="Q23" s="54" t="s">
        <v>569</v>
      </c>
    </row>
    <row r="24" spans="1:17" ht="31.5" outlineLevel="1" x14ac:dyDescent="0.2">
      <c r="A24" s="63" t="s">
        <v>632</v>
      </c>
      <c r="B24" s="176" t="s">
        <v>633</v>
      </c>
      <c r="C24" s="54" t="s">
        <v>569</v>
      </c>
      <c r="D24" s="54" t="s">
        <v>569</v>
      </c>
      <c r="E24" s="54" t="s">
        <v>569</v>
      </c>
      <c r="F24" s="54" t="s">
        <v>569</v>
      </c>
      <c r="G24" s="54" t="s">
        <v>569</v>
      </c>
      <c r="H24" s="54" t="s">
        <v>569</v>
      </c>
      <c r="I24" s="54" t="s">
        <v>569</v>
      </c>
      <c r="J24" s="54" t="s">
        <v>569</v>
      </c>
      <c r="K24" s="54" t="s">
        <v>569</v>
      </c>
      <c r="L24" s="54" t="s">
        <v>569</v>
      </c>
      <c r="M24" s="54" t="s">
        <v>569</v>
      </c>
      <c r="N24" s="54" t="s">
        <v>569</v>
      </c>
      <c r="O24" s="54" t="s">
        <v>569</v>
      </c>
      <c r="P24" s="54" t="s">
        <v>569</v>
      </c>
      <c r="Q24" s="54" t="s">
        <v>569</v>
      </c>
    </row>
    <row r="25" spans="1:17" ht="31.5" outlineLevel="1" x14ac:dyDescent="0.2">
      <c r="A25" s="63" t="s">
        <v>634</v>
      </c>
      <c r="B25" s="176" t="s">
        <v>635</v>
      </c>
      <c r="C25" s="54" t="s">
        <v>569</v>
      </c>
      <c r="D25" s="54" t="s">
        <v>569</v>
      </c>
      <c r="E25" s="54" t="s">
        <v>569</v>
      </c>
      <c r="F25" s="54" t="s">
        <v>569</v>
      </c>
      <c r="G25" s="54" t="s">
        <v>569</v>
      </c>
      <c r="H25" s="54" t="s">
        <v>569</v>
      </c>
      <c r="I25" s="54" t="s">
        <v>569</v>
      </c>
      <c r="J25" s="54" t="s">
        <v>569</v>
      </c>
      <c r="K25" s="54" t="s">
        <v>569</v>
      </c>
      <c r="L25" s="54" t="s">
        <v>569</v>
      </c>
      <c r="M25" s="54" t="s">
        <v>569</v>
      </c>
      <c r="N25" s="54" t="s">
        <v>569</v>
      </c>
      <c r="O25" s="54" t="s">
        <v>569</v>
      </c>
      <c r="P25" s="54" t="s">
        <v>569</v>
      </c>
      <c r="Q25" s="54" t="s">
        <v>569</v>
      </c>
    </row>
    <row r="26" spans="1:17" ht="15.75" outlineLevel="1" x14ac:dyDescent="0.25">
      <c r="A26" s="63" t="s">
        <v>636</v>
      </c>
      <c r="B26" s="177" t="s">
        <v>637</v>
      </c>
      <c r="C26" s="54" t="s">
        <v>569</v>
      </c>
      <c r="D26" s="54" t="s">
        <v>569</v>
      </c>
      <c r="E26" s="54" t="s">
        <v>569</v>
      </c>
      <c r="F26" s="54" t="s">
        <v>569</v>
      </c>
      <c r="G26" s="54" t="s">
        <v>569</v>
      </c>
      <c r="H26" s="54" t="s">
        <v>569</v>
      </c>
      <c r="I26" s="54" t="s">
        <v>569</v>
      </c>
      <c r="J26" s="54" t="s">
        <v>569</v>
      </c>
      <c r="K26" s="54" t="s">
        <v>569</v>
      </c>
      <c r="L26" s="54" t="s">
        <v>569</v>
      </c>
      <c r="M26" s="54" t="s">
        <v>569</v>
      </c>
      <c r="N26" s="54" t="s">
        <v>569</v>
      </c>
      <c r="O26" s="54" t="s">
        <v>569</v>
      </c>
      <c r="P26" s="54" t="s">
        <v>569</v>
      </c>
      <c r="Q26" s="54" t="s">
        <v>569</v>
      </c>
    </row>
    <row r="27" spans="1:17" ht="15.75" outlineLevel="1" x14ac:dyDescent="0.25">
      <c r="A27" s="63"/>
      <c r="B27" s="176"/>
      <c r="C27" s="30"/>
      <c r="D27" s="30"/>
      <c r="E27" s="54"/>
      <c r="F27" s="32"/>
      <c r="G27" s="32"/>
      <c r="H27" s="32"/>
      <c r="I27" s="32"/>
      <c r="J27" s="32"/>
      <c r="K27" s="32"/>
      <c r="L27" s="32"/>
      <c r="M27" s="32"/>
      <c r="N27" s="32"/>
      <c r="O27" s="32"/>
      <c r="P27" s="32"/>
      <c r="Q27" s="32"/>
    </row>
    <row r="28" spans="1:17" ht="15.75" outlineLevel="1" x14ac:dyDescent="0.25">
      <c r="A28" s="63" t="s">
        <v>485</v>
      </c>
      <c r="B28" s="176" t="s">
        <v>688</v>
      </c>
      <c r="C28" s="30"/>
      <c r="D28" s="30"/>
      <c r="E28" s="54"/>
      <c r="F28" s="32"/>
      <c r="G28" s="32"/>
      <c r="H28" s="32"/>
      <c r="I28" s="32"/>
      <c r="J28" s="32"/>
      <c r="K28" s="32"/>
      <c r="L28" s="32"/>
      <c r="M28" s="32"/>
      <c r="N28" s="32"/>
      <c r="O28" s="32"/>
      <c r="P28" s="32"/>
      <c r="Q28" s="32"/>
    </row>
    <row r="29" spans="1:17" ht="15.75" outlineLevel="1" x14ac:dyDescent="0.2">
      <c r="A29" s="63" t="s">
        <v>486</v>
      </c>
      <c r="B29" s="176" t="s">
        <v>638</v>
      </c>
      <c r="C29" s="54" t="s">
        <v>569</v>
      </c>
      <c r="D29" s="54" t="s">
        <v>569</v>
      </c>
      <c r="E29" s="54" t="s">
        <v>569</v>
      </c>
      <c r="F29" s="54" t="s">
        <v>569</v>
      </c>
      <c r="G29" s="54" t="s">
        <v>569</v>
      </c>
      <c r="H29" s="54" t="s">
        <v>569</v>
      </c>
      <c r="I29" s="54" t="s">
        <v>569</v>
      </c>
      <c r="J29" s="54" t="s">
        <v>569</v>
      </c>
      <c r="K29" s="54" t="s">
        <v>569</v>
      </c>
      <c r="L29" s="54" t="s">
        <v>569</v>
      </c>
      <c r="M29" s="54" t="s">
        <v>569</v>
      </c>
      <c r="N29" s="54" t="s">
        <v>569</v>
      </c>
      <c r="O29" s="54" t="s">
        <v>569</v>
      </c>
      <c r="P29" s="54" t="s">
        <v>569</v>
      </c>
      <c r="Q29" s="54" t="s">
        <v>569</v>
      </c>
    </row>
    <row r="30" spans="1:17" ht="31.5" outlineLevel="2" x14ac:dyDescent="0.2">
      <c r="A30" s="63" t="s">
        <v>488</v>
      </c>
      <c r="B30" s="176" t="s">
        <v>639</v>
      </c>
      <c r="C30" s="54" t="s">
        <v>569</v>
      </c>
      <c r="D30" s="54" t="s">
        <v>569</v>
      </c>
      <c r="E30" s="54" t="s">
        <v>569</v>
      </c>
      <c r="F30" s="54" t="s">
        <v>569</v>
      </c>
      <c r="G30" s="54" t="s">
        <v>569</v>
      </c>
      <c r="H30" s="54" t="s">
        <v>569</v>
      </c>
      <c r="I30" s="54" t="s">
        <v>569</v>
      </c>
      <c r="J30" s="54" t="s">
        <v>569</v>
      </c>
      <c r="K30" s="54" t="s">
        <v>569</v>
      </c>
      <c r="L30" s="54" t="s">
        <v>569</v>
      </c>
      <c r="M30" s="54" t="s">
        <v>569</v>
      </c>
      <c r="N30" s="54" t="s">
        <v>569</v>
      </c>
      <c r="O30" s="54" t="s">
        <v>569</v>
      </c>
      <c r="P30" s="54" t="s">
        <v>569</v>
      </c>
      <c r="Q30" s="54" t="s">
        <v>569</v>
      </c>
    </row>
    <row r="31" spans="1:17" ht="48.75" customHeight="1" outlineLevel="2" x14ac:dyDescent="0.2">
      <c r="A31" s="63" t="s">
        <v>516</v>
      </c>
      <c r="B31" s="176" t="s">
        <v>640</v>
      </c>
      <c r="C31" s="54" t="s">
        <v>569</v>
      </c>
      <c r="D31" s="54" t="s">
        <v>569</v>
      </c>
      <c r="E31" s="54" t="s">
        <v>569</v>
      </c>
      <c r="F31" s="54" t="s">
        <v>569</v>
      </c>
      <c r="G31" s="54" t="s">
        <v>569</v>
      </c>
      <c r="H31" s="54" t="s">
        <v>569</v>
      </c>
      <c r="I31" s="54" t="s">
        <v>569</v>
      </c>
      <c r="J31" s="54" t="s">
        <v>569</v>
      </c>
      <c r="K31" s="54" t="s">
        <v>569</v>
      </c>
      <c r="L31" s="54" t="s">
        <v>569</v>
      </c>
      <c r="M31" s="54" t="s">
        <v>569</v>
      </c>
      <c r="N31" s="54" t="s">
        <v>569</v>
      </c>
      <c r="O31" s="54" t="s">
        <v>569</v>
      </c>
      <c r="P31" s="54" t="s">
        <v>569</v>
      </c>
      <c r="Q31" s="54" t="s">
        <v>569</v>
      </c>
    </row>
    <row r="32" spans="1:17" ht="48" customHeight="1" outlineLevel="2" x14ac:dyDescent="0.2">
      <c r="A32" s="63" t="s">
        <v>517</v>
      </c>
      <c r="B32" s="176" t="s">
        <v>641</v>
      </c>
      <c r="C32" s="54" t="s">
        <v>569</v>
      </c>
      <c r="D32" s="54" t="s">
        <v>569</v>
      </c>
      <c r="E32" s="54" t="s">
        <v>569</v>
      </c>
      <c r="F32" s="54" t="s">
        <v>569</v>
      </c>
      <c r="G32" s="54" t="s">
        <v>569</v>
      </c>
      <c r="H32" s="54" t="s">
        <v>569</v>
      </c>
      <c r="I32" s="54" t="s">
        <v>569</v>
      </c>
      <c r="J32" s="54" t="s">
        <v>569</v>
      </c>
      <c r="K32" s="54" t="s">
        <v>569</v>
      </c>
      <c r="L32" s="54" t="s">
        <v>569</v>
      </c>
      <c r="M32" s="54" t="s">
        <v>569</v>
      </c>
      <c r="N32" s="54" t="s">
        <v>569</v>
      </c>
      <c r="O32" s="54" t="s">
        <v>569</v>
      </c>
      <c r="P32" s="54" t="s">
        <v>569</v>
      </c>
      <c r="Q32" s="54" t="s">
        <v>569</v>
      </c>
    </row>
    <row r="33" spans="1:17" ht="31.5" outlineLevel="2" x14ac:dyDescent="0.2">
      <c r="A33" s="63" t="s">
        <v>518</v>
      </c>
      <c r="B33" s="176" t="s">
        <v>642</v>
      </c>
      <c r="C33" s="54" t="s">
        <v>569</v>
      </c>
      <c r="D33" s="54" t="s">
        <v>569</v>
      </c>
      <c r="E33" s="54" t="s">
        <v>569</v>
      </c>
      <c r="F33" s="54" t="s">
        <v>569</v>
      </c>
      <c r="G33" s="54" t="s">
        <v>569</v>
      </c>
      <c r="H33" s="54" t="s">
        <v>569</v>
      </c>
      <c r="I33" s="54" t="s">
        <v>569</v>
      </c>
      <c r="J33" s="54" t="s">
        <v>569</v>
      </c>
      <c r="K33" s="54" t="s">
        <v>569</v>
      </c>
      <c r="L33" s="54" t="s">
        <v>569</v>
      </c>
      <c r="M33" s="54" t="s">
        <v>569</v>
      </c>
      <c r="N33" s="54" t="s">
        <v>569</v>
      </c>
      <c r="O33" s="54" t="s">
        <v>569</v>
      </c>
      <c r="P33" s="54" t="s">
        <v>569</v>
      </c>
      <c r="Q33" s="54" t="s">
        <v>569</v>
      </c>
    </row>
    <row r="34" spans="1:17" ht="31.5" outlineLevel="2" x14ac:dyDescent="0.2">
      <c r="A34" s="63" t="s">
        <v>489</v>
      </c>
      <c r="B34" s="176" t="s">
        <v>643</v>
      </c>
      <c r="C34" s="54" t="s">
        <v>569</v>
      </c>
      <c r="D34" s="54" t="s">
        <v>569</v>
      </c>
      <c r="E34" s="54" t="s">
        <v>569</v>
      </c>
      <c r="F34" s="54" t="s">
        <v>569</v>
      </c>
      <c r="G34" s="54" t="s">
        <v>569</v>
      </c>
      <c r="H34" s="54" t="s">
        <v>569</v>
      </c>
      <c r="I34" s="54" t="s">
        <v>569</v>
      </c>
      <c r="J34" s="54" t="s">
        <v>569</v>
      </c>
      <c r="K34" s="54" t="s">
        <v>569</v>
      </c>
      <c r="L34" s="54" t="s">
        <v>569</v>
      </c>
      <c r="M34" s="54" t="s">
        <v>569</v>
      </c>
      <c r="N34" s="54" t="s">
        <v>569</v>
      </c>
      <c r="O34" s="54" t="s">
        <v>569</v>
      </c>
      <c r="P34" s="54" t="s">
        <v>569</v>
      </c>
      <c r="Q34" s="54" t="s">
        <v>569</v>
      </c>
    </row>
    <row r="35" spans="1:17" ht="47.25" outlineLevel="2" x14ac:dyDescent="0.2">
      <c r="A35" s="63" t="s">
        <v>520</v>
      </c>
      <c r="B35" s="176" t="s">
        <v>644</v>
      </c>
      <c r="C35" s="54" t="s">
        <v>569</v>
      </c>
      <c r="D35" s="54" t="s">
        <v>569</v>
      </c>
      <c r="E35" s="54" t="s">
        <v>569</v>
      </c>
      <c r="F35" s="54" t="s">
        <v>569</v>
      </c>
      <c r="G35" s="54" t="s">
        <v>569</v>
      </c>
      <c r="H35" s="54" t="s">
        <v>569</v>
      </c>
      <c r="I35" s="54" t="s">
        <v>569</v>
      </c>
      <c r="J35" s="54" t="s">
        <v>569</v>
      </c>
      <c r="K35" s="54" t="s">
        <v>569</v>
      </c>
      <c r="L35" s="54" t="s">
        <v>569</v>
      </c>
      <c r="M35" s="54" t="s">
        <v>569</v>
      </c>
      <c r="N35" s="54" t="s">
        <v>569</v>
      </c>
      <c r="O35" s="54" t="s">
        <v>569</v>
      </c>
      <c r="P35" s="54" t="s">
        <v>569</v>
      </c>
      <c r="Q35" s="54" t="s">
        <v>569</v>
      </c>
    </row>
    <row r="36" spans="1:17" ht="31.5" outlineLevel="2" x14ac:dyDescent="0.2">
      <c r="A36" s="63" t="s">
        <v>521</v>
      </c>
      <c r="B36" s="176" t="s">
        <v>645</v>
      </c>
      <c r="C36" s="54" t="s">
        <v>569</v>
      </c>
      <c r="D36" s="54" t="s">
        <v>569</v>
      </c>
      <c r="E36" s="54" t="s">
        <v>569</v>
      </c>
      <c r="F36" s="54" t="s">
        <v>569</v>
      </c>
      <c r="G36" s="54" t="s">
        <v>569</v>
      </c>
      <c r="H36" s="54" t="s">
        <v>569</v>
      </c>
      <c r="I36" s="54" t="s">
        <v>569</v>
      </c>
      <c r="J36" s="54" t="s">
        <v>569</v>
      </c>
      <c r="K36" s="54" t="s">
        <v>569</v>
      </c>
      <c r="L36" s="54" t="s">
        <v>569</v>
      </c>
      <c r="M36" s="54" t="s">
        <v>569</v>
      </c>
      <c r="N36" s="54" t="s">
        <v>569</v>
      </c>
      <c r="O36" s="54" t="s">
        <v>569</v>
      </c>
      <c r="P36" s="54" t="s">
        <v>569</v>
      </c>
      <c r="Q36" s="54" t="s">
        <v>569</v>
      </c>
    </row>
    <row r="37" spans="1:17" ht="31.5" outlineLevel="2" x14ac:dyDescent="0.2">
      <c r="A37" s="63" t="s">
        <v>490</v>
      </c>
      <c r="B37" s="176" t="s">
        <v>646</v>
      </c>
      <c r="C37" s="54" t="s">
        <v>569</v>
      </c>
      <c r="D37" s="54" t="s">
        <v>569</v>
      </c>
      <c r="E37" s="54" t="s">
        <v>569</v>
      </c>
      <c r="F37" s="54" t="s">
        <v>569</v>
      </c>
      <c r="G37" s="54" t="s">
        <v>569</v>
      </c>
      <c r="H37" s="54" t="s">
        <v>569</v>
      </c>
      <c r="I37" s="54" t="s">
        <v>569</v>
      </c>
      <c r="J37" s="54" t="s">
        <v>569</v>
      </c>
      <c r="K37" s="54" t="s">
        <v>569</v>
      </c>
      <c r="L37" s="54" t="s">
        <v>569</v>
      </c>
      <c r="M37" s="54" t="s">
        <v>569</v>
      </c>
      <c r="N37" s="54" t="s">
        <v>569</v>
      </c>
      <c r="O37" s="54" t="s">
        <v>569</v>
      </c>
      <c r="P37" s="54" t="s">
        <v>569</v>
      </c>
      <c r="Q37" s="54" t="s">
        <v>569</v>
      </c>
    </row>
    <row r="38" spans="1:17" ht="31.5" outlineLevel="2" x14ac:dyDescent="0.2">
      <c r="A38" s="63" t="s">
        <v>524</v>
      </c>
      <c r="B38" s="176" t="s">
        <v>647</v>
      </c>
      <c r="C38" s="54" t="s">
        <v>569</v>
      </c>
      <c r="D38" s="54" t="s">
        <v>569</v>
      </c>
      <c r="E38" s="54" t="s">
        <v>569</v>
      </c>
      <c r="F38" s="54" t="s">
        <v>569</v>
      </c>
      <c r="G38" s="54" t="s">
        <v>569</v>
      </c>
      <c r="H38" s="54" t="s">
        <v>569</v>
      </c>
      <c r="I38" s="54" t="s">
        <v>569</v>
      </c>
      <c r="J38" s="54" t="s">
        <v>569</v>
      </c>
      <c r="K38" s="54" t="s">
        <v>569</v>
      </c>
      <c r="L38" s="54" t="s">
        <v>569</v>
      </c>
      <c r="M38" s="54" t="s">
        <v>569</v>
      </c>
      <c r="N38" s="54" t="s">
        <v>569</v>
      </c>
      <c r="O38" s="54" t="s">
        <v>569</v>
      </c>
      <c r="P38" s="54" t="s">
        <v>569</v>
      </c>
      <c r="Q38" s="54" t="s">
        <v>569</v>
      </c>
    </row>
    <row r="39" spans="1:17" ht="63" outlineLevel="2" x14ac:dyDescent="0.2">
      <c r="A39" s="63" t="s">
        <v>524</v>
      </c>
      <c r="B39" s="176" t="s">
        <v>648</v>
      </c>
      <c r="C39" s="54" t="s">
        <v>569</v>
      </c>
      <c r="D39" s="54" t="s">
        <v>569</v>
      </c>
      <c r="E39" s="54" t="s">
        <v>569</v>
      </c>
      <c r="F39" s="54" t="s">
        <v>569</v>
      </c>
      <c r="G39" s="54" t="s">
        <v>569</v>
      </c>
      <c r="H39" s="54" t="s">
        <v>569</v>
      </c>
      <c r="I39" s="54" t="s">
        <v>569</v>
      </c>
      <c r="J39" s="54" t="s">
        <v>569</v>
      </c>
      <c r="K39" s="54" t="s">
        <v>569</v>
      </c>
      <c r="L39" s="54" t="s">
        <v>569</v>
      </c>
      <c r="M39" s="54" t="s">
        <v>569</v>
      </c>
      <c r="N39" s="54" t="s">
        <v>569</v>
      </c>
      <c r="O39" s="54" t="s">
        <v>569</v>
      </c>
      <c r="P39" s="54" t="s">
        <v>569</v>
      </c>
      <c r="Q39" s="54" t="s">
        <v>569</v>
      </c>
    </row>
    <row r="40" spans="1:17" ht="63" outlineLevel="2" x14ac:dyDescent="0.2">
      <c r="A40" s="63" t="s">
        <v>524</v>
      </c>
      <c r="B40" s="176" t="s">
        <v>649</v>
      </c>
      <c r="C40" s="54" t="s">
        <v>569</v>
      </c>
      <c r="D40" s="54" t="s">
        <v>569</v>
      </c>
      <c r="E40" s="54" t="s">
        <v>569</v>
      </c>
      <c r="F40" s="54" t="s">
        <v>569</v>
      </c>
      <c r="G40" s="54" t="s">
        <v>569</v>
      </c>
      <c r="H40" s="54" t="s">
        <v>569</v>
      </c>
      <c r="I40" s="54" t="s">
        <v>569</v>
      </c>
      <c r="J40" s="54" t="s">
        <v>569</v>
      </c>
      <c r="K40" s="54" t="s">
        <v>569</v>
      </c>
      <c r="L40" s="54" t="s">
        <v>569</v>
      </c>
      <c r="M40" s="54" t="s">
        <v>569</v>
      </c>
      <c r="N40" s="54" t="s">
        <v>569</v>
      </c>
      <c r="O40" s="54" t="s">
        <v>569</v>
      </c>
      <c r="P40" s="54" t="s">
        <v>569</v>
      </c>
      <c r="Q40" s="54" t="s">
        <v>569</v>
      </c>
    </row>
    <row r="41" spans="1:17" ht="63" outlineLevel="2" x14ac:dyDescent="0.2">
      <c r="A41" s="63" t="s">
        <v>524</v>
      </c>
      <c r="B41" s="176" t="s">
        <v>650</v>
      </c>
      <c r="C41" s="54" t="s">
        <v>569</v>
      </c>
      <c r="D41" s="54" t="s">
        <v>569</v>
      </c>
      <c r="E41" s="54" t="s">
        <v>569</v>
      </c>
      <c r="F41" s="54" t="s">
        <v>569</v>
      </c>
      <c r="G41" s="54" t="s">
        <v>569</v>
      </c>
      <c r="H41" s="54" t="s">
        <v>569</v>
      </c>
      <c r="I41" s="54" t="s">
        <v>569</v>
      </c>
      <c r="J41" s="54" t="s">
        <v>569</v>
      </c>
      <c r="K41" s="54" t="s">
        <v>569</v>
      </c>
      <c r="L41" s="54" t="s">
        <v>569</v>
      </c>
      <c r="M41" s="54" t="s">
        <v>569</v>
      </c>
      <c r="N41" s="54" t="s">
        <v>569</v>
      </c>
      <c r="O41" s="54" t="s">
        <v>569</v>
      </c>
      <c r="P41" s="54" t="s">
        <v>569</v>
      </c>
      <c r="Q41" s="54" t="s">
        <v>569</v>
      </c>
    </row>
    <row r="42" spans="1:17" ht="31.5" outlineLevel="2" x14ac:dyDescent="0.2">
      <c r="A42" s="63" t="s">
        <v>525</v>
      </c>
      <c r="B42" s="176" t="s">
        <v>647</v>
      </c>
      <c r="C42" s="54" t="s">
        <v>569</v>
      </c>
      <c r="D42" s="54" t="s">
        <v>569</v>
      </c>
      <c r="E42" s="54" t="s">
        <v>569</v>
      </c>
      <c r="F42" s="54" t="s">
        <v>569</v>
      </c>
      <c r="G42" s="54" t="s">
        <v>569</v>
      </c>
      <c r="H42" s="54" t="s">
        <v>569</v>
      </c>
      <c r="I42" s="54" t="s">
        <v>569</v>
      </c>
      <c r="J42" s="54" t="s">
        <v>569</v>
      </c>
      <c r="K42" s="54" t="s">
        <v>569</v>
      </c>
      <c r="L42" s="54" t="s">
        <v>569</v>
      </c>
      <c r="M42" s="54" t="s">
        <v>569</v>
      </c>
      <c r="N42" s="54" t="s">
        <v>569</v>
      </c>
      <c r="O42" s="54" t="s">
        <v>569</v>
      </c>
      <c r="P42" s="54" t="s">
        <v>569</v>
      </c>
      <c r="Q42" s="54" t="s">
        <v>569</v>
      </c>
    </row>
    <row r="43" spans="1:17" ht="63" outlineLevel="2" x14ac:dyDescent="0.2">
      <c r="A43" s="63" t="s">
        <v>525</v>
      </c>
      <c r="B43" s="176" t="s">
        <v>648</v>
      </c>
      <c r="C43" s="54" t="s">
        <v>569</v>
      </c>
      <c r="D43" s="54" t="s">
        <v>569</v>
      </c>
      <c r="E43" s="54" t="s">
        <v>569</v>
      </c>
      <c r="F43" s="54" t="s">
        <v>569</v>
      </c>
      <c r="G43" s="54" t="s">
        <v>569</v>
      </c>
      <c r="H43" s="54" t="s">
        <v>569</v>
      </c>
      <c r="I43" s="54" t="s">
        <v>569</v>
      </c>
      <c r="J43" s="54" t="s">
        <v>569</v>
      </c>
      <c r="K43" s="54" t="s">
        <v>569</v>
      </c>
      <c r="L43" s="54" t="s">
        <v>569</v>
      </c>
      <c r="M43" s="54" t="s">
        <v>569</v>
      </c>
      <c r="N43" s="54" t="s">
        <v>569</v>
      </c>
      <c r="O43" s="54" t="s">
        <v>569</v>
      </c>
      <c r="P43" s="54" t="s">
        <v>569</v>
      </c>
      <c r="Q43" s="54" t="s">
        <v>569</v>
      </c>
    </row>
    <row r="44" spans="1:17" ht="63" outlineLevel="2" x14ac:dyDescent="0.2">
      <c r="A44" s="63" t="s">
        <v>525</v>
      </c>
      <c r="B44" s="176" t="s">
        <v>649</v>
      </c>
      <c r="C44" s="54" t="s">
        <v>569</v>
      </c>
      <c r="D44" s="54" t="s">
        <v>569</v>
      </c>
      <c r="E44" s="54" t="s">
        <v>569</v>
      </c>
      <c r="F44" s="54" t="s">
        <v>569</v>
      </c>
      <c r="G44" s="54" t="s">
        <v>569</v>
      </c>
      <c r="H44" s="54" t="s">
        <v>569</v>
      </c>
      <c r="I44" s="54" t="s">
        <v>569</v>
      </c>
      <c r="J44" s="54" t="s">
        <v>569</v>
      </c>
      <c r="K44" s="54" t="s">
        <v>569</v>
      </c>
      <c r="L44" s="54" t="s">
        <v>569</v>
      </c>
      <c r="M44" s="54" t="s">
        <v>569</v>
      </c>
      <c r="N44" s="54" t="s">
        <v>569</v>
      </c>
      <c r="O44" s="54" t="s">
        <v>569</v>
      </c>
      <c r="P44" s="54" t="s">
        <v>569</v>
      </c>
      <c r="Q44" s="54" t="s">
        <v>569</v>
      </c>
    </row>
    <row r="45" spans="1:17" ht="63" outlineLevel="2" x14ac:dyDescent="0.2">
      <c r="A45" s="63" t="s">
        <v>525</v>
      </c>
      <c r="B45" s="176" t="s">
        <v>651</v>
      </c>
      <c r="C45" s="54" t="s">
        <v>569</v>
      </c>
      <c r="D45" s="54" t="s">
        <v>569</v>
      </c>
      <c r="E45" s="54" t="s">
        <v>569</v>
      </c>
      <c r="F45" s="54" t="s">
        <v>569</v>
      </c>
      <c r="G45" s="54" t="s">
        <v>569</v>
      </c>
      <c r="H45" s="54" t="s">
        <v>569</v>
      </c>
      <c r="I45" s="54" t="s">
        <v>569</v>
      </c>
      <c r="J45" s="54" t="s">
        <v>569</v>
      </c>
      <c r="K45" s="54" t="s">
        <v>569</v>
      </c>
      <c r="L45" s="54" t="s">
        <v>569</v>
      </c>
      <c r="M45" s="54" t="s">
        <v>569</v>
      </c>
      <c r="N45" s="54" t="s">
        <v>569</v>
      </c>
      <c r="O45" s="54" t="s">
        <v>569</v>
      </c>
      <c r="P45" s="54" t="s">
        <v>569</v>
      </c>
      <c r="Q45" s="54" t="s">
        <v>569</v>
      </c>
    </row>
    <row r="46" spans="1:17" ht="63" outlineLevel="2" x14ac:dyDescent="0.2">
      <c r="A46" s="63" t="s">
        <v>491</v>
      </c>
      <c r="B46" s="176" t="s">
        <v>652</v>
      </c>
      <c r="C46" s="54" t="s">
        <v>569</v>
      </c>
      <c r="D46" s="54" t="s">
        <v>569</v>
      </c>
      <c r="E46" s="54" t="s">
        <v>569</v>
      </c>
      <c r="F46" s="54" t="s">
        <v>569</v>
      </c>
      <c r="G46" s="54" t="s">
        <v>569</v>
      </c>
      <c r="H46" s="54" t="s">
        <v>569</v>
      </c>
      <c r="I46" s="54" t="s">
        <v>569</v>
      </c>
      <c r="J46" s="54" t="s">
        <v>569</v>
      </c>
      <c r="K46" s="54" t="s">
        <v>569</v>
      </c>
      <c r="L46" s="54" t="s">
        <v>569</v>
      </c>
      <c r="M46" s="54" t="s">
        <v>569</v>
      </c>
      <c r="N46" s="54" t="s">
        <v>569</v>
      </c>
      <c r="O46" s="54" t="s">
        <v>569</v>
      </c>
      <c r="P46" s="54" t="s">
        <v>569</v>
      </c>
      <c r="Q46" s="54" t="s">
        <v>569</v>
      </c>
    </row>
    <row r="47" spans="1:17" ht="47.25" outlineLevel="2" x14ac:dyDescent="0.2">
      <c r="A47" s="63" t="s">
        <v>528</v>
      </c>
      <c r="B47" s="176" t="s">
        <v>653</v>
      </c>
      <c r="C47" s="54" t="s">
        <v>569</v>
      </c>
      <c r="D47" s="54" t="s">
        <v>569</v>
      </c>
      <c r="E47" s="54" t="s">
        <v>569</v>
      </c>
      <c r="F47" s="54" t="s">
        <v>569</v>
      </c>
      <c r="G47" s="54" t="s">
        <v>569</v>
      </c>
      <c r="H47" s="54" t="s">
        <v>569</v>
      </c>
      <c r="I47" s="54" t="s">
        <v>569</v>
      </c>
      <c r="J47" s="54" t="s">
        <v>569</v>
      </c>
      <c r="K47" s="54" t="s">
        <v>569</v>
      </c>
      <c r="L47" s="54" t="s">
        <v>569</v>
      </c>
      <c r="M47" s="54" t="s">
        <v>569</v>
      </c>
      <c r="N47" s="54" t="s">
        <v>569</v>
      </c>
      <c r="O47" s="54" t="s">
        <v>569</v>
      </c>
      <c r="P47" s="54" t="s">
        <v>569</v>
      </c>
      <c r="Q47" s="54" t="s">
        <v>569</v>
      </c>
    </row>
    <row r="48" spans="1:17" ht="47.25" outlineLevel="2" x14ac:dyDescent="0.2">
      <c r="A48" s="63" t="s">
        <v>529</v>
      </c>
      <c r="B48" s="176" t="s">
        <v>654</v>
      </c>
      <c r="C48" s="54" t="s">
        <v>569</v>
      </c>
      <c r="D48" s="54" t="s">
        <v>569</v>
      </c>
      <c r="E48" s="54" t="s">
        <v>569</v>
      </c>
      <c r="F48" s="54" t="s">
        <v>569</v>
      </c>
      <c r="G48" s="54" t="s">
        <v>569</v>
      </c>
      <c r="H48" s="54" t="s">
        <v>569</v>
      </c>
      <c r="I48" s="54" t="s">
        <v>569</v>
      </c>
      <c r="J48" s="54" t="s">
        <v>569</v>
      </c>
      <c r="K48" s="54" t="s">
        <v>569</v>
      </c>
      <c r="L48" s="54" t="s">
        <v>569</v>
      </c>
      <c r="M48" s="54" t="s">
        <v>569</v>
      </c>
      <c r="N48" s="54" t="s">
        <v>569</v>
      </c>
      <c r="O48" s="54" t="s">
        <v>569</v>
      </c>
      <c r="P48" s="54" t="s">
        <v>569</v>
      </c>
      <c r="Q48" s="54" t="s">
        <v>569</v>
      </c>
    </row>
    <row r="49" spans="1:17" ht="31.5" outlineLevel="1" x14ac:dyDescent="0.2">
      <c r="A49" s="194" t="s">
        <v>487</v>
      </c>
      <c r="B49" s="195" t="s">
        <v>655</v>
      </c>
      <c r="C49" s="196" t="str">
        <f>C56</f>
        <v>F_00001</v>
      </c>
      <c r="D49" s="196" t="str">
        <f t="shared" ref="D49:Q49" si="2">D56</f>
        <v>нд</v>
      </c>
      <c r="E49" s="196" t="str">
        <f t="shared" si="2"/>
        <v>нд</v>
      </c>
      <c r="F49" s="197">
        <f t="shared" si="2"/>
        <v>0.4944594590574532</v>
      </c>
      <c r="G49" s="196" t="str">
        <f t="shared" si="2"/>
        <v>нд</v>
      </c>
      <c r="H49" s="196" t="str">
        <f t="shared" si="2"/>
        <v>нд</v>
      </c>
      <c r="I49" s="196" t="str">
        <f t="shared" si="2"/>
        <v>нд</v>
      </c>
      <c r="J49" s="196" t="str">
        <f t="shared" si="2"/>
        <v>нд</v>
      </c>
      <c r="K49" s="196" t="str">
        <f t="shared" si="2"/>
        <v>нд</v>
      </c>
      <c r="L49" s="196" t="str">
        <f t="shared" si="2"/>
        <v>нд</v>
      </c>
      <c r="M49" s="196" t="str">
        <f t="shared" si="2"/>
        <v>нд</v>
      </c>
      <c r="N49" s="196" t="str">
        <f t="shared" si="2"/>
        <v>нд</v>
      </c>
      <c r="O49" s="196" t="str">
        <f t="shared" si="2"/>
        <v>нд</v>
      </c>
      <c r="P49" s="196" t="str">
        <f t="shared" si="2"/>
        <v>нд</v>
      </c>
      <c r="Q49" s="196" t="str">
        <f t="shared" si="2"/>
        <v>нд</v>
      </c>
    </row>
    <row r="50" spans="1:17" ht="47.25" outlineLevel="1" x14ac:dyDescent="0.2">
      <c r="A50" s="63" t="s">
        <v>492</v>
      </c>
      <c r="B50" s="176" t="s">
        <v>656</v>
      </c>
      <c r="C50" s="54" t="s">
        <v>569</v>
      </c>
      <c r="D50" s="54" t="s">
        <v>569</v>
      </c>
      <c r="E50" s="54" t="s">
        <v>569</v>
      </c>
      <c r="F50" s="54" t="s">
        <v>569</v>
      </c>
      <c r="G50" s="54" t="s">
        <v>569</v>
      </c>
      <c r="H50" s="54" t="s">
        <v>569</v>
      </c>
      <c r="I50" s="54" t="s">
        <v>569</v>
      </c>
      <c r="J50" s="54" t="s">
        <v>569</v>
      </c>
      <c r="K50" s="54" t="s">
        <v>569</v>
      </c>
      <c r="L50" s="54" t="s">
        <v>569</v>
      </c>
      <c r="M50" s="54" t="s">
        <v>569</v>
      </c>
      <c r="N50" s="54" t="s">
        <v>569</v>
      </c>
      <c r="O50" s="54" t="s">
        <v>569</v>
      </c>
      <c r="P50" s="54" t="s">
        <v>569</v>
      </c>
      <c r="Q50" s="54" t="s">
        <v>569</v>
      </c>
    </row>
    <row r="51" spans="1:17" ht="31.5" outlineLevel="2" x14ac:dyDescent="0.2">
      <c r="A51" s="63" t="s">
        <v>539</v>
      </c>
      <c r="B51" s="176" t="s">
        <v>657</v>
      </c>
      <c r="C51" s="54" t="s">
        <v>569</v>
      </c>
      <c r="D51" s="54" t="s">
        <v>569</v>
      </c>
      <c r="E51" s="54" t="s">
        <v>569</v>
      </c>
      <c r="F51" s="54" t="s">
        <v>569</v>
      </c>
      <c r="G51" s="54" t="s">
        <v>569</v>
      </c>
      <c r="H51" s="54" t="s">
        <v>569</v>
      </c>
      <c r="I51" s="54" t="s">
        <v>569</v>
      </c>
      <c r="J51" s="54" t="s">
        <v>569</v>
      </c>
      <c r="K51" s="54" t="s">
        <v>569</v>
      </c>
      <c r="L51" s="54" t="s">
        <v>569</v>
      </c>
      <c r="M51" s="54" t="s">
        <v>569</v>
      </c>
      <c r="N51" s="54" t="s">
        <v>569</v>
      </c>
      <c r="O51" s="54" t="s">
        <v>569</v>
      </c>
      <c r="P51" s="54" t="s">
        <v>569</v>
      </c>
      <c r="Q51" s="54" t="s">
        <v>569</v>
      </c>
    </row>
    <row r="52" spans="1:17" ht="31.5" outlineLevel="2" x14ac:dyDescent="0.2">
      <c r="A52" s="63" t="s">
        <v>540</v>
      </c>
      <c r="B52" s="176" t="s">
        <v>658</v>
      </c>
      <c r="C52" s="54" t="s">
        <v>569</v>
      </c>
      <c r="D52" s="54" t="s">
        <v>569</v>
      </c>
      <c r="E52" s="54" t="s">
        <v>569</v>
      </c>
      <c r="F52" s="54" t="s">
        <v>569</v>
      </c>
      <c r="G52" s="54" t="s">
        <v>569</v>
      </c>
      <c r="H52" s="54" t="s">
        <v>569</v>
      </c>
      <c r="I52" s="54" t="s">
        <v>569</v>
      </c>
      <c r="J52" s="54" t="s">
        <v>569</v>
      </c>
      <c r="K52" s="54" t="s">
        <v>569</v>
      </c>
      <c r="L52" s="54" t="s">
        <v>569</v>
      </c>
      <c r="M52" s="54" t="s">
        <v>569</v>
      </c>
      <c r="N52" s="54" t="s">
        <v>569</v>
      </c>
      <c r="O52" s="54" t="s">
        <v>569</v>
      </c>
      <c r="P52" s="54" t="s">
        <v>569</v>
      </c>
      <c r="Q52" s="54" t="s">
        <v>569</v>
      </c>
    </row>
    <row r="53" spans="1:17" ht="31.5" outlineLevel="1" x14ac:dyDescent="0.2">
      <c r="A53" s="63" t="s">
        <v>493</v>
      </c>
      <c r="B53" s="176" t="s">
        <v>659</v>
      </c>
      <c r="C53" s="54" t="s">
        <v>569</v>
      </c>
      <c r="D53" s="54" t="s">
        <v>569</v>
      </c>
      <c r="E53" s="54" t="s">
        <v>569</v>
      </c>
      <c r="F53" s="54" t="s">
        <v>569</v>
      </c>
      <c r="G53" s="54" t="s">
        <v>569</v>
      </c>
      <c r="H53" s="54" t="s">
        <v>569</v>
      </c>
      <c r="I53" s="54" t="s">
        <v>569</v>
      </c>
      <c r="J53" s="54" t="s">
        <v>569</v>
      </c>
      <c r="K53" s="54" t="s">
        <v>569</v>
      </c>
      <c r="L53" s="54" t="s">
        <v>569</v>
      </c>
      <c r="M53" s="54" t="s">
        <v>569</v>
      </c>
      <c r="N53" s="54" t="s">
        <v>569</v>
      </c>
      <c r="O53" s="54" t="s">
        <v>569</v>
      </c>
      <c r="P53" s="54" t="s">
        <v>569</v>
      </c>
      <c r="Q53" s="54" t="s">
        <v>569</v>
      </c>
    </row>
    <row r="54" spans="1:17" ht="15.75" outlineLevel="2" x14ac:dyDescent="0.2">
      <c r="A54" s="63" t="s">
        <v>543</v>
      </c>
      <c r="B54" s="176" t="s">
        <v>660</v>
      </c>
      <c r="C54" s="54" t="s">
        <v>569</v>
      </c>
      <c r="D54" s="54" t="s">
        <v>569</v>
      </c>
      <c r="E54" s="54" t="s">
        <v>569</v>
      </c>
      <c r="F54" s="54" t="s">
        <v>569</v>
      </c>
      <c r="G54" s="54" t="s">
        <v>569</v>
      </c>
      <c r="H54" s="54" t="s">
        <v>569</v>
      </c>
      <c r="I54" s="54" t="s">
        <v>569</v>
      </c>
      <c r="J54" s="54" t="s">
        <v>569</v>
      </c>
      <c r="K54" s="54" t="s">
        <v>569</v>
      </c>
      <c r="L54" s="54" t="s">
        <v>569</v>
      </c>
      <c r="M54" s="54" t="s">
        <v>569</v>
      </c>
      <c r="N54" s="54" t="s">
        <v>569</v>
      </c>
      <c r="O54" s="54" t="s">
        <v>569</v>
      </c>
      <c r="P54" s="54" t="s">
        <v>569</v>
      </c>
      <c r="Q54" s="54" t="s">
        <v>569</v>
      </c>
    </row>
    <row r="55" spans="1:17" ht="31.5" outlineLevel="2" x14ac:dyDescent="0.2">
      <c r="A55" s="63" t="s">
        <v>544</v>
      </c>
      <c r="B55" s="176" t="s">
        <v>661</v>
      </c>
      <c r="C55" s="54" t="s">
        <v>569</v>
      </c>
      <c r="D55" s="54" t="s">
        <v>569</v>
      </c>
      <c r="E55" s="54" t="s">
        <v>569</v>
      </c>
      <c r="F55" s="54" t="s">
        <v>569</v>
      </c>
      <c r="G55" s="54" t="s">
        <v>569</v>
      </c>
      <c r="H55" s="54" t="s">
        <v>569</v>
      </c>
      <c r="I55" s="54" t="s">
        <v>569</v>
      </c>
      <c r="J55" s="54" t="s">
        <v>569</v>
      </c>
      <c r="K55" s="54" t="s">
        <v>569</v>
      </c>
      <c r="L55" s="54" t="s">
        <v>569</v>
      </c>
      <c r="M55" s="54" t="s">
        <v>569</v>
      </c>
      <c r="N55" s="54" t="s">
        <v>569</v>
      </c>
      <c r="O55" s="54" t="s">
        <v>569</v>
      </c>
      <c r="P55" s="54" t="s">
        <v>569</v>
      </c>
      <c r="Q55" s="54" t="s">
        <v>569</v>
      </c>
    </row>
    <row r="56" spans="1:17" ht="31.5" outlineLevel="1" x14ac:dyDescent="0.2">
      <c r="A56" s="194" t="s">
        <v>494</v>
      </c>
      <c r="B56" s="195" t="s">
        <v>624</v>
      </c>
      <c r="C56" s="196" t="str">
        <f>C59</f>
        <v>F_00001</v>
      </c>
      <c r="D56" s="196" t="str">
        <f t="shared" ref="D56:Q56" si="3">D59</f>
        <v>нд</v>
      </c>
      <c r="E56" s="196" t="str">
        <f t="shared" si="3"/>
        <v>нд</v>
      </c>
      <c r="F56" s="197">
        <f t="shared" si="3"/>
        <v>0.4944594590574532</v>
      </c>
      <c r="G56" s="196" t="str">
        <f t="shared" si="3"/>
        <v>нд</v>
      </c>
      <c r="H56" s="196" t="str">
        <f t="shared" si="3"/>
        <v>нд</v>
      </c>
      <c r="I56" s="196" t="str">
        <f t="shared" si="3"/>
        <v>нд</v>
      </c>
      <c r="J56" s="196" t="str">
        <f t="shared" si="3"/>
        <v>нд</v>
      </c>
      <c r="K56" s="196" t="str">
        <f t="shared" si="3"/>
        <v>нд</v>
      </c>
      <c r="L56" s="196" t="str">
        <f t="shared" si="3"/>
        <v>нд</v>
      </c>
      <c r="M56" s="196" t="str">
        <f t="shared" si="3"/>
        <v>нд</v>
      </c>
      <c r="N56" s="196" t="str">
        <f t="shared" si="3"/>
        <v>нд</v>
      </c>
      <c r="O56" s="196" t="str">
        <f t="shared" si="3"/>
        <v>нд</v>
      </c>
      <c r="P56" s="196" t="str">
        <f t="shared" si="3"/>
        <v>нд</v>
      </c>
      <c r="Q56" s="196" t="str">
        <f t="shared" si="3"/>
        <v>нд</v>
      </c>
    </row>
    <row r="57" spans="1:17" ht="31.5" outlineLevel="1" x14ac:dyDescent="0.2">
      <c r="A57" s="63" t="s">
        <v>547</v>
      </c>
      <c r="B57" s="176" t="s">
        <v>662</v>
      </c>
      <c r="C57" s="54" t="s">
        <v>569</v>
      </c>
      <c r="D57" s="54" t="s">
        <v>569</v>
      </c>
      <c r="E57" s="54" t="s">
        <v>569</v>
      </c>
      <c r="F57" s="54" t="s">
        <v>569</v>
      </c>
      <c r="G57" s="54" t="s">
        <v>569</v>
      </c>
      <c r="H57" s="54" t="s">
        <v>569</v>
      </c>
      <c r="I57" s="54" t="s">
        <v>569</v>
      </c>
      <c r="J57" s="54" t="s">
        <v>569</v>
      </c>
      <c r="K57" s="54" t="s">
        <v>569</v>
      </c>
      <c r="L57" s="54" t="s">
        <v>569</v>
      </c>
      <c r="M57" s="54" t="s">
        <v>569</v>
      </c>
      <c r="N57" s="54" t="s">
        <v>569</v>
      </c>
      <c r="O57" s="54" t="s">
        <v>569</v>
      </c>
      <c r="P57" s="54" t="s">
        <v>569</v>
      </c>
      <c r="Q57" s="54" t="s">
        <v>569</v>
      </c>
    </row>
    <row r="58" spans="1:17" ht="31.5" outlineLevel="1" x14ac:dyDescent="0.2">
      <c r="A58" s="63" t="s">
        <v>548</v>
      </c>
      <c r="B58" s="176" t="s">
        <v>623</v>
      </c>
      <c r="C58" s="54" t="s">
        <v>569</v>
      </c>
      <c r="D58" s="54" t="s">
        <v>569</v>
      </c>
      <c r="E58" s="54" t="s">
        <v>569</v>
      </c>
      <c r="F58" s="54" t="s">
        <v>569</v>
      </c>
      <c r="G58" s="54" t="s">
        <v>569</v>
      </c>
      <c r="H58" s="54" t="s">
        <v>569</v>
      </c>
      <c r="I58" s="54" t="s">
        <v>569</v>
      </c>
      <c r="J58" s="54" t="s">
        <v>569</v>
      </c>
      <c r="K58" s="54" t="s">
        <v>569</v>
      </c>
      <c r="L58" s="54" t="s">
        <v>569</v>
      </c>
      <c r="M58" s="54" t="s">
        <v>569</v>
      </c>
      <c r="N58" s="54" t="s">
        <v>569</v>
      </c>
      <c r="O58" s="54" t="s">
        <v>569</v>
      </c>
      <c r="P58" s="54" t="s">
        <v>569</v>
      </c>
      <c r="Q58" s="54" t="s">
        <v>569</v>
      </c>
    </row>
    <row r="59" spans="1:17" s="181" customFormat="1" ht="31.5" x14ac:dyDescent="0.2">
      <c r="A59" s="178" t="s">
        <v>548</v>
      </c>
      <c r="B59" s="179" t="s">
        <v>716</v>
      </c>
      <c r="C59" s="180" t="s">
        <v>715</v>
      </c>
      <c r="D59" s="180" t="s">
        <v>569</v>
      </c>
      <c r="E59" s="180" t="s">
        <v>569</v>
      </c>
      <c r="F59" s="182">
        <v>0.4944594590574532</v>
      </c>
      <c r="G59" s="180" t="s">
        <v>569</v>
      </c>
      <c r="H59" s="180" t="s">
        <v>569</v>
      </c>
      <c r="I59" s="180" t="s">
        <v>569</v>
      </c>
      <c r="J59" s="180" t="s">
        <v>569</v>
      </c>
      <c r="K59" s="180" t="s">
        <v>569</v>
      </c>
      <c r="L59" s="180" t="s">
        <v>569</v>
      </c>
      <c r="M59" s="180" t="s">
        <v>569</v>
      </c>
      <c r="N59" s="180" t="s">
        <v>569</v>
      </c>
      <c r="O59" s="180" t="s">
        <v>569</v>
      </c>
      <c r="P59" s="180" t="s">
        <v>569</v>
      </c>
      <c r="Q59" s="180" t="s">
        <v>569</v>
      </c>
    </row>
    <row r="60" spans="1:17" ht="31.5" outlineLevel="1" x14ac:dyDescent="0.2">
      <c r="A60" s="63" t="s">
        <v>549</v>
      </c>
      <c r="B60" s="176" t="s">
        <v>663</v>
      </c>
      <c r="C60" s="54" t="s">
        <v>569</v>
      </c>
      <c r="D60" s="54" t="s">
        <v>569</v>
      </c>
      <c r="E60" s="54" t="s">
        <v>569</v>
      </c>
      <c r="F60" s="54" t="s">
        <v>569</v>
      </c>
      <c r="G60" s="54" t="s">
        <v>569</v>
      </c>
      <c r="H60" s="54" t="s">
        <v>569</v>
      </c>
      <c r="I60" s="54" t="s">
        <v>569</v>
      </c>
      <c r="J60" s="54" t="s">
        <v>569</v>
      </c>
      <c r="K60" s="54" t="s">
        <v>569</v>
      </c>
      <c r="L60" s="54" t="s">
        <v>569</v>
      </c>
      <c r="M60" s="54" t="s">
        <v>569</v>
      </c>
      <c r="N60" s="54" t="s">
        <v>569</v>
      </c>
      <c r="O60" s="54" t="s">
        <v>569</v>
      </c>
      <c r="P60" s="54" t="s">
        <v>569</v>
      </c>
      <c r="Q60" s="54" t="s">
        <v>569</v>
      </c>
    </row>
    <row r="61" spans="1:17" ht="31.5" outlineLevel="1" x14ac:dyDescent="0.2">
      <c r="A61" s="63" t="s">
        <v>550</v>
      </c>
      <c r="B61" s="176" t="s">
        <v>664</v>
      </c>
      <c r="C61" s="54" t="s">
        <v>569</v>
      </c>
      <c r="D61" s="54" t="s">
        <v>569</v>
      </c>
      <c r="E61" s="54" t="s">
        <v>569</v>
      </c>
      <c r="F61" s="54" t="s">
        <v>569</v>
      </c>
      <c r="G61" s="54" t="s">
        <v>569</v>
      </c>
      <c r="H61" s="54" t="s">
        <v>569</v>
      </c>
      <c r="I61" s="54" t="s">
        <v>569</v>
      </c>
      <c r="J61" s="54" t="s">
        <v>569</v>
      </c>
      <c r="K61" s="54" t="s">
        <v>569</v>
      </c>
      <c r="L61" s="54" t="s">
        <v>569</v>
      </c>
      <c r="M61" s="54" t="s">
        <v>569</v>
      </c>
      <c r="N61" s="54" t="s">
        <v>569</v>
      </c>
      <c r="O61" s="54" t="s">
        <v>569</v>
      </c>
      <c r="P61" s="54" t="s">
        <v>569</v>
      </c>
      <c r="Q61" s="54" t="s">
        <v>569</v>
      </c>
    </row>
    <row r="62" spans="1:17" ht="31.5" outlineLevel="1" x14ac:dyDescent="0.2">
      <c r="A62" s="63" t="s">
        <v>665</v>
      </c>
      <c r="B62" s="176" t="s">
        <v>666</v>
      </c>
      <c r="C62" s="54" t="s">
        <v>569</v>
      </c>
      <c r="D62" s="54" t="s">
        <v>569</v>
      </c>
      <c r="E62" s="54" t="s">
        <v>569</v>
      </c>
      <c r="F62" s="54" t="s">
        <v>569</v>
      </c>
      <c r="G62" s="54" t="s">
        <v>569</v>
      </c>
      <c r="H62" s="54" t="s">
        <v>569</v>
      </c>
      <c r="I62" s="54" t="s">
        <v>569</v>
      </c>
      <c r="J62" s="54" t="s">
        <v>569</v>
      </c>
      <c r="K62" s="54" t="s">
        <v>569</v>
      </c>
      <c r="L62" s="54" t="s">
        <v>569</v>
      </c>
      <c r="M62" s="54" t="s">
        <v>569</v>
      </c>
      <c r="N62" s="54" t="s">
        <v>569</v>
      </c>
      <c r="O62" s="54" t="s">
        <v>569</v>
      </c>
      <c r="P62" s="54" t="s">
        <v>569</v>
      </c>
      <c r="Q62" s="54" t="s">
        <v>569</v>
      </c>
    </row>
    <row r="63" spans="1:17" ht="31.5" outlineLevel="1" x14ac:dyDescent="0.2">
      <c r="A63" s="63" t="s">
        <v>667</v>
      </c>
      <c r="B63" s="176" t="s">
        <v>668</v>
      </c>
      <c r="C63" s="54" t="s">
        <v>569</v>
      </c>
      <c r="D63" s="54" t="s">
        <v>569</v>
      </c>
      <c r="E63" s="54" t="s">
        <v>569</v>
      </c>
      <c r="F63" s="54" t="s">
        <v>569</v>
      </c>
      <c r="G63" s="54" t="s">
        <v>569</v>
      </c>
      <c r="H63" s="54" t="s">
        <v>569</v>
      </c>
      <c r="I63" s="54" t="s">
        <v>569</v>
      </c>
      <c r="J63" s="54" t="s">
        <v>569</v>
      </c>
      <c r="K63" s="54" t="s">
        <v>569</v>
      </c>
      <c r="L63" s="54" t="s">
        <v>569</v>
      </c>
      <c r="M63" s="54" t="s">
        <v>569</v>
      </c>
      <c r="N63" s="54" t="s">
        <v>569</v>
      </c>
      <c r="O63" s="54" t="s">
        <v>569</v>
      </c>
      <c r="P63" s="54" t="s">
        <v>569</v>
      </c>
      <c r="Q63" s="54" t="s">
        <v>569</v>
      </c>
    </row>
    <row r="64" spans="1:17" ht="31.5" outlineLevel="1" x14ac:dyDescent="0.2">
      <c r="A64" s="63" t="s">
        <v>669</v>
      </c>
      <c r="B64" s="176" t="s">
        <v>670</v>
      </c>
      <c r="C64" s="54" t="s">
        <v>569</v>
      </c>
      <c r="D64" s="54" t="s">
        <v>569</v>
      </c>
      <c r="E64" s="54" t="s">
        <v>569</v>
      </c>
      <c r="F64" s="54" t="s">
        <v>569</v>
      </c>
      <c r="G64" s="54" t="s">
        <v>569</v>
      </c>
      <c r="H64" s="54" t="s">
        <v>569</v>
      </c>
      <c r="I64" s="54" t="s">
        <v>569</v>
      </c>
      <c r="J64" s="54" t="s">
        <v>569</v>
      </c>
      <c r="K64" s="54" t="s">
        <v>569</v>
      </c>
      <c r="L64" s="54" t="s">
        <v>569</v>
      </c>
      <c r="M64" s="54" t="s">
        <v>569</v>
      </c>
      <c r="N64" s="54" t="s">
        <v>569</v>
      </c>
      <c r="O64" s="54" t="s">
        <v>569</v>
      </c>
      <c r="P64" s="54" t="s">
        <v>569</v>
      </c>
      <c r="Q64" s="54" t="s">
        <v>569</v>
      </c>
    </row>
    <row r="65" spans="1:17" ht="31.5" outlineLevel="1" x14ac:dyDescent="0.2">
      <c r="A65" s="63" t="s">
        <v>671</v>
      </c>
      <c r="B65" s="176" t="s">
        <v>672</v>
      </c>
      <c r="C65" s="54" t="s">
        <v>569</v>
      </c>
      <c r="D65" s="54" t="s">
        <v>569</v>
      </c>
      <c r="E65" s="54" t="s">
        <v>569</v>
      </c>
      <c r="F65" s="54" t="s">
        <v>569</v>
      </c>
      <c r="G65" s="54" t="s">
        <v>569</v>
      </c>
      <c r="H65" s="54" t="s">
        <v>569</v>
      </c>
      <c r="I65" s="54" t="s">
        <v>569</v>
      </c>
      <c r="J65" s="54" t="s">
        <v>569</v>
      </c>
      <c r="K65" s="54" t="s">
        <v>569</v>
      </c>
      <c r="L65" s="54" t="s">
        <v>569</v>
      </c>
      <c r="M65" s="54" t="s">
        <v>569</v>
      </c>
      <c r="N65" s="54" t="s">
        <v>569</v>
      </c>
      <c r="O65" s="54" t="s">
        <v>569</v>
      </c>
      <c r="P65" s="54" t="s">
        <v>569</v>
      </c>
      <c r="Q65" s="54" t="s">
        <v>569</v>
      </c>
    </row>
    <row r="66" spans="1:17" ht="31.5" outlineLevel="1" x14ac:dyDescent="0.2">
      <c r="A66" s="63" t="s">
        <v>495</v>
      </c>
      <c r="B66" s="176" t="s">
        <v>673</v>
      </c>
      <c r="C66" s="54" t="s">
        <v>569</v>
      </c>
      <c r="D66" s="54" t="s">
        <v>569</v>
      </c>
      <c r="E66" s="54" t="s">
        <v>569</v>
      </c>
      <c r="F66" s="54" t="s">
        <v>569</v>
      </c>
      <c r="G66" s="54" t="s">
        <v>569</v>
      </c>
      <c r="H66" s="54" t="s">
        <v>569</v>
      </c>
      <c r="I66" s="54" t="s">
        <v>569</v>
      </c>
      <c r="J66" s="54" t="s">
        <v>569</v>
      </c>
      <c r="K66" s="54" t="s">
        <v>569</v>
      </c>
      <c r="L66" s="54" t="s">
        <v>569</v>
      </c>
      <c r="M66" s="54" t="s">
        <v>569</v>
      </c>
      <c r="N66" s="54" t="s">
        <v>569</v>
      </c>
      <c r="O66" s="54" t="s">
        <v>569</v>
      </c>
      <c r="P66" s="54" t="s">
        <v>569</v>
      </c>
      <c r="Q66" s="54" t="s">
        <v>569</v>
      </c>
    </row>
    <row r="67" spans="1:17" ht="15.75" outlineLevel="1" x14ac:dyDescent="0.2">
      <c r="A67" s="63" t="s">
        <v>551</v>
      </c>
      <c r="B67" s="176" t="s">
        <v>674</v>
      </c>
      <c r="C67" s="54" t="s">
        <v>569</v>
      </c>
      <c r="D67" s="54" t="s">
        <v>569</v>
      </c>
      <c r="E67" s="54" t="s">
        <v>569</v>
      </c>
      <c r="F67" s="54" t="s">
        <v>569</v>
      </c>
      <c r="G67" s="54" t="s">
        <v>569</v>
      </c>
      <c r="H67" s="54" t="s">
        <v>569</v>
      </c>
      <c r="I67" s="54" t="s">
        <v>569</v>
      </c>
      <c r="J67" s="54" t="s">
        <v>569</v>
      </c>
      <c r="K67" s="54" t="s">
        <v>569</v>
      </c>
      <c r="L67" s="54" t="s">
        <v>569</v>
      </c>
      <c r="M67" s="54" t="s">
        <v>569</v>
      </c>
      <c r="N67" s="54" t="s">
        <v>569</v>
      </c>
      <c r="O67" s="54" t="s">
        <v>569</v>
      </c>
      <c r="P67" s="54" t="s">
        <v>569</v>
      </c>
      <c r="Q67" s="54" t="s">
        <v>569</v>
      </c>
    </row>
    <row r="68" spans="1:17" ht="31.5" outlineLevel="1" x14ac:dyDescent="0.2">
      <c r="A68" s="63" t="s">
        <v>552</v>
      </c>
      <c r="B68" s="176" t="s">
        <v>675</v>
      </c>
      <c r="C68" s="54" t="s">
        <v>569</v>
      </c>
      <c r="D68" s="54" t="s">
        <v>569</v>
      </c>
      <c r="E68" s="54" t="s">
        <v>569</v>
      </c>
      <c r="F68" s="54" t="s">
        <v>569</v>
      </c>
      <c r="G68" s="54" t="s">
        <v>569</v>
      </c>
      <c r="H68" s="54" t="s">
        <v>569</v>
      </c>
      <c r="I68" s="54" t="s">
        <v>569</v>
      </c>
      <c r="J68" s="54" t="s">
        <v>569</v>
      </c>
      <c r="K68" s="54" t="s">
        <v>569</v>
      </c>
      <c r="L68" s="54" t="s">
        <v>569</v>
      </c>
      <c r="M68" s="54" t="s">
        <v>569</v>
      </c>
      <c r="N68" s="54" t="s">
        <v>569</v>
      </c>
      <c r="O68" s="54" t="s">
        <v>569</v>
      </c>
      <c r="P68" s="54" t="s">
        <v>569</v>
      </c>
      <c r="Q68" s="54" t="s">
        <v>569</v>
      </c>
    </row>
    <row r="69" spans="1:17" ht="47.25" outlineLevel="1" x14ac:dyDescent="0.2">
      <c r="A69" s="63" t="s">
        <v>676</v>
      </c>
      <c r="B69" s="176" t="s">
        <v>677</v>
      </c>
      <c r="C69" s="54" t="s">
        <v>569</v>
      </c>
      <c r="D69" s="54" t="s">
        <v>569</v>
      </c>
      <c r="E69" s="54" t="s">
        <v>569</v>
      </c>
      <c r="F69" s="54" t="s">
        <v>569</v>
      </c>
      <c r="G69" s="54" t="s">
        <v>569</v>
      </c>
      <c r="H69" s="54" t="s">
        <v>569</v>
      </c>
      <c r="I69" s="54" t="s">
        <v>569</v>
      </c>
      <c r="J69" s="54" t="s">
        <v>569</v>
      </c>
      <c r="K69" s="54" t="s">
        <v>569</v>
      </c>
      <c r="L69" s="54" t="s">
        <v>569</v>
      </c>
      <c r="M69" s="54" t="s">
        <v>569</v>
      </c>
      <c r="N69" s="54" t="s">
        <v>569</v>
      </c>
      <c r="O69" s="54" t="s">
        <v>569</v>
      </c>
      <c r="P69" s="54" t="s">
        <v>569</v>
      </c>
      <c r="Q69" s="54" t="s">
        <v>569</v>
      </c>
    </row>
    <row r="70" spans="1:17" ht="31.5" outlineLevel="1" x14ac:dyDescent="0.2">
      <c r="A70" s="63" t="s">
        <v>678</v>
      </c>
      <c r="B70" s="176" t="s">
        <v>679</v>
      </c>
      <c r="C70" s="54" t="s">
        <v>569</v>
      </c>
      <c r="D70" s="54" t="s">
        <v>569</v>
      </c>
      <c r="E70" s="54" t="s">
        <v>569</v>
      </c>
      <c r="F70" s="54" t="s">
        <v>569</v>
      </c>
      <c r="G70" s="54" t="s">
        <v>569</v>
      </c>
      <c r="H70" s="54" t="s">
        <v>569</v>
      </c>
      <c r="I70" s="54" t="s">
        <v>569</v>
      </c>
      <c r="J70" s="54" t="s">
        <v>569</v>
      </c>
      <c r="K70" s="54" t="s">
        <v>569</v>
      </c>
      <c r="L70" s="54" t="s">
        <v>569</v>
      </c>
      <c r="M70" s="54" t="s">
        <v>569</v>
      </c>
      <c r="N70" s="54" t="s">
        <v>569</v>
      </c>
      <c r="O70" s="54" t="s">
        <v>569</v>
      </c>
      <c r="P70" s="54" t="s">
        <v>569</v>
      </c>
      <c r="Q70" s="54" t="s">
        <v>569</v>
      </c>
    </row>
    <row r="71" spans="1:17" ht="31.5" outlineLevel="1" x14ac:dyDescent="0.2">
      <c r="A71" s="63" t="s">
        <v>680</v>
      </c>
      <c r="B71" s="176" t="s">
        <v>681</v>
      </c>
      <c r="C71" s="54" t="s">
        <v>569</v>
      </c>
      <c r="D71" s="54" t="s">
        <v>569</v>
      </c>
      <c r="E71" s="54" t="s">
        <v>569</v>
      </c>
      <c r="F71" s="54" t="s">
        <v>569</v>
      </c>
      <c r="G71" s="54" t="s">
        <v>569</v>
      </c>
      <c r="H71" s="54" t="s">
        <v>569</v>
      </c>
      <c r="I71" s="54" t="s">
        <v>569</v>
      </c>
      <c r="J71" s="54" t="s">
        <v>569</v>
      </c>
      <c r="K71" s="54" t="s">
        <v>569</v>
      </c>
      <c r="L71" s="54" t="s">
        <v>569</v>
      </c>
      <c r="M71" s="54" t="s">
        <v>569</v>
      </c>
      <c r="N71" s="54" t="s">
        <v>569</v>
      </c>
      <c r="O71" s="54" t="s">
        <v>569</v>
      </c>
      <c r="P71" s="54" t="s">
        <v>569</v>
      </c>
      <c r="Q71" s="54" t="s">
        <v>569</v>
      </c>
    </row>
    <row r="72" spans="1:17" ht="31.5" outlineLevel="1" x14ac:dyDescent="0.2">
      <c r="A72" s="63" t="s">
        <v>682</v>
      </c>
      <c r="B72" s="176" t="s">
        <v>683</v>
      </c>
      <c r="C72" s="54" t="s">
        <v>569</v>
      </c>
      <c r="D72" s="54" t="s">
        <v>569</v>
      </c>
      <c r="E72" s="54" t="s">
        <v>569</v>
      </c>
      <c r="F72" s="54" t="s">
        <v>569</v>
      </c>
      <c r="G72" s="54" t="s">
        <v>569</v>
      </c>
      <c r="H72" s="54" t="s">
        <v>569</v>
      </c>
      <c r="I72" s="54" t="s">
        <v>569</v>
      </c>
      <c r="J72" s="54" t="s">
        <v>569</v>
      </c>
      <c r="K72" s="54" t="s">
        <v>569</v>
      </c>
      <c r="L72" s="54" t="s">
        <v>569</v>
      </c>
      <c r="M72" s="54" t="s">
        <v>569</v>
      </c>
      <c r="N72" s="54" t="s">
        <v>569</v>
      </c>
      <c r="O72" s="54" t="s">
        <v>569</v>
      </c>
      <c r="P72" s="54" t="s">
        <v>569</v>
      </c>
      <c r="Q72" s="54" t="s">
        <v>569</v>
      </c>
    </row>
    <row r="73" spans="1:17" ht="31.5" outlineLevel="1" x14ac:dyDescent="0.25">
      <c r="A73" s="63" t="s">
        <v>684</v>
      </c>
      <c r="B73" s="177" t="s">
        <v>685</v>
      </c>
      <c r="C73" s="54" t="s">
        <v>569</v>
      </c>
      <c r="D73" s="54" t="s">
        <v>569</v>
      </c>
      <c r="E73" s="54" t="s">
        <v>569</v>
      </c>
      <c r="F73" s="54" t="s">
        <v>569</v>
      </c>
      <c r="G73" s="54" t="s">
        <v>569</v>
      </c>
      <c r="H73" s="54" t="s">
        <v>569</v>
      </c>
      <c r="I73" s="54" t="s">
        <v>569</v>
      </c>
      <c r="J73" s="54" t="s">
        <v>569</v>
      </c>
      <c r="K73" s="54" t="s">
        <v>569</v>
      </c>
      <c r="L73" s="54" t="s">
        <v>569</v>
      </c>
      <c r="M73" s="54" t="s">
        <v>569</v>
      </c>
      <c r="N73" s="54" t="s">
        <v>569</v>
      </c>
      <c r="O73" s="54" t="s">
        <v>569</v>
      </c>
      <c r="P73" s="54" t="s">
        <v>569</v>
      </c>
      <c r="Q73" s="54" t="s">
        <v>569</v>
      </c>
    </row>
    <row r="74" spans="1:17" ht="15.75" outlineLevel="1" x14ac:dyDescent="0.25">
      <c r="A74" s="63" t="s">
        <v>686</v>
      </c>
      <c r="B74" s="177" t="s">
        <v>687</v>
      </c>
      <c r="C74" s="54" t="s">
        <v>569</v>
      </c>
      <c r="D74" s="54" t="s">
        <v>569</v>
      </c>
      <c r="E74" s="54" t="s">
        <v>569</v>
      </c>
      <c r="F74" s="54" t="s">
        <v>569</v>
      </c>
      <c r="G74" s="54" t="s">
        <v>569</v>
      </c>
      <c r="H74" s="54" t="s">
        <v>569</v>
      </c>
      <c r="I74" s="54" t="s">
        <v>569</v>
      </c>
      <c r="J74" s="54" t="s">
        <v>569</v>
      </c>
      <c r="K74" s="54" t="s">
        <v>569</v>
      </c>
      <c r="L74" s="54" t="s">
        <v>569</v>
      </c>
      <c r="M74" s="54" t="s">
        <v>569</v>
      </c>
      <c r="N74" s="54" t="s">
        <v>569</v>
      </c>
      <c r="O74" s="54" t="s">
        <v>569</v>
      </c>
      <c r="P74" s="54" t="s">
        <v>569</v>
      </c>
      <c r="Q74" s="54" t="s">
        <v>569</v>
      </c>
    </row>
  </sheetData>
  <mergeCells count="26">
    <mergeCell ref="P17:Q17"/>
    <mergeCell ref="A14:Q14"/>
    <mergeCell ref="A15:A18"/>
    <mergeCell ref="N16:O16"/>
    <mergeCell ref="J17:K17"/>
    <mergeCell ref="F17:G17"/>
    <mergeCell ref="H17:I17"/>
    <mergeCell ref="N17:O17"/>
    <mergeCell ref="J16:K16"/>
    <mergeCell ref="D17:E17"/>
    <mergeCell ref="P16:Q16"/>
    <mergeCell ref="L17:M17"/>
    <mergeCell ref="B15:B18"/>
    <mergeCell ref="C15:C18"/>
    <mergeCell ref="D15:Q15"/>
    <mergeCell ref="D16:E16"/>
    <mergeCell ref="F16:G16"/>
    <mergeCell ref="H16:I16"/>
    <mergeCell ref="L16:M16"/>
    <mergeCell ref="A4:Q4"/>
    <mergeCell ref="A7:Q7"/>
    <mergeCell ref="A8:Q8"/>
    <mergeCell ref="A10:Q10"/>
    <mergeCell ref="A13:Q13"/>
    <mergeCell ref="A5:Q5"/>
    <mergeCell ref="A12:Q12"/>
  </mergeCells>
  <pageMargins left="0.70866141732283472" right="0.70866141732283472" top="0.74803149606299213" bottom="0.74803149606299213" header="0.31496062992125984" footer="0.31496062992125984"/>
  <pageSetup paperSize="8" scale="2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67"/>
  <sheetViews>
    <sheetView view="pageBreakPreview" topLeftCell="A49" zoomScale="91" zoomScaleNormal="100" zoomScaleSheetLayoutView="91" workbookViewId="0">
      <selection activeCell="A10" sqref="A10:R10"/>
    </sheetView>
  </sheetViews>
  <sheetFormatPr defaultRowHeight="15" x14ac:dyDescent="0.25"/>
  <cols>
    <col min="1" max="1" width="8.875" style="6" customWidth="1"/>
    <col min="2" max="2" width="48.125" style="7" customWidth="1"/>
    <col min="3" max="3" width="14.625" style="7" customWidth="1"/>
    <col min="4" max="4" width="20" style="7" customWidth="1"/>
    <col min="5" max="5" width="15.75" style="7" customWidth="1"/>
    <col min="6" max="6" width="16.75" style="7" customWidth="1"/>
    <col min="7" max="7" width="28.375" style="7" customWidth="1"/>
    <col min="8" max="8" width="20.5" style="7" customWidth="1"/>
    <col min="9" max="9" width="24.25" style="7" customWidth="1"/>
    <col min="10" max="11" width="28.375" style="7" customWidth="1"/>
    <col min="12" max="12" width="24.375" style="7" customWidth="1"/>
    <col min="13" max="13" width="35.5" style="7" customWidth="1"/>
    <col min="14" max="14" width="42.125" style="7" customWidth="1"/>
    <col min="15" max="17" width="17.125" style="7" customWidth="1"/>
    <col min="18" max="18" width="15.5" style="7" customWidth="1"/>
    <col min="19" max="19" width="10.125" style="9" customWidth="1"/>
    <col min="20" max="20" width="14.125" style="9" customWidth="1"/>
    <col min="21" max="21" width="7.125" style="9" customWidth="1"/>
    <col min="22" max="22" width="19.625" style="9" customWidth="1"/>
    <col min="23" max="23" width="15.125" style="9" customWidth="1"/>
    <col min="24" max="24" width="22.25" style="9" customWidth="1"/>
    <col min="25" max="25" width="23.625" style="9" customWidth="1"/>
    <col min="26" max="26" width="6.875" style="7" bestFit="1" customWidth="1"/>
    <col min="27" max="27" width="6.625" style="7" customWidth="1"/>
    <col min="28" max="28" width="8.125" style="7" customWidth="1"/>
    <col min="29" max="29" width="12.125" style="7" customWidth="1"/>
    <col min="30" max="258" width="9" style="6"/>
    <col min="259" max="259" width="3.875" style="6" bestFit="1" customWidth="1"/>
    <col min="260" max="260" width="16" style="6" bestFit="1" customWidth="1"/>
    <col min="261" max="261" width="16.625" style="6" bestFit="1" customWidth="1"/>
    <col min="262" max="262" width="13.5" style="6" bestFit="1" customWidth="1"/>
    <col min="263" max="264" width="10.875" style="6" bestFit="1" customWidth="1"/>
    <col min="265" max="265" width="6.25" style="6" bestFit="1" customWidth="1"/>
    <col min="266" max="266" width="8.875" style="6" bestFit="1" customWidth="1"/>
    <col min="267" max="267" width="13.875" style="6" bestFit="1" customWidth="1"/>
    <col min="268" max="268" width="13.25" style="6" bestFit="1" customWidth="1"/>
    <col min="269" max="269" width="16" style="6" bestFit="1" customWidth="1"/>
    <col min="270" max="270" width="11.625" style="6" bestFit="1" customWidth="1"/>
    <col min="271" max="271" width="16.875" style="6" customWidth="1"/>
    <col min="272" max="272" width="13.25" style="6" customWidth="1"/>
    <col min="273" max="273" width="18.375" style="6" bestFit="1" customWidth="1"/>
    <col min="274" max="274" width="15" style="6" bestFit="1" customWidth="1"/>
    <col min="275" max="275" width="14.75" style="6" bestFit="1" customWidth="1"/>
    <col min="276" max="276" width="14.625" style="6" bestFit="1" customWidth="1"/>
    <col min="277" max="277" width="13.75" style="6" bestFit="1" customWidth="1"/>
    <col min="278" max="278" width="14.25" style="6" bestFit="1" customWidth="1"/>
    <col min="279" max="279" width="15.125" style="6" customWidth="1"/>
    <col min="280" max="280" width="20.5" style="6" bestFit="1" customWidth="1"/>
    <col min="281" max="281" width="27.875" style="6" bestFit="1" customWidth="1"/>
    <col min="282" max="282" width="6.875" style="6" bestFit="1" customWidth="1"/>
    <col min="283" max="283" width="5" style="6" bestFit="1" customWidth="1"/>
    <col min="284" max="284" width="8" style="6" bestFit="1" customWidth="1"/>
    <col min="285" max="285" width="11.875" style="6" bestFit="1" customWidth="1"/>
    <col min="286" max="514" width="9" style="6"/>
    <col min="515" max="515" width="3.875" style="6" bestFit="1" customWidth="1"/>
    <col min="516" max="516" width="16" style="6" bestFit="1" customWidth="1"/>
    <col min="517" max="517" width="16.625" style="6" bestFit="1" customWidth="1"/>
    <col min="518" max="518" width="13.5" style="6" bestFit="1" customWidth="1"/>
    <col min="519" max="520" width="10.875" style="6" bestFit="1" customWidth="1"/>
    <col min="521" max="521" width="6.25" style="6" bestFit="1" customWidth="1"/>
    <col min="522" max="522" width="8.875" style="6" bestFit="1" customWidth="1"/>
    <col min="523" max="523" width="13.875" style="6" bestFit="1" customWidth="1"/>
    <col min="524" max="524" width="13.25" style="6" bestFit="1" customWidth="1"/>
    <col min="525" max="525" width="16" style="6" bestFit="1" customWidth="1"/>
    <col min="526" max="526" width="11.625" style="6" bestFit="1" customWidth="1"/>
    <col min="527" max="527" width="16.875" style="6" customWidth="1"/>
    <col min="528" max="528" width="13.25" style="6" customWidth="1"/>
    <col min="529" max="529" width="18.375" style="6" bestFit="1" customWidth="1"/>
    <col min="530" max="530" width="15" style="6" bestFit="1" customWidth="1"/>
    <col min="531" max="531" width="14.75" style="6" bestFit="1" customWidth="1"/>
    <col min="532" max="532" width="14.625" style="6" bestFit="1" customWidth="1"/>
    <col min="533" max="533" width="13.75" style="6" bestFit="1" customWidth="1"/>
    <col min="534" max="534" width="14.25" style="6" bestFit="1" customWidth="1"/>
    <col min="535" max="535" width="15.125" style="6" customWidth="1"/>
    <col min="536" max="536" width="20.5" style="6" bestFit="1" customWidth="1"/>
    <col min="537" max="537" width="27.875" style="6" bestFit="1" customWidth="1"/>
    <col min="538" max="538" width="6.875" style="6" bestFit="1" customWidth="1"/>
    <col min="539" max="539" width="5" style="6" bestFit="1" customWidth="1"/>
    <col min="540" max="540" width="8" style="6" bestFit="1" customWidth="1"/>
    <col min="541" max="541" width="11.875" style="6" bestFit="1" customWidth="1"/>
    <col min="542" max="770" width="9" style="6"/>
    <col min="771" max="771" width="3.875" style="6" bestFit="1" customWidth="1"/>
    <col min="772" max="772" width="16" style="6" bestFit="1" customWidth="1"/>
    <col min="773" max="773" width="16.625" style="6" bestFit="1" customWidth="1"/>
    <col min="774" max="774" width="13.5" style="6" bestFit="1" customWidth="1"/>
    <col min="775" max="776" width="10.875" style="6" bestFit="1" customWidth="1"/>
    <col min="777" max="777" width="6.25" style="6" bestFit="1" customWidth="1"/>
    <col min="778" max="778" width="8.875" style="6" bestFit="1" customWidth="1"/>
    <col min="779" max="779" width="13.875" style="6" bestFit="1" customWidth="1"/>
    <col min="780" max="780" width="13.25" style="6" bestFit="1" customWidth="1"/>
    <col min="781" max="781" width="16" style="6" bestFit="1" customWidth="1"/>
    <col min="782" max="782" width="11.625" style="6" bestFit="1" customWidth="1"/>
    <col min="783" max="783" width="16.875" style="6" customWidth="1"/>
    <col min="784" max="784" width="13.25" style="6" customWidth="1"/>
    <col min="785" max="785" width="18.375" style="6" bestFit="1" customWidth="1"/>
    <col min="786" max="786" width="15" style="6" bestFit="1" customWidth="1"/>
    <col min="787" max="787" width="14.75" style="6" bestFit="1" customWidth="1"/>
    <col min="788" max="788" width="14.625" style="6" bestFit="1" customWidth="1"/>
    <col min="789" max="789" width="13.75" style="6" bestFit="1" customWidth="1"/>
    <col min="790" max="790" width="14.25" style="6" bestFit="1" customWidth="1"/>
    <col min="791" max="791" width="15.125" style="6" customWidth="1"/>
    <col min="792" max="792" width="20.5" style="6" bestFit="1" customWidth="1"/>
    <col min="793" max="793" width="27.875" style="6" bestFit="1" customWidth="1"/>
    <col min="794" max="794" width="6.875" style="6" bestFit="1" customWidth="1"/>
    <col min="795" max="795" width="5" style="6" bestFit="1" customWidth="1"/>
    <col min="796" max="796" width="8" style="6" bestFit="1" customWidth="1"/>
    <col min="797" max="797" width="11.875" style="6" bestFit="1" customWidth="1"/>
    <col min="798" max="1026" width="9" style="6"/>
    <col min="1027" max="1027" width="3.875" style="6" bestFit="1" customWidth="1"/>
    <col min="1028" max="1028" width="16" style="6" bestFit="1" customWidth="1"/>
    <col min="1029" max="1029" width="16.625" style="6" bestFit="1" customWidth="1"/>
    <col min="1030" max="1030" width="13.5" style="6" bestFit="1" customWidth="1"/>
    <col min="1031" max="1032" width="10.875" style="6" bestFit="1" customWidth="1"/>
    <col min="1033" max="1033" width="6.25" style="6" bestFit="1" customWidth="1"/>
    <col min="1034" max="1034" width="8.875" style="6" bestFit="1" customWidth="1"/>
    <col min="1035" max="1035" width="13.875" style="6" bestFit="1" customWidth="1"/>
    <col min="1036" max="1036" width="13.25" style="6" bestFit="1" customWidth="1"/>
    <col min="1037" max="1037" width="16" style="6" bestFit="1" customWidth="1"/>
    <col min="1038" max="1038" width="11.625" style="6" bestFit="1" customWidth="1"/>
    <col min="1039" max="1039" width="16.875" style="6" customWidth="1"/>
    <col min="1040" max="1040" width="13.25" style="6" customWidth="1"/>
    <col min="1041" max="1041" width="18.375" style="6" bestFit="1" customWidth="1"/>
    <col min="1042" max="1042" width="15" style="6" bestFit="1" customWidth="1"/>
    <col min="1043" max="1043" width="14.75" style="6" bestFit="1" customWidth="1"/>
    <col min="1044" max="1044" width="14.625" style="6" bestFit="1" customWidth="1"/>
    <col min="1045" max="1045" width="13.75" style="6" bestFit="1" customWidth="1"/>
    <col min="1046" max="1046" width="14.25" style="6" bestFit="1" customWidth="1"/>
    <col min="1047" max="1047" width="15.125" style="6" customWidth="1"/>
    <col min="1048" max="1048" width="20.5" style="6" bestFit="1" customWidth="1"/>
    <col min="1049" max="1049" width="27.875" style="6" bestFit="1" customWidth="1"/>
    <col min="1050" max="1050" width="6.875" style="6" bestFit="1" customWidth="1"/>
    <col min="1051" max="1051" width="5" style="6" bestFit="1" customWidth="1"/>
    <col min="1052" max="1052" width="8" style="6" bestFit="1" customWidth="1"/>
    <col min="1053" max="1053" width="11.875" style="6" bestFit="1" customWidth="1"/>
    <col min="1054" max="1282" width="9" style="6"/>
    <col min="1283" max="1283" width="3.875" style="6" bestFit="1" customWidth="1"/>
    <col min="1284" max="1284" width="16" style="6" bestFit="1" customWidth="1"/>
    <col min="1285" max="1285" width="16.625" style="6" bestFit="1" customWidth="1"/>
    <col min="1286" max="1286" width="13.5" style="6" bestFit="1" customWidth="1"/>
    <col min="1287" max="1288" width="10.875" style="6" bestFit="1" customWidth="1"/>
    <col min="1289" max="1289" width="6.25" style="6" bestFit="1" customWidth="1"/>
    <col min="1290" max="1290" width="8.875" style="6" bestFit="1" customWidth="1"/>
    <col min="1291" max="1291" width="13.875" style="6" bestFit="1" customWidth="1"/>
    <col min="1292" max="1292" width="13.25" style="6" bestFit="1" customWidth="1"/>
    <col min="1293" max="1293" width="16" style="6" bestFit="1" customWidth="1"/>
    <col min="1294" max="1294" width="11.625" style="6" bestFit="1" customWidth="1"/>
    <col min="1295" max="1295" width="16.875" style="6" customWidth="1"/>
    <col min="1296" max="1296" width="13.25" style="6" customWidth="1"/>
    <col min="1297" max="1297" width="18.375" style="6" bestFit="1" customWidth="1"/>
    <col min="1298" max="1298" width="15" style="6" bestFit="1" customWidth="1"/>
    <col min="1299" max="1299" width="14.75" style="6" bestFit="1" customWidth="1"/>
    <col min="1300" max="1300" width="14.625" style="6" bestFit="1" customWidth="1"/>
    <col min="1301" max="1301" width="13.75" style="6" bestFit="1" customWidth="1"/>
    <col min="1302" max="1302" width="14.25" style="6" bestFit="1" customWidth="1"/>
    <col min="1303" max="1303" width="15.125" style="6" customWidth="1"/>
    <col min="1304" max="1304" width="20.5" style="6" bestFit="1" customWidth="1"/>
    <col min="1305" max="1305" width="27.875" style="6" bestFit="1" customWidth="1"/>
    <col min="1306" max="1306" width="6.875" style="6" bestFit="1" customWidth="1"/>
    <col min="1307" max="1307" width="5" style="6" bestFit="1" customWidth="1"/>
    <col min="1308" max="1308" width="8" style="6" bestFit="1" customWidth="1"/>
    <col min="1309" max="1309" width="11.875" style="6" bestFit="1" customWidth="1"/>
    <col min="1310" max="1538" width="9" style="6"/>
    <col min="1539" max="1539" width="3.875" style="6" bestFit="1" customWidth="1"/>
    <col min="1540" max="1540" width="16" style="6" bestFit="1" customWidth="1"/>
    <col min="1541" max="1541" width="16.625" style="6" bestFit="1" customWidth="1"/>
    <col min="1542" max="1542" width="13.5" style="6" bestFit="1" customWidth="1"/>
    <col min="1543" max="1544" width="10.875" style="6" bestFit="1" customWidth="1"/>
    <col min="1545" max="1545" width="6.25" style="6" bestFit="1" customWidth="1"/>
    <col min="1546" max="1546" width="8.875" style="6" bestFit="1" customWidth="1"/>
    <col min="1547" max="1547" width="13.875" style="6" bestFit="1" customWidth="1"/>
    <col min="1548" max="1548" width="13.25" style="6" bestFit="1" customWidth="1"/>
    <col min="1549" max="1549" width="16" style="6" bestFit="1" customWidth="1"/>
    <col min="1550" max="1550" width="11.625" style="6" bestFit="1" customWidth="1"/>
    <col min="1551" max="1551" width="16.875" style="6" customWidth="1"/>
    <col min="1552" max="1552" width="13.25" style="6" customWidth="1"/>
    <col min="1553" max="1553" width="18.375" style="6" bestFit="1" customWidth="1"/>
    <col min="1554" max="1554" width="15" style="6" bestFit="1" customWidth="1"/>
    <col min="1555" max="1555" width="14.75" style="6" bestFit="1" customWidth="1"/>
    <col min="1556" max="1556" width="14.625" style="6" bestFit="1" customWidth="1"/>
    <col min="1557" max="1557" width="13.75" style="6" bestFit="1" customWidth="1"/>
    <col min="1558" max="1558" width="14.25" style="6" bestFit="1" customWidth="1"/>
    <col min="1559" max="1559" width="15.125" style="6" customWidth="1"/>
    <col min="1560" max="1560" width="20.5" style="6" bestFit="1" customWidth="1"/>
    <col min="1561" max="1561" width="27.875" style="6" bestFit="1" customWidth="1"/>
    <col min="1562" max="1562" width="6.875" style="6" bestFit="1" customWidth="1"/>
    <col min="1563" max="1563" width="5" style="6" bestFit="1" customWidth="1"/>
    <col min="1564" max="1564" width="8" style="6" bestFit="1" customWidth="1"/>
    <col min="1565" max="1565" width="11.875" style="6" bestFit="1" customWidth="1"/>
    <col min="1566" max="1794" width="9" style="6"/>
    <col min="1795" max="1795" width="3.875" style="6" bestFit="1" customWidth="1"/>
    <col min="1796" max="1796" width="16" style="6" bestFit="1" customWidth="1"/>
    <col min="1797" max="1797" width="16.625" style="6" bestFit="1" customWidth="1"/>
    <col min="1798" max="1798" width="13.5" style="6" bestFit="1" customWidth="1"/>
    <col min="1799" max="1800" width="10.875" style="6" bestFit="1" customWidth="1"/>
    <col min="1801" max="1801" width="6.25" style="6" bestFit="1" customWidth="1"/>
    <col min="1802" max="1802" width="8.875" style="6" bestFit="1" customWidth="1"/>
    <col min="1803" max="1803" width="13.875" style="6" bestFit="1" customWidth="1"/>
    <col min="1804" max="1804" width="13.25" style="6" bestFit="1" customWidth="1"/>
    <col min="1805" max="1805" width="16" style="6" bestFit="1" customWidth="1"/>
    <col min="1806" max="1806" width="11.625" style="6" bestFit="1" customWidth="1"/>
    <col min="1807" max="1807" width="16.875" style="6" customWidth="1"/>
    <col min="1808" max="1808" width="13.25" style="6" customWidth="1"/>
    <col min="1809" max="1809" width="18.375" style="6" bestFit="1" customWidth="1"/>
    <col min="1810" max="1810" width="15" style="6" bestFit="1" customWidth="1"/>
    <col min="1811" max="1811" width="14.75" style="6" bestFit="1" customWidth="1"/>
    <col min="1812" max="1812" width="14.625" style="6" bestFit="1" customWidth="1"/>
    <col min="1813" max="1813" width="13.75" style="6" bestFit="1" customWidth="1"/>
    <col min="1814" max="1814" width="14.25" style="6" bestFit="1" customWidth="1"/>
    <col min="1815" max="1815" width="15.125" style="6" customWidth="1"/>
    <col min="1816" max="1816" width="20.5" style="6" bestFit="1" customWidth="1"/>
    <col min="1817" max="1817" width="27.875" style="6" bestFit="1" customWidth="1"/>
    <col min="1818" max="1818" width="6.875" style="6" bestFit="1" customWidth="1"/>
    <col min="1819" max="1819" width="5" style="6" bestFit="1" customWidth="1"/>
    <col min="1820" max="1820" width="8" style="6" bestFit="1" customWidth="1"/>
    <col min="1821" max="1821" width="11.875" style="6" bestFit="1" customWidth="1"/>
    <col min="1822" max="2050" width="9" style="6"/>
    <col min="2051" max="2051" width="3.875" style="6" bestFit="1" customWidth="1"/>
    <col min="2052" max="2052" width="16" style="6" bestFit="1" customWidth="1"/>
    <col min="2053" max="2053" width="16.625" style="6" bestFit="1" customWidth="1"/>
    <col min="2054" max="2054" width="13.5" style="6" bestFit="1" customWidth="1"/>
    <col min="2055" max="2056" width="10.875" style="6" bestFit="1" customWidth="1"/>
    <col min="2057" max="2057" width="6.25" style="6" bestFit="1" customWidth="1"/>
    <col min="2058" max="2058" width="8.875" style="6" bestFit="1" customWidth="1"/>
    <col min="2059" max="2059" width="13.875" style="6" bestFit="1" customWidth="1"/>
    <col min="2060" max="2060" width="13.25" style="6" bestFit="1" customWidth="1"/>
    <col min="2061" max="2061" width="16" style="6" bestFit="1" customWidth="1"/>
    <col min="2062" max="2062" width="11.625" style="6" bestFit="1" customWidth="1"/>
    <col min="2063" max="2063" width="16.875" style="6" customWidth="1"/>
    <col min="2064" max="2064" width="13.25" style="6" customWidth="1"/>
    <col min="2065" max="2065" width="18.375" style="6" bestFit="1" customWidth="1"/>
    <col min="2066" max="2066" width="15" style="6" bestFit="1" customWidth="1"/>
    <col min="2067" max="2067" width="14.75" style="6" bestFit="1" customWidth="1"/>
    <col min="2068" max="2068" width="14.625" style="6" bestFit="1" customWidth="1"/>
    <col min="2069" max="2069" width="13.75" style="6" bestFit="1" customWidth="1"/>
    <col min="2070" max="2070" width="14.25" style="6" bestFit="1" customWidth="1"/>
    <col min="2071" max="2071" width="15.125" style="6" customWidth="1"/>
    <col min="2072" max="2072" width="20.5" style="6" bestFit="1" customWidth="1"/>
    <col min="2073" max="2073" width="27.875" style="6" bestFit="1" customWidth="1"/>
    <col min="2074" max="2074" width="6.875" style="6" bestFit="1" customWidth="1"/>
    <col min="2075" max="2075" width="5" style="6" bestFit="1" customWidth="1"/>
    <col min="2076" max="2076" width="8" style="6" bestFit="1" customWidth="1"/>
    <col min="2077" max="2077" width="11.875" style="6" bestFit="1" customWidth="1"/>
    <col min="2078" max="2306" width="9" style="6"/>
    <col min="2307" max="2307" width="3.875" style="6" bestFit="1" customWidth="1"/>
    <col min="2308" max="2308" width="16" style="6" bestFit="1" customWidth="1"/>
    <col min="2309" max="2309" width="16.625" style="6" bestFit="1" customWidth="1"/>
    <col min="2310" max="2310" width="13.5" style="6" bestFit="1" customWidth="1"/>
    <col min="2311" max="2312" width="10.875" style="6" bestFit="1" customWidth="1"/>
    <col min="2313" max="2313" width="6.25" style="6" bestFit="1" customWidth="1"/>
    <col min="2314" max="2314" width="8.875" style="6" bestFit="1" customWidth="1"/>
    <col min="2315" max="2315" width="13.875" style="6" bestFit="1" customWidth="1"/>
    <col min="2316" max="2316" width="13.25" style="6" bestFit="1" customWidth="1"/>
    <col min="2317" max="2317" width="16" style="6" bestFit="1" customWidth="1"/>
    <col min="2318" max="2318" width="11.625" style="6" bestFit="1" customWidth="1"/>
    <col min="2319" max="2319" width="16.875" style="6" customWidth="1"/>
    <col min="2320" max="2320" width="13.25" style="6" customWidth="1"/>
    <col min="2321" max="2321" width="18.375" style="6" bestFit="1" customWidth="1"/>
    <col min="2322" max="2322" width="15" style="6" bestFit="1" customWidth="1"/>
    <col min="2323" max="2323" width="14.75" style="6" bestFit="1" customWidth="1"/>
    <col min="2324" max="2324" width="14.625" style="6" bestFit="1" customWidth="1"/>
    <col min="2325" max="2325" width="13.75" style="6" bestFit="1" customWidth="1"/>
    <col min="2326" max="2326" width="14.25" style="6" bestFit="1" customWidth="1"/>
    <col min="2327" max="2327" width="15.125" style="6" customWidth="1"/>
    <col min="2328" max="2328" width="20.5" style="6" bestFit="1" customWidth="1"/>
    <col min="2329" max="2329" width="27.875" style="6" bestFit="1" customWidth="1"/>
    <col min="2330" max="2330" width="6.875" style="6" bestFit="1" customWidth="1"/>
    <col min="2331" max="2331" width="5" style="6" bestFit="1" customWidth="1"/>
    <col min="2332" max="2332" width="8" style="6" bestFit="1" customWidth="1"/>
    <col min="2333" max="2333" width="11.875" style="6" bestFit="1" customWidth="1"/>
    <col min="2334" max="2562" width="9" style="6"/>
    <col min="2563" max="2563" width="3.875" style="6" bestFit="1" customWidth="1"/>
    <col min="2564" max="2564" width="16" style="6" bestFit="1" customWidth="1"/>
    <col min="2565" max="2565" width="16.625" style="6" bestFit="1" customWidth="1"/>
    <col min="2566" max="2566" width="13.5" style="6" bestFit="1" customWidth="1"/>
    <col min="2567" max="2568" width="10.875" style="6" bestFit="1" customWidth="1"/>
    <col min="2569" max="2569" width="6.25" style="6" bestFit="1" customWidth="1"/>
    <col min="2570" max="2570" width="8.875" style="6" bestFit="1" customWidth="1"/>
    <col min="2571" max="2571" width="13.875" style="6" bestFit="1" customWidth="1"/>
    <col min="2572" max="2572" width="13.25" style="6" bestFit="1" customWidth="1"/>
    <col min="2573" max="2573" width="16" style="6" bestFit="1" customWidth="1"/>
    <col min="2574" max="2574" width="11.625" style="6" bestFit="1" customWidth="1"/>
    <col min="2575" max="2575" width="16.875" style="6" customWidth="1"/>
    <col min="2576" max="2576" width="13.25" style="6" customWidth="1"/>
    <col min="2577" max="2577" width="18.375" style="6" bestFit="1" customWidth="1"/>
    <col min="2578" max="2578" width="15" style="6" bestFit="1" customWidth="1"/>
    <col min="2579" max="2579" width="14.75" style="6" bestFit="1" customWidth="1"/>
    <col min="2580" max="2580" width="14.625" style="6" bestFit="1" customWidth="1"/>
    <col min="2581" max="2581" width="13.75" style="6" bestFit="1" customWidth="1"/>
    <col min="2582" max="2582" width="14.25" style="6" bestFit="1" customWidth="1"/>
    <col min="2583" max="2583" width="15.125" style="6" customWidth="1"/>
    <col min="2584" max="2584" width="20.5" style="6" bestFit="1" customWidth="1"/>
    <col min="2585" max="2585" width="27.875" style="6" bestFit="1" customWidth="1"/>
    <col min="2586" max="2586" width="6.875" style="6" bestFit="1" customWidth="1"/>
    <col min="2587" max="2587" width="5" style="6" bestFit="1" customWidth="1"/>
    <col min="2588" max="2588" width="8" style="6" bestFit="1" customWidth="1"/>
    <col min="2589" max="2589" width="11.875" style="6" bestFit="1" customWidth="1"/>
    <col min="2590" max="2818" width="9" style="6"/>
    <col min="2819" max="2819" width="3.875" style="6" bestFit="1" customWidth="1"/>
    <col min="2820" max="2820" width="16" style="6" bestFit="1" customWidth="1"/>
    <col min="2821" max="2821" width="16.625" style="6" bestFit="1" customWidth="1"/>
    <col min="2822" max="2822" width="13.5" style="6" bestFit="1" customWidth="1"/>
    <col min="2823" max="2824" width="10.875" style="6" bestFit="1" customWidth="1"/>
    <col min="2825" max="2825" width="6.25" style="6" bestFit="1" customWidth="1"/>
    <col min="2826" max="2826" width="8.875" style="6" bestFit="1" customWidth="1"/>
    <col min="2827" max="2827" width="13.875" style="6" bestFit="1" customWidth="1"/>
    <col min="2828" max="2828" width="13.25" style="6" bestFit="1" customWidth="1"/>
    <col min="2829" max="2829" width="16" style="6" bestFit="1" customWidth="1"/>
    <col min="2830" max="2830" width="11.625" style="6" bestFit="1" customWidth="1"/>
    <col min="2831" max="2831" width="16.875" style="6" customWidth="1"/>
    <col min="2832" max="2832" width="13.25" style="6" customWidth="1"/>
    <col min="2833" max="2833" width="18.375" style="6" bestFit="1" customWidth="1"/>
    <col min="2834" max="2834" width="15" style="6" bestFit="1" customWidth="1"/>
    <col min="2835" max="2835" width="14.75" style="6" bestFit="1" customWidth="1"/>
    <col min="2836" max="2836" width="14.625" style="6" bestFit="1" customWidth="1"/>
    <col min="2837" max="2837" width="13.75" style="6" bestFit="1" customWidth="1"/>
    <col min="2838" max="2838" width="14.25" style="6" bestFit="1" customWidth="1"/>
    <col min="2839" max="2839" width="15.125" style="6" customWidth="1"/>
    <col min="2840" max="2840" width="20.5" style="6" bestFit="1" customWidth="1"/>
    <col min="2841" max="2841" width="27.875" style="6" bestFit="1" customWidth="1"/>
    <col min="2842" max="2842" width="6.875" style="6" bestFit="1" customWidth="1"/>
    <col min="2843" max="2843" width="5" style="6" bestFit="1" customWidth="1"/>
    <col min="2844" max="2844" width="8" style="6" bestFit="1" customWidth="1"/>
    <col min="2845" max="2845" width="11.875" style="6" bestFit="1" customWidth="1"/>
    <col min="2846" max="3074" width="9" style="6"/>
    <col min="3075" max="3075" width="3.875" style="6" bestFit="1" customWidth="1"/>
    <col min="3076" max="3076" width="16" style="6" bestFit="1" customWidth="1"/>
    <col min="3077" max="3077" width="16.625" style="6" bestFit="1" customWidth="1"/>
    <col min="3078" max="3078" width="13.5" style="6" bestFit="1" customWidth="1"/>
    <col min="3079" max="3080" width="10.875" style="6" bestFit="1" customWidth="1"/>
    <col min="3081" max="3081" width="6.25" style="6" bestFit="1" customWidth="1"/>
    <col min="3082" max="3082" width="8.875" style="6" bestFit="1" customWidth="1"/>
    <col min="3083" max="3083" width="13.875" style="6" bestFit="1" customWidth="1"/>
    <col min="3084" max="3084" width="13.25" style="6" bestFit="1" customWidth="1"/>
    <col min="3085" max="3085" width="16" style="6" bestFit="1" customWidth="1"/>
    <col min="3086" max="3086" width="11.625" style="6" bestFit="1" customWidth="1"/>
    <col min="3087" max="3087" width="16.875" style="6" customWidth="1"/>
    <col min="3088" max="3088" width="13.25" style="6" customWidth="1"/>
    <col min="3089" max="3089" width="18.375" style="6" bestFit="1" customWidth="1"/>
    <col min="3090" max="3090" width="15" style="6" bestFit="1" customWidth="1"/>
    <col min="3091" max="3091" width="14.75" style="6" bestFit="1" customWidth="1"/>
    <col min="3092" max="3092" width="14.625" style="6" bestFit="1" customWidth="1"/>
    <col min="3093" max="3093" width="13.75" style="6" bestFit="1" customWidth="1"/>
    <col min="3094" max="3094" width="14.25" style="6" bestFit="1" customWidth="1"/>
    <col min="3095" max="3095" width="15.125" style="6" customWidth="1"/>
    <col min="3096" max="3096" width="20.5" style="6" bestFit="1" customWidth="1"/>
    <col min="3097" max="3097" width="27.875" style="6" bestFit="1" customWidth="1"/>
    <col min="3098" max="3098" width="6.875" style="6" bestFit="1" customWidth="1"/>
    <col min="3099" max="3099" width="5" style="6" bestFit="1" customWidth="1"/>
    <col min="3100" max="3100" width="8" style="6" bestFit="1" customWidth="1"/>
    <col min="3101" max="3101" width="11.875" style="6" bestFit="1" customWidth="1"/>
    <col min="3102" max="3330" width="9" style="6"/>
    <col min="3331" max="3331" width="3.875" style="6" bestFit="1" customWidth="1"/>
    <col min="3332" max="3332" width="16" style="6" bestFit="1" customWidth="1"/>
    <col min="3333" max="3333" width="16.625" style="6" bestFit="1" customWidth="1"/>
    <col min="3334" max="3334" width="13.5" style="6" bestFit="1" customWidth="1"/>
    <col min="3335" max="3336" width="10.875" style="6" bestFit="1" customWidth="1"/>
    <col min="3337" max="3337" width="6.25" style="6" bestFit="1" customWidth="1"/>
    <col min="3338" max="3338" width="8.875" style="6" bestFit="1" customWidth="1"/>
    <col min="3339" max="3339" width="13.875" style="6" bestFit="1" customWidth="1"/>
    <col min="3340" max="3340" width="13.25" style="6" bestFit="1" customWidth="1"/>
    <col min="3341" max="3341" width="16" style="6" bestFit="1" customWidth="1"/>
    <col min="3342" max="3342" width="11.625" style="6" bestFit="1" customWidth="1"/>
    <col min="3343" max="3343" width="16.875" style="6" customWidth="1"/>
    <col min="3344" max="3344" width="13.25" style="6" customWidth="1"/>
    <col min="3345" max="3345" width="18.375" style="6" bestFit="1" customWidth="1"/>
    <col min="3346" max="3346" width="15" style="6" bestFit="1" customWidth="1"/>
    <col min="3347" max="3347" width="14.75" style="6" bestFit="1" customWidth="1"/>
    <col min="3348" max="3348" width="14.625" style="6" bestFit="1" customWidth="1"/>
    <col min="3349" max="3349" width="13.75" style="6" bestFit="1" customWidth="1"/>
    <col min="3350" max="3350" width="14.25" style="6" bestFit="1" customWidth="1"/>
    <col min="3351" max="3351" width="15.125" style="6" customWidth="1"/>
    <col min="3352" max="3352" width="20.5" style="6" bestFit="1" customWidth="1"/>
    <col min="3353" max="3353" width="27.875" style="6" bestFit="1" customWidth="1"/>
    <col min="3354" max="3354" width="6.875" style="6" bestFit="1" customWidth="1"/>
    <col min="3355" max="3355" width="5" style="6" bestFit="1" customWidth="1"/>
    <col min="3356" max="3356" width="8" style="6" bestFit="1" customWidth="1"/>
    <col min="3357" max="3357" width="11.875" style="6" bestFit="1" customWidth="1"/>
    <col min="3358" max="3586" width="9" style="6"/>
    <col min="3587" max="3587" width="3.875" style="6" bestFit="1" customWidth="1"/>
    <col min="3588" max="3588" width="16" style="6" bestFit="1" customWidth="1"/>
    <col min="3589" max="3589" width="16.625" style="6" bestFit="1" customWidth="1"/>
    <col min="3590" max="3590" width="13.5" style="6" bestFit="1" customWidth="1"/>
    <col min="3591" max="3592" width="10.875" style="6" bestFit="1" customWidth="1"/>
    <col min="3593" max="3593" width="6.25" style="6" bestFit="1" customWidth="1"/>
    <col min="3594" max="3594" width="8.875" style="6" bestFit="1" customWidth="1"/>
    <col min="3595" max="3595" width="13.875" style="6" bestFit="1" customWidth="1"/>
    <col min="3596" max="3596" width="13.25" style="6" bestFit="1" customWidth="1"/>
    <col min="3597" max="3597" width="16" style="6" bestFit="1" customWidth="1"/>
    <col min="3598" max="3598" width="11.625" style="6" bestFit="1" customWidth="1"/>
    <col min="3599" max="3599" width="16.875" style="6" customWidth="1"/>
    <col min="3600" max="3600" width="13.25" style="6" customWidth="1"/>
    <col min="3601" max="3601" width="18.375" style="6" bestFit="1" customWidth="1"/>
    <col min="3602" max="3602" width="15" style="6" bestFit="1" customWidth="1"/>
    <col min="3603" max="3603" width="14.75" style="6" bestFit="1" customWidth="1"/>
    <col min="3604" max="3604" width="14.625" style="6" bestFit="1" customWidth="1"/>
    <col min="3605" max="3605" width="13.75" style="6" bestFit="1" customWidth="1"/>
    <col min="3606" max="3606" width="14.25" style="6" bestFit="1" customWidth="1"/>
    <col min="3607" max="3607" width="15.125" style="6" customWidth="1"/>
    <col min="3608" max="3608" width="20.5" style="6" bestFit="1" customWidth="1"/>
    <col min="3609" max="3609" width="27.875" style="6" bestFit="1" customWidth="1"/>
    <col min="3610" max="3610" width="6.875" style="6" bestFit="1" customWidth="1"/>
    <col min="3611" max="3611" width="5" style="6" bestFit="1" customWidth="1"/>
    <col min="3612" max="3612" width="8" style="6" bestFit="1" customWidth="1"/>
    <col min="3613" max="3613" width="11.875" style="6" bestFit="1" customWidth="1"/>
    <col min="3614" max="3842" width="9" style="6"/>
    <col min="3843" max="3843" width="3.875" style="6" bestFit="1" customWidth="1"/>
    <col min="3844" max="3844" width="16" style="6" bestFit="1" customWidth="1"/>
    <col min="3845" max="3845" width="16.625" style="6" bestFit="1" customWidth="1"/>
    <col min="3846" max="3846" width="13.5" style="6" bestFit="1" customWidth="1"/>
    <col min="3847" max="3848" width="10.875" style="6" bestFit="1" customWidth="1"/>
    <col min="3849" max="3849" width="6.25" style="6" bestFit="1" customWidth="1"/>
    <col min="3850" max="3850" width="8.875" style="6" bestFit="1" customWidth="1"/>
    <col min="3851" max="3851" width="13.875" style="6" bestFit="1" customWidth="1"/>
    <col min="3852" max="3852" width="13.25" style="6" bestFit="1" customWidth="1"/>
    <col min="3853" max="3853" width="16" style="6" bestFit="1" customWidth="1"/>
    <col min="3854" max="3854" width="11.625" style="6" bestFit="1" customWidth="1"/>
    <col min="3855" max="3855" width="16.875" style="6" customWidth="1"/>
    <col min="3856" max="3856" width="13.25" style="6" customWidth="1"/>
    <col min="3857" max="3857" width="18.375" style="6" bestFit="1" customWidth="1"/>
    <col min="3858" max="3858" width="15" style="6" bestFit="1" customWidth="1"/>
    <col min="3859" max="3859" width="14.75" style="6" bestFit="1" customWidth="1"/>
    <col min="3860" max="3860" width="14.625" style="6" bestFit="1" customWidth="1"/>
    <col min="3861" max="3861" width="13.75" style="6" bestFit="1" customWidth="1"/>
    <col min="3862" max="3862" width="14.25" style="6" bestFit="1" customWidth="1"/>
    <col min="3863" max="3863" width="15.125" style="6" customWidth="1"/>
    <col min="3864" max="3864" width="20.5" style="6" bestFit="1" customWidth="1"/>
    <col min="3865" max="3865" width="27.875" style="6" bestFit="1" customWidth="1"/>
    <col min="3866" max="3866" width="6.875" style="6" bestFit="1" customWidth="1"/>
    <col min="3867" max="3867" width="5" style="6" bestFit="1" customWidth="1"/>
    <col min="3868" max="3868" width="8" style="6" bestFit="1" customWidth="1"/>
    <col min="3869" max="3869" width="11.875" style="6" bestFit="1" customWidth="1"/>
    <col min="3870" max="4098" width="9" style="6"/>
    <col min="4099" max="4099" width="3.875" style="6" bestFit="1" customWidth="1"/>
    <col min="4100" max="4100" width="16" style="6" bestFit="1" customWidth="1"/>
    <col min="4101" max="4101" width="16.625" style="6" bestFit="1" customWidth="1"/>
    <col min="4102" max="4102" width="13.5" style="6" bestFit="1" customWidth="1"/>
    <col min="4103" max="4104" width="10.875" style="6" bestFit="1" customWidth="1"/>
    <col min="4105" max="4105" width="6.25" style="6" bestFit="1" customWidth="1"/>
    <col min="4106" max="4106" width="8.875" style="6" bestFit="1" customWidth="1"/>
    <col min="4107" max="4107" width="13.875" style="6" bestFit="1" customWidth="1"/>
    <col min="4108" max="4108" width="13.25" style="6" bestFit="1" customWidth="1"/>
    <col min="4109" max="4109" width="16" style="6" bestFit="1" customWidth="1"/>
    <col min="4110" max="4110" width="11.625" style="6" bestFit="1" customWidth="1"/>
    <col min="4111" max="4111" width="16.875" style="6" customWidth="1"/>
    <col min="4112" max="4112" width="13.25" style="6" customWidth="1"/>
    <col min="4113" max="4113" width="18.375" style="6" bestFit="1" customWidth="1"/>
    <col min="4114" max="4114" width="15" style="6" bestFit="1" customWidth="1"/>
    <col min="4115" max="4115" width="14.75" style="6" bestFit="1" customWidth="1"/>
    <col min="4116" max="4116" width="14.625" style="6" bestFit="1" customWidth="1"/>
    <col min="4117" max="4117" width="13.75" style="6" bestFit="1" customWidth="1"/>
    <col min="4118" max="4118" width="14.25" style="6" bestFit="1" customWidth="1"/>
    <col min="4119" max="4119" width="15.125" style="6" customWidth="1"/>
    <col min="4120" max="4120" width="20.5" style="6" bestFit="1" customWidth="1"/>
    <col min="4121" max="4121" width="27.875" style="6" bestFit="1" customWidth="1"/>
    <col min="4122" max="4122" width="6.875" style="6" bestFit="1" customWidth="1"/>
    <col min="4123" max="4123" width="5" style="6" bestFit="1" customWidth="1"/>
    <col min="4124" max="4124" width="8" style="6" bestFit="1" customWidth="1"/>
    <col min="4125" max="4125" width="11.875" style="6" bestFit="1" customWidth="1"/>
    <col min="4126" max="4354" width="9" style="6"/>
    <col min="4355" max="4355" width="3.875" style="6" bestFit="1" customWidth="1"/>
    <col min="4356" max="4356" width="16" style="6" bestFit="1" customWidth="1"/>
    <col min="4357" max="4357" width="16.625" style="6" bestFit="1" customWidth="1"/>
    <col min="4358" max="4358" width="13.5" style="6" bestFit="1" customWidth="1"/>
    <col min="4359" max="4360" width="10.875" style="6" bestFit="1" customWidth="1"/>
    <col min="4361" max="4361" width="6.25" style="6" bestFit="1" customWidth="1"/>
    <col min="4362" max="4362" width="8.875" style="6" bestFit="1" customWidth="1"/>
    <col min="4363" max="4363" width="13.875" style="6" bestFit="1" customWidth="1"/>
    <col min="4364" max="4364" width="13.25" style="6" bestFit="1" customWidth="1"/>
    <col min="4365" max="4365" width="16" style="6" bestFit="1" customWidth="1"/>
    <col min="4366" max="4366" width="11.625" style="6" bestFit="1" customWidth="1"/>
    <col min="4367" max="4367" width="16.875" style="6" customWidth="1"/>
    <col min="4368" max="4368" width="13.25" style="6" customWidth="1"/>
    <col min="4369" max="4369" width="18.375" style="6" bestFit="1" customWidth="1"/>
    <col min="4370" max="4370" width="15" style="6" bestFit="1" customWidth="1"/>
    <col min="4371" max="4371" width="14.75" style="6" bestFit="1" customWidth="1"/>
    <col min="4372" max="4372" width="14.625" style="6" bestFit="1" customWidth="1"/>
    <col min="4373" max="4373" width="13.75" style="6" bestFit="1" customWidth="1"/>
    <col min="4374" max="4374" width="14.25" style="6" bestFit="1" customWidth="1"/>
    <col min="4375" max="4375" width="15.125" style="6" customWidth="1"/>
    <col min="4376" max="4376" width="20.5" style="6" bestFit="1" customWidth="1"/>
    <col min="4377" max="4377" width="27.875" style="6" bestFit="1" customWidth="1"/>
    <col min="4378" max="4378" width="6.875" style="6" bestFit="1" customWidth="1"/>
    <col min="4379" max="4379" width="5" style="6" bestFit="1" customWidth="1"/>
    <col min="4380" max="4380" width="8" style="6" bestFit="1" customWidth="1"/>
    <col min="4381" max="4381" width="11.875" style="6" bestFit="1" customWidth="1"/>
    <col min="4382" max="4610" width="9" style="6"/>
    <col min="4611" max="4611" width="3.875" style="6" bestFit="1" customWidth="1"/>
    <col min="4612" max="4612" width="16" style="6" bestFit="1" customWidth="1"/>
    <col min="4613" max="4613" width="16.625" style="6" bestFit="1" customWidth="1"/>
    <col min="4614" max="4614" width="13.5" style="6" bestFit="1" customWidth="1"/>
    <col min="4615" max="4616" width="10.875" style="6" bestFit="1" customWidth="1"/>
    <col min="4617" max="4617" width="6.25" style="6" bestFit="1" customWidth="1"/>
    <col min="4618" max="4618" width="8.875" style="6" bestFit="1" customWidth="1"/>
    <col min="4619" max="4619" width="13.875" style="6" bestFit="1" customWidth="1"/>
    <col min="4620" max="4620" width="13.25" style="6" bestFit="1" customWidth="1"/>
    <col min="4621" max="4621" width="16" style="6" bestFit="1" customWidth="1"/>
    <col min="4622" max="4622" width="11.625" style="6" bestFit="1" customWidth="1"/>
    <col min="4623" max="4623" width="16.875" style="6" customWidth="1"/>
    <col min="4624" max="4624" width="13.25" style="6" customWidth="1"/>
    <col min="4625" max="4625" width="18.375" style="6" bestFit="1" customWidth="1"/>
    <col min="4626" max="4626" width="15" style="6" bestFit="1" customWidth="1"/>
    <col min="4627" max="4627" width="14.75" style="6" bestFit="1" customWidth="1"/>
    <col min="4628" max="4628" width="14.625" style="6" bestFit="1" customWidth="1"/>
    <col min="4629" max="4629" width="13.75" style="6" bestFit="1" customWidth="1"/>
    <col min="4630" max="4630" width="14.25" style="6" bestFit="1" customWidth="1"/>
    <col min="4631" max="4631" width="15.125" style="6" customWidth="1"/>
    <col min="4632" max="4632" width="20.5" style="6" bestFit="1" customWidth="1"/>
    <col min="4633" max="4633" width="27.875" style="6" bestFit="1" customWidth="1"/>
    <col min="4634" max="4634" width="6.875" style="6" bestFit="1" customWidth="1"/>
    <col min="4635" max="4635" width="5" style="6" bestFit="1" customWidth="1"/>
    <col min="4636" max="4636" width="8" style="6" bestFit="1" customWidth="1"/>
    <col min="4637" max="4637" width="11.875" style="6" bestFit="1" customWidth="1"/>
    <col min="4638" max="4866" width="9" style="6"/>
    <col min="4867" max="4867" width="3.875" style="6" bestFit="1" customWidth="1"/>
    <col min="4868" max="4868" width="16" style="6" bestFit="1" customWidth="1"/>
    <col min="4869" max="4869" width="16.625" style="6" bestFit="1" customWidth="1"/>
    <col min="4870" max="4870" width="13.5" style="6" bestFit="1" customWidth="1"/>
    <col min="4871" max="4872" width="10.875" style="6" bestFit="1" customWidth="1"/>
    <col min="4873" max="4873" width="6.25" style="6" bestFit="1" customWidth="1"/>
    <col min="4874" max="4874" width="8.875" style="6" bestFit="1" customWidth="1"/>
    <col min="4875" max="4875" width="13.875" style="6" bestFit="1" customWidth="1"/>
    <col min="4876" max="4876" width="13.25" style="6" bestFit="1" customWidth="1"/>
    <col min="4877" max="4877" width="16" style="6" bestFit="1" customWidth="1"/>
    <col min="4878" max="4878" width="11.625" style="6" bestFit="1" customWidth="1"/>
    <col min="4879" max="4879" width="16.875" style="6" customWidth="1"/>
    <col min="4880" max="4880" width="13.25" style="6" customWidth="1"/>
    <col min="4881" max="4881" width="18.375" style="6" bestFit="1" customWidth="1"/>
    <col min="4882" max="4882" width="15" style="6" bestFit="1" customWidth="1"/>
    <col min="4883" max="4883" width="14.75" style="6" bestFit="1" customWidth="1"/>
    <col min="4884" max="4884" width="14.625" style="6" bestFit="1" customWidth="1"/>
    <col min="4885" max="4885" width="13.75" style="6" bestFit="1" customWidth="1"/>
    <col min="4886" max="4886" width="14.25" style="6" bestFit="1" customWidth="1"/>
    <col min="4887" max="4887" width="15.125" style="6" customWidth="1"/>
    <col min="4888" max="4888" width="20.5" style="6" bestFit="1" customWidth="1"/>
    <col min="4889" max="4889" width="27.875" style="6" bestFit="1" customWidth="1"/>
    <col min="4890" max="4890" width="6.875" style="6" bestFit="1" customWidth="1"/>
    <col min="4891" max="4891" width="5" style="6" bestFit="1" customWidth="1"/>
    <col min="4892" max="4892" width="8" style="6" bestFit="1" customWidth="1"/>
    <col min="4893" max="4893" width="11.875" style="6" bestFit="1" customWidth="1"/>
    <col min="4894" max="5122" width="9" style="6"/>
    <col min="5123" max="5123" width="3.875" style="6" bestFit="1" customWidth="1"/>
    <col min="5124" max="5124" width="16" style="6" bestFit="1" customWidth="1"/>
    <col min="5125" max="5125" width="16.625" style="6" bestFit="1" customWidth="1"/>
    <col min="5126" max="5126" width="13.5" style="6" bestFit="1" customWidth="1"/>
    <col min="5127" max="5128" width="10.875" style="6" bestFit="1" customWidth="1"/>
    <col min="5129" max="5129" width="6.25" style="6" bestFit="1" customWidth="1"/>
    <col min="5130" max="5130" width="8.875" style="6" bestFit="1" customWidth="1"/>
    <col min="5131" max="5131" width="13.875" style="6" bestFit="1" customWidth="1"/>
    <col min="5132" max="5132" width="13.25" style="6" bestFit="1" customWidth="1"/>
    <col min="5133" max="5133" width="16" style="6" bestFit="1" customWidth="1"/>
    <col min="5134" max="5134" width="11.625" style="6" bestFit="1" customWidth="1"/>
    <col min="5135" max="5135" width="16.875" style="6" customWidth="1"/>
    <col min="5136" max="5136" width="13.25" style="6" customWidth="1"/>
    <col min="5137" max="5137" width="18.375" style="6" bestFit="1" customWidth="1"/>
    <col min="5138" max="5138" width="15" style="6" bestFit="1" customWidth="1"/>
    <col min="5139" max="5139" width="14.75" style="6" bestFit="1" customWidth="1"/>
    <col min="5140" max="5140" width="14.625" style="6" bestFit="1" customWidth="1"/>
    <col min="5141" max="5141" width="13.75" style="6" bestFit="1" customWidth="1"/>
    <col min="5142" max="5142" width="14.25" style="6" bestFit="1" customWidth="1"/>
    <col min="5143" max="5143" width="15.125" style="6" customWidth="1"/>
    <col min="5144" max="5144" width="20.5" style="6" bestFit="1" customWidth="1"/>
    <col min="5145" max="5145" width="27.875" style="6" bestFit="1" customWidth="1"/>
    <col min="5146" max="5146" width="6.875" style="6" bestFit="1" customWidth="1"/>
    <col min="5147" max="5147" width="5" style="6" bestFit="1" customWidth="1"/>
    <col min="5148" max="5148" width="8" style="6" bestFit="1" customWidth="1"/>
    <col min="5149" max="5149" width="11.875" style="6" bestFit="1" customWidth="1"/>
    <col min="5150" max="5378" width="9" style="6"/>
    <col min="5379" max="5379" width="3.875" style="6" bestFit="1" customWidth="1"/>
    <col min="5380" max="5380" width="16" style="6" bestFit="1" customWidth="1"/>
    <col min="5381" max="5381" width="16.625" style="6" bestFit="1" customWidth="1"/>
    <col min="5382" max="5382" width="13.5" style="6" bestFit="1" customWidth="1"/>
    <col min="5383" max="5384" width="10.875" style="6" bestFit="1" customWidth="1"/>
    <col min="5385" max="5385" width="6.25" style="6" bestFit="1" customWidth="1"/>
    <col min="5386" max="5386" width="8.875" style="6" bestFit="1" customWidth="1"/>
    <col min="5387" max="5387" width="13.875" style="6" bestFit="1" customWidth="1"/>
    <col min="5388" max="5388" width="13.25" style="6" bestFit="1" customWidth="1"/>
    <col min="5389" max="5389" width="16" style="6" bestFit="1" customWidth="1"/>
    <col min="5390" max="5390" width="11.625" style="6" bestFit="1" customWidth="1"/>
    <col min="5391" max="5391" width="16.875" style="6" customWidth="1"/>
    <col min="5392" max="5392" width="13.25" style="6" customWidth="1"/>
    <col min="5393" max="5393" width="18.375" style="6" bestFit="1" customWidth="1"/>
    <col min="5394" max="5394" width="15" style="6" bestFit="1" customWidth="1"/>
    <col min="5395" max="5395" width="14.75" style="6" bestFit="1" customWidth="1"/>
    <col min="5396" max="5396" width="14.625" style="6" bestFit="1" customWidth="1"/>
    <col min="5397" max="5397" width="13.75" style="6" bestFit="1" customWidth="1"/>
    <col min="5398" max="5398" width="14.25" style="6" bestFit="1" customWidth="1"/>
    <col min="5399" max="5399" width="15.125" style="6" customWidth="1"/>
    <col min="5400" max="5400" width="20.5" style="6" bestFit="1" customWidth="1"/>
    <col min="5401" max="5401" width="27.875" style="6" bestFit="1" customWidth="1"/>
    <col min="5402" max="5402" width="6.875" style="6" bestFit="1" customWidth="1"/>
    <col min="5403" max="5403" width="5" style="6" bestFit="1" customWidth="1"/>
    <col min="5404" max="5404" width="8" style="6" bestFit="1" customWidth="1"/>
    <col min="5405" max="5405" width="11.875" style="6" bestFit="1" customWidth="1"/>
    <col min="5406" max="5634" width="9" style="6"/>
    <col min="5635" max="5635" width="3.875" style="6" bestFit="1" customWidth="1"/>
    <col min="5636" max="5636" width="16" style="6" bestFit="1" customWidth="1"/>
    <col min="5637" max="5637" width="16.625" style="6" bestFit="1" customWidth="1"/>
    <col min="5638" max="5638" width="13.5" style="6" bestFit="1" customWidth="1"/>
    <col min="5639" max="5640" width="10.875" style="6" bestFit="1" customWidth="1"/>
    <col min="5641" max="5641" width="6.25" style="6" bestFit="1" customWidth="1"/>
    <col min="5642" max="5642" width="8.875" style="6" bestFit="1" customWidth="1"/>
    <col min="5643" max="5643" width="13.875" style="6" bestFit="1" customWidth="1"/>
    <col min="5644" max="5644" width="13.25" style="6" bestFit="1" customWidth="1"/>
    <col min="5645" max="5645" width="16" style="6" bestFit="1" customWidth="1"/>
    <col min="5646" max="5646" width="11.625" style="6" bestFit="1" customWidth="1"/>
    <col min="5647" max="5647" width="16.875" style="6" customWidth="1"/>
    <col min="5648" max="5648" width="13.25" style="6" customWidth="1"/>
    <col min="5649" max="5649" width="18.375" style="6" bestFit="1" customWidth="1"/>
    <col min="5650" max="5650" width="15" style="6" bestFit="1" customWidth="1"/>
    <col min="5651" max="5651" width="14.75" style="6" bestFit="1" customWidth="1"/>
    <col min="5652" max="5652" width="14.625" style="6" bestFit="1" customWidth="1"/>
    <col min="5653" max="5653" width="13.75" style="6" bestFit="1" customWidth="1"/>
    <col min="5654" max="5654" width="14.25" style="6" bestFit="1" customWidth="1"/>
    <col min="5655" max="5655" width="15.125" style="6" customWidth="1"/>
    <col min="5656" max="5656" width="20.5" style="6" bestFit="1" customWidth="1"/>
    <col min="5657" max="5657" width="27.875" style="6" bestFit="1" customWidth="1"/>
    <col min="5658" max="5658" width="6.875" style="6" bestFit="1" customWidth="1"/>
    <col min="5659" max="5659" width="5" style="6" bestFit="1" customWidth="1"/>
    <col min="5660" max="5660" width="8" style="6" bestFit="1" customWidth="1"/>
    <col min="5661" max="5661" width="11.875" style="6" bestFit="1" customWidth="1"/>
    <col min="5662" max="5890" width="9" style="6"/>
    <col min="5891" max="5891" width="3.875" style="6" bestFit="1" customWidth="1"/>
    <col min="5892" max="5892" width="16" style="6" bestFit="1" customWidth="1"/>
    <col min="5893" max="5893" width="16.625" style="6" bestFit="1" customWidth="1"/>
    <col min="5894" max="5894" width="13.5" style="6" bestFit="1" customWidth="1"/>
    <col min="5895" max="5896" width="10.875" style="6" bestFit="1" customWidth="1"/>
    <col min="5897" max="5897" width="6.25" style="6" bestFit="1" customWidth="1"/>
    <col min="5898" max="5898" width="8.875" style="6" bestFit="1" customWidth="1"/>
    <col min="5899" max="5899" width="13.875" style="6" bestFit="1" customWidth="1"/>
    <col min="5900" max="5900" width="13.25" style="6" bestFit="1" customWidth="1"/>
    <col min="5901" max="5901" width="16" style="6" bestFit="1" customWidth="1"/>
    <col min="5902" max="5902" width="11.625" style="6" bestFit="1" customWidth="1"/>
    <col min="5903" max="5903" width="16.875" style="6" customWidth="1"/>
    <col min="5904" max="5904" width="13.25" style="6" customWidth="1"/>
    <col min="5905" max="5905" width="18.375" style="6" bestFit="1" customWidth="1"/>
    <col min="5906" max="5906" width="15" style="6" bestFit="1" customWidth="1"/>
    <col min="5907" max="5907" width="14.75" style="6" bestFit="1" customWidth="1"/>
    <col min="5908" max="5908" width="14.625" style="6" bestFit="1" customWidth="1"/>
    <col min="5909" max="5909" width="13.75" style="6" bestFit="1" customWidth="1"/>
    <col min="5910" max="5910" width="14.25" style="6" bestFit="1" customWidth="1"/>
    <col min="5911" max="5911" width="15.125" style="6" customWidth="1"/>
    <col min="5912" max="5912" width="20.5" style="6" bestFit="1" customWidth="1"/>
    <col min="5913" max="5913" width="27.875" style="6" bestFit="1" customWidth="1"/>
    <col min="5914" max="5914" width="6.875" style="6" bestFit="1" customWidth="1"/>
    <col min="5915" max="5915" width="5" style="6" bestFit="1" customWidth="1"/>
    <col min="5916" max="5916" width="8" style="6" bestFit="1" customWidth="1"/>
    <col min="5917" max="5917" width="11.875" style="6" bestFit="1" customWidth="1"/>
    <col min="5918" max="6146" width="9" style="6"/>
    <col min="6147" max="6147" width="3.875" style="6" bestFit="1" customWidth="1"/>
    <col min="6148" max="6148" width="16" style="6" bestFit="1" customWidth="1"/>
    <col min="6149" max="6149" width="16.625" style="6" bestFit="1" customWidth="1"/>
    <col min="6150" max="6150" width="13.5" style="6" bestFit="1" customWidth="1"/>
    <col min="6151" max="6152" width="10.875" style="6" bestFit="1" customWidth="1"/>
    <col min="6153" max="6153" width="6.25" style="6" bestFit="1" customWidth="1"/>
    <col min="6154" max="6154" width="8.875" style="6" bestFit="1" customWidth="1"/>
    <col min="6155" max="6155" width="13.875" style="6" bestFit="1" customWidth="1"/>
    <col min="6156" max="6156" width="13.25" style="6" bestFit="1" customWidth="1"/>
    <col min="6157" max="6157" width="16" style="6" bestFit="1" customWidth="1"/>
    <col min="6158" max="6158" width="11.625" style="6" bestFit="1" customWidth="1"/>
    <col min="6159" max="6159" width="16.875" style="6" customWidth="1"/>
    <col min="6160" max="6160" width="13.25" style="6" customWidth="1"/>
    <col min="6161" max="6161" width="18.375" style="6" bestFit="1" customWidth="1"/>
    <col min="6162" max="6162" width="15" style="6" bestFit="1" customWidth="1"/>
    <col min="6163" max="6163" width="14.75" style="6" bestFit="1" customWidth="1"/>
    <col min="6164" max="6164" width="14.625" style="6" bestFit="1" customWidth="1"/>
    <col min="6165" max="6165" width="13.75" style="6" bestFit="1" customWidth="1"/>
    <col min="6166" max="6166" width="14.25" style="6" bestFit="1" customWidth="1"/>
    <col min="6167" max="6167" width="15.125" style="6" customWidth="1"/>
    <col min="6168" max="6168" width="20.5" style="6" bestFit="1" customWidth="1"/>
    <col min="6169" max="6169" width="27.875" style="6" bestFit="1" customWidth="1"/>
    <col min="6170" max="6170" width="6.875" style="6" bestFit="1" customWidth="1"/>
    <col min="6171" max="6171" width="5" style="6" bestFit="1" customWidth="1"/>
    <col min="6172" max="6172" width="8" style="6" bestFit="1" customWidth="1"/>
    <col min="6173" max="6173" width="11.875" style="6" bestFit="1" customWidth="1"/>
    <col min="6174" max="6402" width="9" style="6"/>
    <col min="6403" max="6403" width="3.875" style="6" bestFit="1" customWidth="1"/>
    <col min="6404" max="6404" width="16" style="6" bestFit="1" customWidth="1"/>
    <col min="6405" max="6405" width="16.625" style="6" bestFit="1" customWidth="1"/>
    <col min="6406" max="6406" width="13.5" style="6" bestFit="1" customWidth="1"/>
    <col min="6407" max="6408" width="10.875" style="6" bestFit="1" customWidth="1"/>
    <col min="6409" max="6409" width="6.25" style="6" bestFit="1" customWidth="1"/>
    <col min="6410" max="6410" width="8.875" style="6" bestFit="1" customWidth="1"/>
    <col min="6411" max="6411" width="13.875" style="6" bestFit="1" customWidth="1"/>
    <col min="6412" max="6412" width="13.25" style="6" bestFit="1" customWidth="1"/>
    <col min="6413" max="6413" width="16" style="6" bestFit="1" customWidth="1"/>
    <col min="6414" max="6414" width="11.625" style="6" bestFit="1" customWidth="1"/>
    <col min="6415" max="6415" width="16.875" style="6" customWidth="1"/>
    <col min="6416" max="6416" width="13.25" style="6" customWidth="1"/>
    <col min="6417" max="6417" width="18.375" style="6" bestFit="1" customWidth="1"/>
    <col min="6418" max="6418" width="15" style="6" bestFit="1" customWidth="1"/>
    <col min="6419" max="6419" width="14.75" style="6" bestFit="1" customWidth="1"/>
    <col min="6420" max="6420" width="14.625" style="6" bestFit="1" customWidth="1"/>
    <col min="6421" max="6421" width="13.75" style="6" bestFit="1" customWidth="1"/>
    <col min="6422" max="6422" width="14.25" style="6" bestFit="1" customWidth="1"/>
    <col min="6423" max="6423" width="15.125" style="6" customWidth="1"/>
    <col min="6424" max="6424" width="20.5" style="6" bestFit="1" customWidth="1"/>
    <col min="6425" max="6425" width="27.875" style="6" bestFit="1" customWidth="1"/>
    <col min="6426" max="6426" width="6.875" style="6" bestFit="1" customWidth="1"/>
    <col min="6427" max="6427" width="5" style="6" bestFit="1" customWidth="1"/>
    <col min="6428" max="6428" width="8" style="6" bestFit="1" customWidth="1"/>
    <col min="6429" max="6429" width="11.875" style="6" bestFit="1" customWidth="1"/>
    <col min="6430" max="6658" width="9" style="6"/>
    <col min="6659" max="6659" width="3.875" style="6" bestFit="1" customWidth="1"/>
    <col min="6660" max="6660" width="16" style="6" bestFit="1" customWidth="1"/>
    <col min="6661" max="6661" width="16.625" style="6" bestFit="1" customWidth="1"/>
    <col min="6662" max="6662" width="13.5" style="6" bestFit="1" customWidth="1"/>
    <col min="6663" max="6664" width="10.875" style="6" bestFit="1" customWidth="1"/>
    <col min="6665" max="6665" width="6.25" style="6" bestFit="1" customWidth="1"/>
    <col min="6666" max="6666" width="8.875" style="6" bestFit="1" customWidth="1"/>
    <col min="6667" max="6667" width="13.875" style="6" bestFit="1" customWidth="1"/>
    <col min="6668" max="6668" width="13.25" style="6" bestFit="1" customWidth="1"/>
    <col min="6669" max="6669" width="16" style="6" bestFit="1" customWidth="1"/>
    <col min="6670" max="6670" width="11.625" style="6" bestFit="1" customWidth="1"/>
    <col min="6671" max="6671" width="16.875" style="6" customWidth="1"/>
    <col min="6672" max="6672" width="13.25" style="6" customWidth="1"/>
    <col min="6673" max="6673" width="18.375" style="6" bestFit="1" customWidth="1"/>
    <col min="6674" max="6674" width="15" style="6" bestFit="1" customWidth="1"/>
    <col min="6675" max="6675" width="14.75" style="6" bestFit="1" customWidth="1"/>
    <col min="6676" max="6676" width="14.625" style="6" bestFit="1" customWidth="1"/>
    <col min="6677" max="6677" width="13.75" style="6" bestFit="1" customWidth="1"/>
    <col min="6678" max="6678" width="14.25" style="6" bestFit="1" customWidth="1"/>
    <col min="6679" max="6679" width="15.125" style="6" customWidth="1"/>
    <col min="6680" max="6680" width="20.5" style="6" bestFit="1" customWidth="1"/>
    <col min="6681" max="6681" width="27.875" style="6" bestFit="1" customWidth="1"/>
    <col min="6682" max="6682" width="6.875" style="6" bestFit="1" customWidth="1"/>
    <col min="6683" max="6683" width="5" style="6" bestFit="1" customWidth="1"/>
    <col min="6684" max="6684" width="8" style="6" bestFit="1" customWidth="1"/>
    <col min="6685" max="6685" width="11.875" style="6" bestFit="1" customWidth="1"/>
    <col min="6686" max="6914" width="9" style="6"/>
    <col min="6915" max="6915" width="3.875" style="6" bestFit="1" customWidth="1"/>
    <col min="6916" max="6916" width="16" style="6" bestFit="1" customWidth="1"/>
    <col min="6917" max="6917" width="16.625" style="6" bestFit="1" customWidth="1"/>
    <col min="6918" max="6918" width="13.5" style="6" bestFit="1" customWidth="1"/>
    <col min="6919" max="6920" width="10.875" style="6" bestFit="1" customWidth="1"/>
    <col min="6921" max="6921" width="6.25" style="6" bestFit="1" customWidth="1"/>
    <col min="6922" max="6922" width="8.875" style="6" bestFit="1" customWidth="1"/>
    <col min="6923" max="6923" width="13.875" style="6" bestFit="1" customWidth="1"/>
    <col min="6924" max="6924" width="13.25" style="6" bestFit="1" customWidth="1"/>
    <col min="6925" max="6925" width="16" style="6" bestFit="1" customWidth="1"/>
    <col min="6926" max="6926" width="11.625" style="6" bestFit="1" customWidth="1"/>
    <col min="6927" max="6927" width="16.875" style="6" customWidth="1"/>
    <col min="6928" max="6928" width="13.25" style="6" customWidth="1"/>
    <col min="6929" max="6929" width="18.375" style="6" bestFit="1" customWidth="1"/>
    <col min="6930" max="6930" width="15" style="6" bestFit="1" customWidth="1"/>
    <col min="6931" max="6931" width="14.75" style="6" bestFit="1" customWidth="1"/>
    <col min="6932" max="6932" width="14.625" style="6" bestFit="1" customWidth="1"/>
    <col min="6933" max="6933" width="13.75" style="6" bestFit="1" customWidth="1"/>
    <col min="6934" max="6934" width="14.25" style="6" bestFit="1" customWidth="1"/>
    <col min="6935" max="6935" width="15.125" style="6" customWidth="1"/>
    <col min="6936" max="6936" width="20.5" style="6" bestFit="1" customWidth="1"/>
    <col min="6937" max="6937" width="27.875" style="6" bestFit="1" customWidth="1"/>
    <col min="6938" max="6938" width="6.875" style="6" bestFit="1" customWidth="1"/>
    <col min="6939" max="6939" width="5" style="6" bestFit="1" customWidth="1"/>
    <col min="6940" max="6940" width="8" style="6" bestFit="1" customWidth="1"/>
    <col min="6941" max="6941" width="11.875" style="6" bestFit="1" customWidth="1"/>
    <col min="6942" max="7170" width="9" style="6"/>
    <col min="7171" max="7171" width="3.875" style="6" bestFit="1" customWidth="1"/>
    <col min="7172" max="7172" width="16" style="6" bestFit="1" customWidth="1"/>
    <col min="7173" max="7173" width="16.625" style="6" bestFit="1" customWidth="1"/>
    <col min="7174" max="7174" width="13.5" style="6" bestFit="1" customWidth="1"/>
    <col min="7175" max="7176" width="10.875" style="6" bestFit="1" customWidth="1"/>
    <col min="7177" max="7177" width="6.25" style="6" bestFit="1" customWidth="1"/>
    <col min="7178" max="7178" width="8.875" style="6" bestFit="1" customWidth="1"/>
    <col min="7179" max="7179" width="13.875" style="6" bestFit="1" customWidth="1"/>
    <col min="7180" max="7180" width="13.25" style="6" bestFit="1" customWidth="1"/>
    <col min="7181" max="7181" width="16" style="6" bestFit="1" customWidth="1"/>
    <col min="7182" max="7182" width="11.625" style="6" bestFit="1" customWidth="1"/>
    <col min="7183" max="7183" width="16.875" style="6" customWidth="1"/>
    <col min="7184" max="7184" width="13.25" style="6" customWidth="1"/>
    <col min="7185" max="7185" width="18.375" style="6" bestFit="1" customWidth="1"/>
    <col min="7186" max="7186" width="15" style="6" bestFit="1" customWidth="1"/>
    <col min="7187" max="7187" width="14.75" style="6" bestFit="1" customWidth="1"/>
    <col min="7188" max="7188" width="14.625" style="6" bestFit="1" customWidth="1"/>
    <col min="7189" max="7189" width="13.75" style="6" bestFit="1" customWidth="1"/>
    <col min="7190" max="7190" width="14.25" style="6" bestFit="1" customWidth="1"/>
    <col min="7191" max="7191" width="15.125" style="6" customWidth="1"/>
    <col min="7192" max="7192" width="20.5" style="6" bestFit="1" customWidth="1"/>
    <col min="7193" max="7193" width="27.875" style="6" bestFit="1" customWidth="1"/>
    <col min="7194" max="7194" width="6.875" style="6" bestFit="1" customWidth="1"/>
    <col min="7195" max="7195" width="5" style="6" bestFit="1" customWidth="1"/>
    <col min="7196" max="7196" width="8" style="6" bestFit="1" customWidth="1"/>
    <col min="7197" max="7197" width="11.875" style="6" bestFit="1" customWidth="1"/>
    <col min="7198" max="7426" width="9" style="6"/>
    <col min="7427" max="7427" width="3.875" style="6" bestFit="1" customWidth="1"/>
    <col min="7428" max="7428" width="16" style="6" bestFit="1" customWidth="1"/>
    <col min="7429" max="7429" width="16.625" style="6" bestFit="1" customWidth="1"/>
    <col min="7430" max="7430" width="13.5" style="6" bestFit="1" customWidth="1"/>
    <col min="7431" max="7432" width="10.875" style="6" bestFit="1" customWidth="1"/>
    <col min="7433" max="7433" width="6.25" style="6" bestFit="1" customWidth="1"/>
    <col min="7434" max="7434" width="8.875" style="6" bestFit="1" customWidth="1"/>
    <col min="7435" max="7435" width="13.875" style="6" bestFit="1" customWidth="1"/>
    <col min="7436" max="7436" width="13.25" style="6" bestFit="1" customWidth="1"/>
    <col min="7437" max="7437" width="16" style="6" bestFit="1" customWidth="1"/>
    <col min="7438" max="7438" width="11.625" style="6" bestFit="1" customWidth="1"/>
    <col min="7439" max="7439" width="16.875" style="6" customWidth="1"/>
    <col min="7440" max="7440" width="13.25" style="6" customWidth="1"/>
    <col min="7441" max="7441" width="18.375" style="6" bestFit="1" customWidth="1"/>
    <col min="7442" max="7442" width="15" style="6" bestFit="1" customWidth="1"/>
    <col min="7443" max="7443" width="14.75" style="6" bestFit="1" customWidth="1"/>
    <col min="7444" max="7444" width="14.625" style="6" bestFit="1" customWidth="1"/>
    <col min="7445" max="7445" width="13.75" style="6" bestFit="1" customWidth="1"/>
    <col min="7446" max="7446" width="14.25" style="6" bestFit="1" customWidth="1"/>
    <col min="7447" max="7447" width="15.125" style="6" customWidth="1"/>
    <col min="7448" max="7448" width="20.5" style="6" bestFit="1" customWidth="1"/>
    <col min="7449" max="7449" width="27.875" style="6" bestFit="1" customWidth="1"/>
    <col min="7450" max="7450" width="6.875" style="6" bestFit="1" customWidth="1"/>
    <col min="7451" max="7451" width="5" style="6" bestFit="1" customWidth="1"/>
    <col min="7452" max="7452" width="8" style="6" bestFit="1" customWidth="1"/>
    <col min="7453" max="7453" width="11.875" style="6" bestFit="1" customWidth="1"/>
    <col min="7454" max="7682" width="9" style="6"/>
    <col min="7683" max="7683" width="3.875" style="6" bestFit="1" customWidth="1"/>
    <col min="7684" max="7684" width="16" style="6" bestFit="1" customWidth="1"/>
    <col min="7685" max="7685" width="16.625" style="6" bestFit="1" customWidth="1"/>
    <col min="7686" max="7686" width="13.5" style="6" bestFit="1" customWidth="1"/>
    <col min="7687" max="7688" width="10.875" style="6" bestFit="1" customWidth="1"/>
    <col min="7689" max="7689" width="6.25" style="6" bestFit="1" customWidth="1"/>
    <col min="7690" max="7690" width="8.875" style="6" bestFit="1" customWidth="1"/>
    <col min="7691" max="7691" width="13.875" style="6" bestFit="1" customWidth="1"/>
    <col min="7692" max="7692" width="13.25" style="6" bestFit="1" customWidth="1"/>
    <col min="7693" max="7693" width="16" style="6" bestFit="1" customWidth="1"/>
    <col min="7694" max="7694" width="11.625" style="6" bestFit="1" customWidth="1"/>
    <col min="7695" max="7695" width="16.875" style="6" customWidth="1"/>
    <col min="7696" max="7696" width="13.25" style="6" customWidth="1"/>
    <col min="7697" max="7697" width="18.375" style="6" bestFit="1" customWidth="1"/>
    <col min="7698" max="7698" width="15" style="6" bestFit="1" customWidth="1"/>
    <col min="7699" max="7699" width="14.75" style="6" bestFit="1" customWidth="1"/>
    <col min="7700" max="7700" width="14.625" style="6" bestFit="1" customWidth="1"/>
    <col min="7701" max="7701" width="13.75" style="6" bestFit="1" customWidth="1"/>
    <col min="7702" max="7702" width="14.25" style="6" bestFit="1" customWidth="1"/>
    <col min="7703" max="7703" width="15.125" style="6" customWidth="1"/>
    <col min="7704" max="7704" width="20.5" style="6" bestFit="1" customWidth="1"/>
    <col min="7705" max="7705" width="27.875" style="6" bestFit="1" customWidth="1"/>
    <col min="7706" max="7706" width="6.875" style="6" bestFit="1" customWidth="1"/>
    <col min="7707" max="7707" width="5" style="6" bestFit="1" customWidth="1"/>
    <col min="7708" max="7708" width="8" style="6" bestFit="1" customWidth="1"/>
    <col min="7709" max="7709" width="11.875" style="6" bestFit="1" customWidth="1"/>
    <col min="7710" max="7938" width="9" style="6"/>
    <col min="7939" max="7939" width="3.875" style="6" bestFit="1" customWidth="1"/>
    <col min="7940" max="7940" width="16" style="6" bestFit="1" customWidth="1"/>
    <col min="7941" max="7941" width="16.625" style="6" bestFit="1" customWidth="1"/>
    <col min="7942" max="7942" width="13.5" style="6" bestFit="1" customWidth="1"/>
    <col min="7943" max="7944" width="10.875" style="6" bestFit="1" customWidth="1"/>
    <col min="7945" max="7945" width="6.25" style="6" bestFit="1" customWidth="1"/>
    <col min="7946" max="7946" width="8.875" style="6" bestFit="1" customWidth="1"/>
    <col min="7947" max="7947" width="13.875" style="6" bestFit="1" customWidth="1"/>
    <col min="7948" max="7948" width="13.25" style="6" bestFit="1" customWidth="1"/>
    <col min="7949" max="7949" width="16" style="6" bestFit="1" customWidth="1"/>
    <col min="7950" max="7950" width="11.625" style="6" bestFit="1" customWidth="1"/>
    <col min="7951" max="7951" width="16.875" style="6" customWidth="1"/>
    <col min="7952" max="7952" width="13.25" style="6" customWidth="1"/>
    <col min="7953" max="7953" width="18.375" style="6" bestFit="1" customWidth="1"/>
    <col min="7954" max="7954" width="15" style="6" bestFit="1" customWidth="1"/>
    <col min="7955" max="7955" width="14.75" style="6" bestFit="1" customWidth="1"/>
    <col min="7956" max="7956" width="14.625" style="6" bestFit="1" customWidth="1"/>
    <col min="7957" max="7957" width="13.75" style="6" bestFit="1" customWidth="1"/>
    <col min="7958" max="7958" width="14.25" style="6" bestFit="1" customWidth="1"/>
    <col min="7959" max="7959" width="15.125" style="6" customWidth="1"/>
    <col min="7960" max="7960" width="20.5" style="6" bestFit="1" customWidth="1"/>
    <col min="7961" max="7961" width="27.875" style="6" bestFit="1" customWidth="1"/>
    <col min="7962" max="7962" width="6.875" style="6" bestFit="1" customWidth="1"/>
    <col min="7963" max="7963" width="5" style="6" bestFit="1" customWidth="1"/>
    <col min="7964" max="7964" width="8" style="6" bestFit="1" customWidth="1"/>
    <col min="7965" max="7965" width="11.875" style="6" bestFit="1" customWidth="1"/>
    <col min="7966" max="8194" width="9" style="6"/>
    <col min="8195" max="8195" width="3.875" style="6" bestFit="1" customWidth="1"/>
    <col min="8196" max="8196" width="16" style="6" bestFit="1" customWidth="1"/>
    <col min="8197" max="8197" width="16.625" style="6" bestFit="1" customWidth="1"/>
    <col min="8198" max="8198" width="13.5" style="6" bestFit="1" customWidth="1"/>
    <col min="8199" max="8200" width="10.875" style="6" bestFit="1" customWidth="1"/>
    <col min="8201" max="8201" width="6.25" style="6" bestFit="1" customWidth="1"/>
    <col min="8202" max="8202" width="8.875" style="6" bestFit="1" customWidth="1"/>
    <col min="8203" max="8203" width="13.875" style="6" bestFit="1" customWidth="1"/>
    <col min="8204" max="8204" width="13.25" style="6" bestFit="1" customWidth="1"/>
    <col min="8205" max="8205" width="16" style="6" bestFit="1" customWidth="1"/>
    <col min="8206" max="8206" width="11.625" style="6" bestFit="1" customWidth="1"/>
    <col min="8207" max="8207" width="16.875" style="6" customWidth="1"/>
    <col min="8208" max="8208" width="13.25" style="6" customWidth="1"/>
    <col min="8209" max="8209" width="18.375" style="6" bestFit="1" customWidth="1"/>
    <col min="8210" max="8210" width="15" style="6" bestFit="1" customWidth="1"/>
    <col min="8211" max="8211" width="14.75" style="6" bestFit="1" customWidth="1"/>
    <col min="8212" max="8212" width="14.625" style="6" bestFit="1" customWidth="1"/>
    <col min="8213" max="8213" width="13.75" style="6" bestFit="1" customWidth="1"/>
    <col min="8214" max="8214" width="14.25" style="6" bestFit="1" customWidth="1"/>
    <col min="8215" max="8215" width="15.125" style="6" customWidth="1"/>
    <col min="8216" max="8216" width="20.5" style="6" bestFit="1" customWidth="1"/>
    <col min="8217" max="8217" width="27.875" style="6" bestFit="1" customWidth="1"/>
    <col min="8218" max="8218" width="6.875" style="6" bestFit="1" customWidth="1"/>
    <col min="8219" max="8219" width="5" style="6" bestFit="1" customWidth="1"/>
    <col min="8220" max="8220" width="8" style="6" bestFit="1" customWidth="1"/>
    <col min="8221" max="8221" width="11.875" style="6" bestFit="1" customWidth="1"/>
    <col min="8222" max="8450" width="9" style="6"/>
    <col min="8451" max="8451" width="3.875" style="6" bestFit="1" customWidth="1"/>
    <col min="8452" max="8452" width="16" style="6" bestFit="1" customWidth="1"/>
    <col min="8453" max="8453" width="16.625" style="6" bestFit="1" customWidth="1"/>
    <col min="8454" max="8454" width="13.5" style="6" bestFit="1" customWidth="1"/>
    <col min="8455" max="8456" width="10.875" style="6" bestFit="1" customWidth="1"/>
    <col min="8457" max="8457" width="6.25" style="6" bestFit="1" customWidth="1"/>
    <col min="8458" max="8458" width="8.875" style="6" bestFit="1" customWidth="1"/>
    <col min="8459" max="8459" width="13.875" style="6" bestFit="1" customWidth="1"/>
    <col min="8460" max="8460" width="13.25" style="6" bestFit="1" customWidth="1"/>
    <col min="8461" max="8461" width="16" style="6" bestFit="1" customWidth="1"/>
    <col min="8462" max="8462" width="11.625" style="6" bestFit="1" customWidth="1"/>
    <col min="8463" max="8463" width="16.875" style="6" customWidth="1"/>
    <col min="8464" max="8464" width="13.25" style="6" customWidth="1"/>
    <col min="8465" max="8465" width="18.375" style="6" bestFit="1" customWidth="1"/>
    <col min="8466" max="8466" width="15" style="6" bestFit="1" customWidth="1"/>
    <col min="8467" max="8467" width="14.75" style="6" bestFit="1" customWidth="1"/>
    <col min="8468" max="8468" width="14.625" style="6" bestFit="1" customWidth="1"/>
    <col min="8469" max="8469" width="13.75" style="6" bestFit="1" customWidth="1"/>
    <col min="8470" max="8470" width="14.25" style="6" bestFit="1" customWidth="1"/>
    <col min="8471" max="8471" width="15.125" style="6" customWidth="1"/>
    <col min="8472" max="8472" width="20.5" style="6" bestFit="1" customWidth="1"/>
    <col min="8473" max="8473" width="27.875" style="6" bestFit="1" customWidth="1"/>
    <col min="8474" max="8474" width="6.875" style="6" bestFit="1" customWidth="1"/>
    <col min="8475" max="8475" width="5" style="6" bestFit="1" customWidth="1"/>
    <col min="8476" max="8476" width="8" style="6" bestFit="1" customWidth="1"/>
    <col min="8477" max="8477" width="11.875" style="6" bestFit="1" customWidth="1"/>
    <col min="8478" max="8706" width="9" style="6"/>
    <col min="8707" max="8707" width="3.875" style="6" bestFit="1" customWidth="1"/>
    <col min="8708" max="8708" width="16" style="6" bestFit="1" customWidth="1"/>
    <col min="8709" max="8709" width="16.625" style="6" bestFit="1" customWidth="1"/>
    <col min="8710" max="8710" width="13.5" style="6" bestFit="1" customWidth="1"/>
    <col min="8711" max="8712" width="10.875" style="6" bestFit="1" customWidth="1"/>
    <col min="8713" max="8713" width="6.25" style="6" bestFit="1" customWidth="1"/>
    <col min="8714" max="8714" width="8.875" style="6" bestFit="1" customWidth="1"/>
    <col min="8715" max="8715" width="13.875" style="6" bestFit="1" customWidth="1"/>
    <col min="8716" max="8716" width="13.25" style="6" bestFit="1" customWidth="1"/>
    <col min="8717" max="8717" width="16" style="6" bestFit="1" customWidth="1"/>
    <col min="8718" max="8718" width="11.625" style="6" bestFit="1" customWidth="1"/>
    <col min="8719" max="8719" width="16.875" style="6" customWidth="1"/>
    <col min="8720" max="8720" width="13.25" style="6" customWidth="1"/>
    <col min="8721" max="8721" width="18.375" style="6" bestFit="1" customWidth="1"/>
    <col min="8722" max="8722" width="15" style="6" bestFit="1" customWidth="1"/>
    <col min="8723" max="8723" width="14.75" style="6" bestFit="1" customWidth="1"/>
    <col min="8724" max="8724" width="14.625" style="6" bestFit="1" customWidth="1"/>
    <col min="8725" max="8725" width="13.75" style="6" bestFit="1" customWidth="1"/>
    <col min="8726" max="8726" width="14.25" style="6" bestFit="1" customWidth="1"/>
    <col min="8727" max="8727" width="15.125" style="6" customWidth="1"/>
    <col min="8728" max="8728" width="20.5" style="6" bestFit="1" customWidth="1"/>
    <col min="8729" max="8729" width="27.875" style="6" bestFit="1" customWidth="1"/>
    <col min="8730" max="8730" width="6.875" style="6" bestFit="1" customWidth="1"/>
    <col min="8731" max="8731" width="5" style="6" bestFit="1" customWidth="1"/>
    <col min="8732" max="8732" width="8" style="6" bestFit="1" customWidth="1"/>
    <col min="8733" max="8733" width="11.875" style="6" bestFit="1" customWidth="1"/>
    <col min="8734" max="8962" width="9" style="6"/>
    <col min="8963" max="8963" width="3.875" style="6" bestFit="1" customWidth="1"/>
    <col min="8964" max="8964" width="16" style="6" bestFit="1" customWidth="1"/>
    <col min="8965" max="8965" width="16.625" style="6" bestFit="1" customWidth="1"/>
    <col min="8966" max="8966" width="13.5" style="6" bestFit="1" customWidth="1"/>
    <col min="8967" max="8968" width="10.875" style="6" bestFit="1" customWidth="1"/>
    <col min="8969" max="8969" width="6.25" style="6" bestFit="1" customWidth="1"/>
    <col min="8970" max="8970" width="8.875" style="6" bestFit="1" customWidth="1"/>
    <col min="8971" max="8971" width="13.875" style="6" bestFit="1" customWidth="1"/>
    <col min="8972" max="8972" width="13.25" style="6" bestFit="1" customWidth="1"/>
    <col min="8973" max="8973" width="16" style="6" bestFit="1" customWidth="1"/>
    <col min="8974" max="8974" width="11.625" style="6" bestFit="1" customWidth="1"/>
    <col min="8975" max="8975" width="16.875" style="6" customWidth="1"/>
    <col min="8976" max="8976" width="13.25" style="6" customWidth="1"/>
    <col min="8977" max="8977" width="18.375" style="6" bestFit="1" customWidth="1"/>
    <col min="8978" max="8978" width="15" style="6" bestFit="1" customWidth="1"/>
    <col min="8979" max="8979" width="14.75" style="6" bestFit="1" customWidth="1"/>
    <col min="8980" max="8980" width="14.625" style="6" bestFit="1" customWidth="1"/>
    <col min="8981" max="8981" width="13.75" style="6" bestFit="1" customWidth="1"/>
    <col min="8982" max="8982" width="14.25" style="6" bestFit="1" customWidth="1"/>
    <col min="8983" max="8983" width="15.125" style="6" customWidth="1"/>
    <col min="8984" max="8984" width="20.5" style="6" bestFit="1" customWidth="1"/>
    <col min="8985" max="8985" width="27.875" style="6" bestFit="1" customWidth="1"/>
    <col min="8986" max="8986" width="6.875" style="6" bestFit="1" customWidth="1"/>
    <col min="8987" max="8987" width="5" style="6" bestFit="1" customWidth="1"/>
    <col min="8988" max="8988" width="8" style="6" bestFit="1" customWidth="1"/>
    <col min="8989" max="8989" width="11.875" style="6" bestFit="1" customWidth="1"/>
    <col min="8990" max="9218" width="9" style="6"/>
    <col min="9219" max="9219" width="3.875" style="6" bestFit="1" customWidth="1"/>
    <col min="9220" max="9220" width="16" style="6" bestFit="1" customWidth="1"/>
    <col min="9221" max="9221" width="16.625" style="6" bestFit="1" customWidth="1"/>
    <col min="9222" max="9222" width="13.5" style="6" bestFit="1" customWidth="1"/>
    <col min="9223" max="9224" width="10.875" style="6" bestFit="1" customWidth="1"/>
    <col min="9225" max="9225" width="6.25" style="6" bestFit="1" customWidth="1"/>
    <col min="9226" max="9226" width="8.875" style="6" bestFit="1" customWidth="1"/>
    <col min="9227" max="9227" width="13.875" style="6" bestFit="1" customWidth="1"/>
    <col min="9228" max="9228" width="13.25" style="6" bestFit="1" customWidth="1"/>
    <col min="9229" max="9229" width="16" style="6" bestFit="1" customWidth="1"/>
    <col min="9230" max="9230" width="11.625" style="6" bestFit="1" customWidth="1"/>
    <col min="9231" max="9231" width="16.875" style="6" customWidth="1"/>
    <col min="9232" max="9232" width="13.25" style="6" customWidth="1"/>
    <col min="9233" max="9233" width="18.375" style="6" bestFit="1" customWidth="1"/>
    <col min="9234" max="9234" width="15" style="6" bestFit="1" customWidth="1"/>
    <col min="9235" max="9235" width="14.75" style="6" bestFit="1" customWidth="1"/>
    <col min="9236" max="9236" width="14.625" style="6" bestFit="1" customWidth="1"/>
    <col min="9237" max="9237" width="13.75" style="6" bestFit="1" customWidth="1"/>
    <col min="9238" max="9238" width="14.25" style="6" bestFit="1" customWidth="1"/>
    <col min="9239" max="9239" width="15.125" style="6" customWidth="1"/>
    <col min="9240" max="9240" width="20.5" style="6" bestFit="1" customWidth="1"/>
    <col min="9241" max="9241" width="27.875" style="6" bestFit="1" customWidth="1"/>
    <col min="9242" max="9242" width="6.875" style="6" bestFit="1" customWidth="1"/>
    <col min="9243" max="9243" width="5" style="6" bestFit="1" customWidth="1"/>
    <col min="9244" max="9244" width="8" style="6" bestFit="1" customWidth="1"/>
    <col min="9245" max="9245" width="11.875" style="6" bestFit="1" customWidth="1"/>
    <col min="9246" max="9474" width="9" style="6"/>
    <col min="9475" max="9475" width="3.875" style="6" bestFit="1" customWidth="1"/>
    <col min="9476" max="9476" width="16" style="6" bestFit="1" customWidth="1"/>
    <col min="9477" max="9477" width="16.625" style="6" bestFit="1" customWidth="1"/>
    <col min="9478" max="9478" width="13.5" style="6" bestFit="1" customWidth="1"/>
    <col min="9479" max="9480" width="10.875" style="6" bestFit="1" customWidth="1"/>
    <col min="9481" max="9481" width="6.25" style="6" bestFit="1" customWidth="1"/>
    <col min="9482" max="9482" width="8.875" style="6" bestFit="1" customWidth="1"/>
    <col min="9483" max="9483" width="13.875" style="6" bestFit="1" customWidth="1"/>
    <col min="9484" max="9484" width="13.25" style="6" bestFit="1" customWidth="1"/>
    <col min="9485" max="9485" width="16" style="6" bestFit="1" customWidth="1"/>
    <col min="9486" max="9486" width="11.625" style="6" bestFit="1" customWidth="1"/>
    <col min="9487" max="9487" width="16.875" style="6" customWidth="1"/>
    <col min="9488" max="9488" width="13.25" style="6" customWidth="1"/>
    <col min="9489" max="9489" width="18.375" style="6" bestFit="1" customWidth="1"/>
    <col min="9490" max="9490" width="15" style="6" bestFit="1" customWidth="1"/>
    <col min="9491" max="9491" width="14.75" style="6" bestFit="1" customWidth="1"/>
    <col min="9492" max="9492" width="14.625" style="6" bestFit="1" customWidth="1"/>
    <col min="9493" max="9493" width="13.75" style="6" bestFit="1" customWidth="1"/>
    <col min="9494" max="9494" width="14.25" style="6" bestFit="1" customWidth="1"/>
    <col min="9495" max="9495" width="15.125" style="6" customWidth="1"/>
    <col min="9496" max="9496" width="20.5" style="6" bestFit="1" customWidth="1"/>
    <col min="9497" max="9497" width="27.875" style="6" bestFit="1" customWidth="1"/>
    <col min="9498" max="9498" width="6.875" style="6" bestFit="1" customWidth="1"/>
    <col min="9499" max="9499" width="5" style="6" bestFit="1" customWidth="1"/>
    <col min="9500" max="9500" width="8" style="6" bestFit="1" customWidth="1"/>
    <col min="9501" max="9501" width="11.875" style="6" bestFit="1" customWidth="1"/>
    <col min="9502" max="9730" width="9" style="6"/>
    <col min="9731" max="9731" width="3.875" style="6" bestFit="1" customWidth="1"/>
    <col min="9732" max="9732" width="16" style="6" bestFit="1" customWidth="1"/>
    <col min="9733" max="9733" width="16.625" style="6" bestFit="1" customWidth="1"/>
    <col min="9734" max="9734" width="13.5" style="6" bestFit="1" customWidth="1"/>
    <col min="9735" max="9736" width="10.875" style="6" bestFit="1" customWidth="1"/>
    <col min="9737" max="9737" width="6.25" style="6" bestFit="1" customWidth="1"/>
    <col min="9738" max="9738" width="8.875" style="6" bestFit="1" customWidth="1"/>
    <col min="9739" max="9739" width="13.875" style="6" bestFit="1" customWidth="1"/>
    <col min="9740" max="9740" width="13.25" style="6" bestFit="1" customWidth="1"/>
    <col min="9741" max="9741" width="16" style="6" bestFit="1" customWidth="1"/>
    <col min="9742" max="9742" width="11.625" style="6" bestFit="1" customWidth="1"/>
    <col min="9743" max="9743" width="16.875" style="6" customWidth="1"/>
    <col min="9744" max="9744" width="13.25" style="6" customWidth="1"/>
    <col min="9745" max="9745" width="18.375" style="6" bestFit="1" customWidth="1"/>
    <col min="9746" max="9746" width="15" style="6" bestFit="1" customWidth="1"/>
    <col min="9747" max="9747" width="14.75" style="6" bestFit="1" customWidth="1"/>
    <col min="9748" max="9748" width="14.625" style="6" bestFit="1" customWidth="1"/>
    <col min="9749" max="9749" width="13.75" style="6" bestFit="1" customWidth="1"/>
    <col min="9750" max="9750" width="14.25" style="6" bestFit="1" customWidth="1"/>
    <col min="9751" max="9751" width="15.125" style="6" customWidth="1"/>
    <col min="9752" max="9752" width="20.5" style="6" bestFit="1" customWidth="1"/>
    <col min="9753" max="9753" width="27.875" style="6" bestFit="1" customWidth="1"/>
    <col min="9754" max="9754" width="6.875" style="6" bestFit="1" customWidth="1"/>
    <col min="9755" max="9755" width="5" style="6" bestFit="1" customWidth="1"/>
    <col min="9756" max="9756" width="8" style="6" bestFit="1" customWidth="1"/>
    <col min="9757" max="9757" width="11.875" style="6" bestFit="1" customWidth="1"/>
    <col min="9758" max="9986" width="9" style="6"/>
    <col min="9987" max="9987" width="3.875" style="6" bestFit="1" customWidth="1"/>
    <col min="9988" max="9988" width="16" style="6" bestFit="1" customWidth="1"/>
    <col min="9989" max="9989" width="16.625" style="6" bestFit="1" customWidth="1"/>
    <col min="9990" max="9990" width="13.5" style="6" bestFit="1" customWidth="1"/>
    <col min="9991" max="9992" width="10.875" style="6" bestFit="1" customWidth="1"/>
    <col min="9993" max="9993" width="6.25" style="6" bestFit="1" customWidth="1"/>
    <col min="9994" max="9994" width="8.875" style="6" bestFit="1" customWidth="1"/>
    <col min="9995" max="9995" width="13.875" style="6" bestFit="1" customWidth="1"/>
    <col min="9996" max="9996" width="13.25" style="6" bestFit="1" customWidth="1"/>
    <col min="9997" max="9997" width="16" style="6" bestFit="1" customWidth="1"/>
    <col min="9998" max="9998" width="11.625" style="6" bestFit="1" customWidth="1"/>
    <col min="9999" max="9999" width="16.875" style="6" customWidth="1"/>
    <col min="10000" max="10000" width="13.25" style="6" customWidth="1"/>
    <col min="10001" max="10001" width="18.375" style="6" bestFit="1" customWidth="1"/>
    <col min="10002" max="10002" width="15" style="6" bestFit="1" customWidth="1"/>
    <col min="10003" max="10003" width="14.75" style="6" bestFit="1" customWidth="1"/>
    <col min="10004" max="10004" width="14.625" style="6" bestFit="1" customWidth="1"/>
    <col min="10005" max="10005" width="13.75" style="6" bestFit="1" customWidth="1"/>
    <col min="10006" max="10006" width="14.25" style="6" bestFit="1" customWidth="1"/>
    <col min="10007" max="10007" width="15.125" style="6" customWidth="1"/>
    <col min="10008" max="10008" width="20.5" style="6" bestFit="1" customWidth="1"/>
    <col min="10009" max="10009" width="27.875" style="6" bestFit="1" customWidth="1"/>
    <col min="10010" max="10010" width="6.875" style="6" bestFit="1" customWidth="1"/>
    <col min="10011" max="10011" width="5" style="6" bestFit="1" customWidth="1"/>
    <col min="10012" max="10012" width="8" style="6" bestFit="1" customWidth="1"/>
    <col min="10013" max="10013" width="11.875" style="6" bestFit="1" customWidth="1"/>
    <col min="10014" max="10242" width="9" style="6"/>
    <col min="10243" max="10243" width="3.875" style="6" bestFit="1" customWidth="1"/>
    <col min="10244" max="10244" width="16" style="6" bestFit="1" customWidth="1"/>
    <col min="10245" max="10245" width="16.625" style="6" bestFit="1" customWidth="1"/>
    <col min="10246" max="10246" width="13.5" style="6" bestFit="1" customWidth="1"/>
    <col min="10247" max="10248" width="10.875" style="6" bestFit="1" customWidth="1"/>
    <col min="10249" max="10249" width="6.25" style="6" bestFit="1" customWidth="1"/>
    <col min="10250" max="10250" width="8.875" style="6" bestFit="1" customWidth="1"/>
    <col min="10251" max="10251" width="13.875" style="6" bestFit="1" customWidth="1"/>
    <col min="10252" max="10252" width="13.25" style="6" bestFit="1" customWidth="1"/>
    <col min="10253" max="10253" width="16" style="6" bestFit="1" customWidth="1"/>
    <col min="10254" max="10254" width="11.625" style="6" bestFit="1" customWidth="1"/>
    <col min="10255" max="10255" width="16.875" style="6" customWidth="1"/>
    <col min="10256" max="10256" width="13.25" style="6" customWidth="1"/>
    <col min="10257" max="10257" width="18.375" style="6" bestFit="1" customWidth="1"/>
    <col min="10258" max="10258" width="15" style="6" bestFit="1" customWidth="1"/>
    <col min="10259" max="10259" width="14.75" style="6" bestFit="1" customWidth="1"/>
    <col min="10260" max="10260" width="14.625" style="6" bestFit="1" customWidth="1"/>
    <col min="10261" max="10261" width="13.75" style="6" bestFit="1" customWidth="1"/>
    <col min="10262" max="10262" width="14.25" style="6" bestFit="1" customWidth="1"/>
    <col min="10263" max="10263" width="15.125" style="6" customWidth="1"/>
    <col min="10264" max="10264" width="20.5" style="6" bestFit="1" customWidth="1"/>
    <col min="10265" max="10265" width="27.875" style="6" bestFit="1" customWidth="1"/>
    <col min="10266" max="10266" width="6.875" style="6" bestFit="1" customWidth="1"/>
    <col min="10267" max="10267" width="5" style="6" bestFit="1" customWidth="1"/>
    <col min="10268" max="10268" width="8" style="6" bestFit="1" customWidth="1"/>
    <col min="10269" max="10269" width="11.875" style="6" bestFit="1" customWidth="1"/>
    <col min="10270" max="10498" width="9" style="6"/>
    <col min="10499" max="10499" width="3.875" style="6" bestFit="1" customWidth="1"/>
    <col min="10500" max="10500" width="16" style="6" bestFit="1" customWidth="1"/>
    <col min="10501" max="10501" width="16.625" style="6" bestFit="1" customWidth="1"/>
    <col min="10502" max="10502" width="13.5" style="6" bestFit="1" customWidth="1"/>
    <col min="10503" max="10504" width="10.875" style="6" bestFit="1" customWidth="1"/>
    <col min="10505" max="10505" width="6.25" style="6" bestFit="1" customWidth="1"/>
    <col min="10506" max="10506" width="8.875" style="6" bestFit="1" customWidth="1"/>
    <col min="10507" max="10507" width="13.875" style="6" bestFit="1" customWidth="1"/>
    <col min="10508" max="10508" width="13.25" style="6" bestFit="1" customWidth="1"/>
    <col min="10509" max="10509" width="16" style="6" bestFit="1" customWidth="1"/>
    <col min="10510" max="10510" width="11.625" style="6" bestFit="1" customWidth="1"/>
    <col min="10511" max="10511" width="16.875" style="6" customWidth="1"/>
    <col min="10512" max="10512" width="13.25" style="6" customWidth="1"/>
    <col min="10513" max="10513" width="18.375" style="6" bestFit="1" customWidth="1"/>
    <col min="10514" max="10514" width="15" style="6" bestFit="1" customWidth="1"/>
    <col min="10515" max="10515" width="14.75" style="6" bestFit="1" customWidth="1"/>
    <col min="10516" max="10516" width="14.625" style="6" bestFit="1" customWidth="1"/>
    <col min="10517" max="10517" width="13.75" style="6" bestFit="1" customWidth="1"/>
    <col min="10518" max="10518" width="14.25" style="6" bestFit="1" customWidth="1"/>
    <col min="10519" max="10519" width="15.125" style="6" customWidth="1"/>
    <col min="10520" max="10520" width="20.5" style="6" bestFit="1" customWidth="1"/>
    <col min="10521" max="10521" width="27.875" style="6" bestFit="1" customWidth="1"/>
    <col min="10522" max="10522" width="6.875" style="6" bestFit="1" customWidth="1"/>
    <col min="10523" max="10523" width="5" style="6" bestFit="1" customWidth="1"/>
    <col min="10524" max="10524" width="8" style="6" bestFit="1" customWidth="1"/>
    <col min="10525" max="10525" width="11.875" style="6" bestFit="1" customWidth="1"/>
    <col min="10526" max="10754" width="9" style="6"/>
    <col min="10755" max="10755" width="3.875" style="6" bestFit="1" customWidth="1"/>
    <col min="10756" max="10756" width="16" style="6" bestFit="1" customWidth="1"/>
    <col min="10757" max="10757" width="16.625" style="6" bestFit="1" customWidth="1"/>
    <col min="10758" max="10758" width="13.5" style="6" bestFit="1" customWidth="1"/>
    <col min="10759" max="10760" width="10.875" style="6" bestFit="1" customWidth="1"/>
    <col min="10761" max="10761" width="6.25" style="6" bestFit="1" customWidth="1"/>
    <col min="10762" max="10762" width="8.875" style="6" bestFit="1" customWidth="1"/>
    <col min="10763" max="10763" width="13.875" style="6" bestFit="1" customWidth="1"/>
    <col min="10764" max="10764" width="13.25" style="6" bestFit="1" customWidth="1"/>
    <col min="10765" max="10765" width="16" style="6" bestFit="1" customWidth="1"/>
    <col min="10766" max="10766" width="11.625" style="6" bestFit="1" customWidth="1"/>
    <col min="10767" max="10767" width="16.875" style="6" customWidth="1"/>
    <col min="10768" max="10768" width="13.25" style="6" customWidth="1"/>
    <col min="10769" max="10769" width="18.375" style="6" bestFit="1" customWidth="1"/>
    <col min="10770" max="10770" width="15" style="6" bestFit="1" customWidth="1"/>
    <col min="10771" max="10771" width="14.75" style="6" bestFit="1" customWidth="1"/>
    <col min="10772" max="10772" width="14.625" style="6" bestFit="1" customWidth="1"/>
    <col min="10773" max="10773" width="13.75" style="6" bestFit="1" customWidth="1"/>
    <col min="10774" max="10774" width="14.25" style="6" bestFit="1" customWidth="1"/>
    <col min="10775" max="10775" width="15.125" style="6" customWidth="1"/>
    <col min="10776" max="10776" width="20.5" style="6" bestFit="1" customWidth="1"/>
    <col min="10777" max="10777" width="27.875" style="6" bestFit="1" customWidth="1"/>
    <col min="10778" max="10778" width="6.875" style="6" bestFit="1" customWidth="1"/>
    <col min="10779" max="10779" width="5" style="6" bestFit="1" customWidth="1"/>
    <col min="10780" max="10780" width="8" style="6" bestFit="1" customWidth="1"/>
    <col min="10781" max="10781" width="11.875" style="6" bestFit="1" customWidth="1"/>
    <col min="10782" max="11010" width="9" style="6"/>
    <col min="11011" max="11011" width="3.875" style="6" bestFit="1" customWidth="1"/>
    <col min="11012" max="11012" width="16" style="6" bestFit="1" customWidth="1"/>
    <col min="11013" max="11013" width="16.625" style="6" bestFit="1" customWidth="1"/>
    <col min="11014" max="11014" width="13.5" style="6" bestFit="1" customWidth="1"/>
    <col min="11015" max="11016" width="10.875" style="6" bestFit="1" customWidth="1"/>
    <col min="11017" max="11017" width="6.25" style="6" bestFit="1" customWidth="1"/>
    <col min="11018" max="11018" width="8.875" style="6" bestFit="1" customWidth="1"/>
    <col min="11019" max="11019" width="13.875" style="6" bestFit="1" customWidth="1"/>
    <col min="11020" max="11020" width="13.25" style="6" bestFit="1" customWidth="1"/>
    <col min="11021" max="11021" width="16" style="6" bestFit="1" customWidth="1"/>
    <col min="11022" max="11022" width="11.625" style="6" bestFit="1" customWidth="1"/>
    <col min="11023" max="11023" width="16.875" style="6" customWidth="1"/>
    <col min="11024" max="11024" width="13.25" style="6" customWidth="1"/>
    <col min="11025" max="11025" width="18.375" style="6" bestFit="1" customWidth="1"/>
    <col min="11026" max="11026" width="15" style="6" bestFit="1" customWidth="1"/>
    <col min="11027" max="11027" width="14.75" style="6" bestFit="1" customWidth="1"/>
    <col min="11028" max="11028" width="14.625" style="6" bestFit="1" customWidth="1"/>
    <col min="11029" max="11029" width="13.75" style="6" bestFit="1" customWidth="1"/>
    <col min="11030" max="11030" width="14.25" style="6" bestFit="1" customWidth="1"/>
    <col min="11031" max="11031" width="15.125" style="6" customWidth="1"/>
    <col min="11032" max="11032" width="20.5" style="6" bestFit="1" customWidth="1"/>
    <col min="11033" max="11033" width="27.875" style="6" bestFit="1" customWidth="1"/>
    <col min="11034" max="11034" width="6.875" style="6" bestFit="1" customWidth="1"/>
    <col min="11035" max="11035" width="5" style="6" bestFit="1" customWidth="1"/>
    <col min="11036" max="11036" width="8" style="6" bestFit="1" customWidth="1"/>
    <col min="11037" max="11037" width="11.875" style="6" bestFit="1" customWidth="1"/>
    <col min="11038" max="11266" width="9" style="6"/>
    <col min="11267" max="11267" width="3.875" style="6" bestFit="1" customWidth="1"/>
    <col min="11268" max="11268" width="16" style="6" bestFit="1" customWidth="1"/>
    <col min="11269" max="11269" width="16.625" style="6" bestFit="1" customWidth="1"/>
    <col min="11270" max="11270" width="13.5" style="6" bestFit="1" customWidth="1"/>
    <col min="11271" max="11272" width="10.875" style="6" bestFit="1" customWidth="1"/>
    <col min="11273" max="11273" width="6.25" style="6" bestFit="1" customWidth="1"/>
    <col min="11274" max="11274" width="8.875" style="6" bestFit="1" customWidth="1"/>
    <col min="11275" max="11275" width="13.875" style="6" bestFit="1" customWidth="1"/>
    <col min="11276" max="11276" width="13.25" style="6" bestFit="1" customWidth="1"/>
    <col min="11277" max="11277" width="16" style="6" bestFit="1" customWidth="1"/>
    <col min="11278" max="11278" width="11.625" style="6" bestFit="1" customWidth="1"/>
    <col min="11279" max="11279" width="16.875" style="6" customWidth="1"/>
    <col min="11280" max="11280" width="13.25" style="6" customWidth="1"/>
    <col min="11281" max="11281" width="18.375" style="6" bestFit="1" customWidth="1"/>
    <col min="11282" max="11282" width="15" style="6" bestFit="1" customWidth="1"/>
    <col min="11283" max="11283" width="14.75" style="6" bestFit="1" customWidth="1"/>
    <col min="11284" max="11284" width="14.625" style="6" bestFit="1" customWidth="1"/>
    <col min="11285" max="11285" width="13.75" style="6" bestFit="1" customWidth="1"/>
    <col min="11286" max="11286" width="14.25" style="6" bestFit="1" customWidth="1"/>
    <col min="11287" max="11287" width="15.125" style="6" customWidth="1"/>
    <col min="11288" max="11288" width="20.5" style="6" bestFit="1" customWidth="1"/>
    <col min="11289" max="11289" width="27.875" style="6" bestFit="1" customWidth="1"/>
    <col min="11290" max="11290" width="6.875" style="6" bestFit="1" customWidth="1"/>
    <col min="11291" max="11291" width="5" style="6" bestFit="1" customWidth="1"/>
    <col min="11292" max="11292" width="8" style="6" bestFit="1" customWidth="1"/>
    <col min="11293" max="11293" width="11.875" style="6" bestFit="1" customWidth="1"/>
    <col min="11294" max="11522" width="9" style="6"/>
    <col min="11523" max="11523" width="3.875" style="6" bestFit="1" customWidth="1"/>
    <col min="11524" max="11524" width="16" style="6" bestFit="1" customWidth="1"/>
    <col min="11525" max="11525" width="16.625" style="6" bestFit="1" customWidth="1"/>
    <col min="11526" max="11526" width="13.5" style="6" bestFit="1" customWidth="1"/>
    <col min="11527" max="11528" width="10.875" style="6" bestFit="1" customWidth="1"/>
    <col min="11529" max="11529" width="6.25" style="6" bestFit="1" customWidth="1"/>
    <col min="11530" max="11530" width="8.875" style="6" bestFit="1" customWidth="1"/>
    <col min="11531" max="11531" width="13.875" style="6" bestFit="1" customWidth="1"/>
    <col min="11532" max="11532" width="13.25" style="6" bestFit="1" customWidth="1"/>
    <col min="11533" max="11533" width="16" style="6" bestFit="1" customWidth="1"/>
    <col min="11534" max="11534" width="11.625" style="6" bestFit="1" customWidth="1"/>
    <col min="11535" max="11535" width="16.875" style="6" customWidth="1"/>
    <col min="11536" max="11536" width="13.25" style="6" customWidth="1"/>
    <col min="11537" max="11537" width="18.375" style="6" bestFit="1" customWidth="1"/>
    <col min="11538" max="11538" width="15" style="6" bestFit="1" customWidth="1"/>
    <col min="11539" max="11539" width="14.75" style="6" bestFit="1" customWidth="1"/>
    <col min="11540" max="11540" width="14.625" style="6" bestFit="1" customWidth="1"/>
    <col min="11541" max="11541" width="13.75" style="6" bestFit="1" customWidth="1"/>
    <col min="11542" max="11542" width="14.25" style="6" bestFit="1" customWidth="1"/>
    <col min="11543" max="11543" width="15.125" style="6" customWidth="1"/>
    <col min="11544" max="11544" width="20.5" style="6" bestFit="1" customWidth="1"/>
    <col min="11545" max="11545" width="27.875" style="6" bestFit="1" customWidth="1"/>
    <col min="11546" max="11546" width="6.875" style="6" bestFit="1" customWidth="1"/>
    <col min="11547" max="11547" width="5" style="6" bestFit="1" customWidth="1"/>
    <col min="11548" max="11548" width="8" style="6" bestFit="1" customWidth="1"/>
    <col min="11549" max="11549" width="11.875" style="6" bestFit="1" customWidth="1"/>
    <col min="11550" max="11778" width="9" style="6"/>
    <col min="11779" max="11779" width="3.875" style="6" bestFit="1" customWidth="1"/>
    <col min="11780" max="11780" width="16" style="6" bestFit="1" customWidth="1"/>
    <col min="11781" max="11781" width="16.625" style="6" bestFit="1" customWidth="1"/>
    <col min="11782" max="11782" width="13.5" style="6" bestFit="1" customWidth="1"/>
    <col min="11783" max="11784" width="10.875" style="6" bestFit="1" customWidth="1"/>
    <col min="11785" max="11785" width="6.25" style="6" bestFit="1" customWidth="1"/>
    <col min="11786" max="11786" width="8.875" style="6" bestFit="1" customWidth="1"/>
    <col min="11787" max="11787" width="13.875" style="6" bestFit="1" customWidth="1"/>
    <col min="11788" max="11788" width="13.25" style="6" bestFit="1" customWidth="1"/>
    <col min="11789" max="11789" width="16" style="6" bestFit="1" customWidth="1"/>
    <col min="11790" max="11790" width="11.625" style="6" bestFit="1" customWidth="1"/>
    <col min="11791" max="11791" width="16.875" style="6" customWidth="1"/>
    <col min="11792" max="11792" width="13.25" style="6" customWidth="1"/>
    <col min="11793" max="11793" width="18.375" style="6" bestFit="1" customWidth="1"/>
    <col min="11794" max="11794" width="15" style="6" bestFit="1" customWidth="1"/>
    <col min="11795" max="11795" width="14.75" style="6" bestFit="1" customWidth="1"/>
    <col min="11796" max="11796" width="14.625" style="6" bestFit="1" customWidth="1"/>
    <col min="11797" max="11797" width="13.75" style="6" bestFit="1" customWidth="1"/>
    <col min="11798" max="11798" width="14.25" style="6" bestFit="1" customWidth="1"/>
    <col min="11799" max="11799" width="15.125" style="6" customWidth="1"/>
    <col min="11800" max="11800" width="20.5" style="6" bestFit="1" customWidth="1"/>
    <col min="11801" max="11801" width="27.875" style="6" bestFit="1" customWidth="1"/>
    <col min="11802" max="11802" width="6.875" style="6" bestFit="1" customWidth="1"/>
    <col min="11803" max="11803" width="5" style="6" bestFit="1" customWidth="1"/>
    <col min="11804" max="11804" width="8" style="6" bestFit="1" customWidth="1"/>
    <col min="11805" max="11805" width="11.875" style="6" bestFit="1" customWidth="1"/>
    <col min="11806" max="12034" width="9" style="6"/>
    <col min="12035" max="12035" width="3.875" style="6" bestFit="1" customWidth="1"/>
    <col min="12036" max="12036" width="16" style="6" bestFit="1" customWidth="1"/>
    <col min="12037" max="12037" width="16.625" style="6" bestFit="1" customWidth="1"/>
    <col min="12038" max="12038" width="13.5" style="6" bestFit="1" customWidth="1"/>
    <col min="12039" max="12040" width="10.875" style="6" bestFit="1" customWidth="1"/>
    <col min="12041" max="12041" width="6.25" style="6" bestFit="1" customWidth="1"/>
    <col min="12042" max="12042" width="8.875" style="6" bestFit="1" customWidth="1"/>
    <col min="12043" max="12043" width="13.875" style="6" bestFit="1" customWidth="1"/>
    <col min="12044" max="12044" width="13.25" style="6" bestFit="1" customWidth="1"/>
    <col min="12045" max="12045" width="16" style="6" bestFit="1" customWidth="1"/>
    <col min="12046" max="12046" width="11.625" style="6" bestFit="1" customWidth="1"/>
    <col min="12047" max="12047" width="16.875" style="6" customWidth="1"/>
    <col min="12048" max="12048" width="13.25" style="6" customWidth="1"/>
    <col min="12049" max="12049" width="18.375" style="6" bestFit="1" customWidth="1"/>
    <col min="12050" max="12050" width="15" style="6" bestFit="1" customWidth="1"/>
    <col min="12051" max="12051" width="14.75" style="6" bestFit="1" customWidth="1"/>
    <col min="12052" max="12052" width="14.625" style="6" bestFit="1" customWidth="1"/>
    <col min="12053" max="12053" width="13.75" style="6" bestFit="1" customWidth="1"/>
    <col min="12054" max="12054" width="14.25" style="6" bestFit="1" customWidth="1"/>
    <col min="12055" max="12055" width="15.125" style="6" customWidth="1"/>
    <col min="12056" max="12056" width="20.5" style="6" bestFit="1" customWidth="1"/>
    <col min="12057" max="12057" width="27.875" style="6" bestFit="1" customWidth="1"/>
    <col min="12058" max="12058" width="6.875" style="6" bestFit="1" customWidth="1"/>
    <col min="12059" max="12059" width="5" style="6" bestFit="1" customWidth="1"/>
    <col min="12060" max="12060" width="8" style="6" bestFit="1" customWidth="1"/>
    <col min="12061" max="12061" width="11.875" style="6" bestFit="1" customWidth="1"/>
    <col min="12062" max="12290" width="9" style="6"/>
    <col min="12291" max="12291" width="3.875" style="6" bestFit="1" customWidth="1"/>
    <col min="12292" max="12292" width="16" style="6" bestFit="1" customWidth="1"/>
    <col min="12293" max="12293" width="16.625" style="6" bestFit="1" customWidth="1"/>
    <col min="12294" max="12294" width="13.5" style="6" bestFit="1" customWidth="1"/>
    <col min="12295" max="12296" width="10.875" style="6" bestFit="1" customWidth="1"/>
    <col min="12297" max="12297" width="6.25" style="6" bestFit="1" customWidth="1"/>
    <col min="12298" max="12298" width="8.875" style="6" bestFit="1" customWidth="1"/>
    <col min="12299" max="12299" width="13.875" style="6" bestFit="1" customWidth="1"/>
    <col min="12300" max="12300" width="13.25" style="6" bestFit="1" customWidth="1"/>
    <col min="12301" max="12301" width="16" style="6" bestFit="1" customWidth="1"/>
    <col min="12302" max="12302" width="11.625" style="6" bestFit="1" customWidth="1"/>
    <col min="12303" max="12303" width="16.875" style="6" customWidth="1"/>
    <col min="12304" max="12304" width="13.25" style="6" customWidth="1"/>
    <col min="12305" max="12305" width="18.375" style="6" bestFit="1" customWidth="1"/>
    <col min="12306" max="12306" width="15" style="6" bestFit="1" customWidth="1"/>
    <col min="12307" max="12307" width="14.75" style="6" bestFit="1" customWidth="1"/>
    <col min="12308" max="12308" width="14.625" style="6" bestFit="1" customWidth="1"/>
    <col min="12309" max="12309" width="13.75" style="6" bestFit="1" customWidth="1"/>
    <col min="12310" max="12310" width="14.25" style="6" bestFit="1" customWidth="1"/>
    <col min="12311" max="12311" width="15.125" style="6" customWidth="1"/>
    <col min="12312" max="12312" width="20.5" style="6" bestFit="1" customWidth="1"/>
    <col min="12313" max="12313" width="27.875" style="6" bestFit="1" customWidth="1"/>
    <col min="12314" max="12314" width="6.875" style="6" bestFit="1" customWidth="1"/>
    <col min="12315" max="12315" width="5" style="6" bestFit="1" customWidth="1"/>
    <col min="12316" max="12316" width="8" style="6" bestFit="1" customWidth="1"/>
    <col min="12317" max="12317" width="11.875" style="6" bestFit="1" customWidth="1"/>
    <col min="12318" max="12546" width="9" style="6"/>
    <col min="12547" max="12547" width="3.875" style="6" bestFit="1" customWidth="1"/>
    <col min="12548" max="12548" width="16" style="6" bestFit="1" customWidth="1"/>
    <col min="12549" max="12549" width="16.625" style="6" bestFit="1" customWidth="1"/>
    <col min="12550" max="12550" width="13.5" style="6" bestFit="1" customWidth="1"/>
    <col min="12551" max="12552" width="10.875" style="6" bestFit="1" customWidth="1"/>
    <col min="12553" max="12553" width="6.25" style="6" bestFit="1" customWidth="1"/>
    <col min="12554" max="12554" width="8.875" style="6" bestFit="1" customWidth="1"/>
    <col min="12555" max="12555" width="13.875" style="6" bestFit="1" customWidth="1"/>
    <col min="12556" max="12556" width="13.25" style="6" bestFit="1" customWidth="1"/>
    <col min="12557" max="12557" width="16" style="6" bestFit="1" customWidth="1"/>
    <col min="12558" max="12558" width="11.625" style="6" bestFit="1" customWidth="1"/>
    <col min="12559" max="12559" width="16.875" style="6" customWidth="1"/>
    <col min="12560" max="12560" width="13.25" style="6" customWidth="1"/>
    <col min="12561" max="12561" width="18.375" style="6" bestFit="1" customWidth="1"/>
    <col min="12562" max="12562" width="15" style="6" bestFit="1" customWidth="1"/>
    <col min="12563" max="12563" width="14.75" style="6" bestFit="1" customWidth="1"/>
    <col min="12564" max="12564" width="14.625" style="6" bestFit="1" customWidth="1"/>
    <col min="12565" max="12565" width="13.75" style="6" bestFit="1" customWidth="1"/>
    <col min="12566" max="12566" width="14.25" style="6" bestFit="1" customWidth="1"/>
    <col min="12567" max="12567" width="15.125" style="6" customWidth="1"/>
    <col min="12568" max="12568" width="20.5" style="6" bestFit="1" customWidth="1"/>
    <col min="12569" max="12569" width="27.875" style="6" bestFit="1" customWidth="1"/>
    <col min="12570" max="12570" width="6.875" style="6" bestFit="1" customWidth="1"/>
    <col min="12571" max="12571" width="5" style="6" bestFit="1" customWidth="1"/>
    <col min="12572" max="12572" width="8" style="6" bestFit="1" customWidth="1"/>
    <col min="12573" max="12573" width="11.875" style="6" bestFit="1" customWidth="1"/>
    <col min="12574" max="12802" width="9" style="6"/>
    <col min="12803" max="12803" width="3.875" style="6" bestFit="1" customWidth="1"/>
    <col min="12804" max="12804" width="16" style="6" bestFit="1" customWidth="1"/>
    <col min="12805" max="12805" width="16.625" style="6" bestFit="1" customWidth="1"/>
    <col min="12806" max="12806" width="13.5" style="6" bestFit="1" customWidth="1"/>
    <col min="12807" max="12808" width="10.875" style="6" bestFit="1" customWidth="1"/>
    <col min="12809" max="12809" width="6.25" style="6" bestFit="1" customWidth="1"/>
    <col min="12810" max="12810" width="8.875" style="6" bestFit="1" customWidth="1"/>
    <col min="12811" max="12811" width="13.875" style="6" bestFit="1" customWidth="1"/>
    <col min="12812" max="12812" width="13.25" style="6" bestFit="1" customWidth="1"/>
    <col min="12813" max="12813" width="16" style="6" bestFit="1" customWidth="1"/>
    <col min="12814" max="12814" width="11.625" style="6" bestFit="1" customWidth="1"/>
    <col min="12815" max="12815" width="16.875" style="6" customWidth="1"/>
    <col min="12816" max="12816" width="13.25" style="6" customWidth="1"/>
    <col min="12817" max="12817" width="18.375" style="6" bestFit="1" customWidth="1"/>
    <col min="12818" max="12818" width="15" style="6" bestFit="1" customWidth="1"/>
    <col min="12819" max="12819" width="14.75" style="6" bestFit="1" customWidth="1"/>
    <col min="12820" max="12820" width="14.625" style="6" bestFit="1" customWidth="1"/>
    <col min="12821" max="12821" width="13.75" style="6" bestFit="1" customWidth="1"/>
    <col min="12822" max="12822" width="14.25" style="6" bestFit="1" customWidth="1"/>
    <col min="12823" max="12823" width="15.125" style="6" customWidth="1"/>
    <col min="12824" max="12824" width="20.5" style="6" bestFit="1" customWidth="1"/>
    <col min="12825" max="12825" width="27.875" style="6" bestFit="1" customWidth="1"/>
    <col min="12826" max="12826" width="6.875" style="6" bestFit="1" customWidth="1"/>
    <col min="12827" max="12827" width="5" style="6" bestFit="1" customWidth="1"/>
    <col min="12828" max="12828" width="8" style="6" bestFit="1" customWidth="1"/>
    <col min="12829" max="12829" width="11.875" style="6" bestFit="1" customWidth="1"/>
    <col min="12830" max="13058" width="9" style="6"/>
    <col min="13059" max="13059" width="3.875" style="6" bestFit="1" customWidth="1"/>
    <col min="13060" max="13060" width="16" style="6" bestFit="1" customWidth="1"/>
    <col min="13061" max="13061" width="16.625" style="6" bestFit="1" customWidth="1"/>
    <col min="13062" max="13062" width="13.5" style="6" bestFit="1" customWidth="1"/>
    <col min="13063" max="13064" width="10.875" style="6" bestFit="1" customWidth="1"/>
    <col min="13065" max="13065" width="6.25" style="6" bestFit="1" customWidth="1"/>
    <col min="13066" max="13066" width="8.875" style="6" bestFit="1" customWidth="1"/>
    <col min="13067" max="13067" width="13.875" style="6" bestFit="1" customWidth="1"/>
    <col min="13068" max="13068" width="13.25" style="6" bestFit="1" customWidth="1"/>
    <col min="13069" max="13069" width="16" style="6" bestFit="1" customWidth="1"/>
    <col min="13070" max="13070" width="11.625" style="6" bestFit="1" customWidth="1"/>
    <col min="13071" max="13071" width="16.875" style="6" customWidth="1"/>
    <col min="13072" max="13072" width="13.25" style="6" customWidth="1"/>
    <col min="13073" max="13073" width="18.375" style="6" bestFit="1" customWidth="1"/>
    <col min="13074" max="13074" width="15" style="6" bestFit="1" customWidth="1"/>
    <col min="13075" max="13075" width="14.75" style="6" bestFit="1" customWidth="1"/>
    <col min="13076" max="13076" width="14.625" style="6" bestFit="1" customWidth="1"/>
    <col min="13077" max="13077" width="13.75" style="6" bestFit="1" customWidth="1"/>
    <col min="13078" max="13078" width="14.25" style="6" bestFit="1" customWidth="1"/>
    <col min="13079" max="13079" width="15.125" style="6" customWidth="1"/>
    <col min="13080" max="13080" width="20.5" style="6" bestFit="1" customWidth="1"/>
    <col min="13081" max="13081" width="27.875" style="6" bestFit="1" customWidth="1"/>
    <col min="13082" max="13082" width="6.875" style="6" bestFit="1" customWidth="1"/>
    <col min="13083" max="13083" width="5" style="6" bestFit="1" customWidth="1"/>
    <col min="13084" max="13084" width="8" style="6" bestFit="1" customWidth="1"/>
    <col min="13085" max="13085" width="11.875" style="6" bestFit="1" customWidth="1"/>
    <col min="13086" max="13314" width="9" style="6"/>
    <col min="13315" max="13315" width="3.875" style="6" bestFit="1" customWidth="1"/>
    <col min="13316" max="13316" width="16" style="6" bestFit="1" customWidth="1"/>
    <col min="13317" max="13317" width="16.625" style="6" bestFit="1" customWidth="1"/>
    <col min="13318" max="13318" width="13.5" style="6" bestFit="1" customWidth="1"/>
    <col min="13319" max="13320" width="10.875" style="6" bestFit="1" customWidth="1"/>
    <col min="13321" max="13321" width="6.25" style="6" bestFit="1" customWidth="1"/>
    <col min="13322" max="13322" width="8.875" style="6" bestFit="1" customWidth="1"/>
    <col min="13323" max="13323" width="13.875" style="6" bestFit="1" customWidth="1"/>
    <col min="13324" max="13324" width="13.25" style="6" bestFit="1" customWidth="1"/>
    <col min="13325" max="13325" width="16" style="6" bestFit="1" customWidth="1"/>
    <col min="13326" max="13326" width="11.625" style="6" bestFit="1" customWidth="1"/>
    <col min="13327" max="13327" width="16.875" style="6" customWidth="1"/>
    <col min="13328" max="13328" width="13.25" style="6" customWidth="1"/>
    <col min="13329" max="13329" width="18.375" style="6" bestFit="1" customWidth="1"/>
    <col min="13330" max="13330" width="15" style="6" bestFit="1" customWidth="1"/>
    <col min="13331" max="13331" width="14.75" style="6" bestFit="1" customWidth="1"/>
    <col min="13332" max="13332" width="14.625" style="6" bestFit="1" customWidth="1"/>
    <col min="13333" max="13333" width="13.75" style="6" bestFit="1" customWidth="1"/>
    <col min="13334" max="13334" width="14.25" style="6" bestFit="1" customWidth="1"/>
    <col min="13335" max="13335" width="15.125" style="6" customWidth="1"/>
    <col min="13336" max="13336" width="20.5" style="6" bestFit="1" customWidth="1"/>
    <col min="13337" max="13337" width="27.875" style="6" bestFit="1" customWidth="1"/>
    <col min="13338" max="13338" width="6.875" style="6" bestFit="1" customWidth="1"/>
    <col min="13339" max="13339" width="5" style="6" bestFit="1" customWidth="1"/>
    <col min="13340" max="13340" width="8" style="6" bestFit="1" customWidth="1"/>
    <col min="13341" max="13341" width="11.875" style="6" bestFit="1" customWidth="1"/>
    <col min="13342" max="13570" width="9" style="6"/>
    <col min="13571" max="13571" width="3.875" style="6" bestFit="1" customWidth="1"/>
    <col min="13572" max="13572" width="16" style="6" bestFit="1" customWidth="1"/>
    <col min="13573" max="13573" width="16.625" style="6" bestFit="1" customWidth="1"/>
    <col min="13574" max="13574" width="13.5" style="6" bestFit="1" customWidth="1"/>
    <col min="13575" max="13576" width="10.875" style="6" bestFit="1" customWidth="1"/>
    <col min="13577" max="13577" width="6.25" style="6" bestFit="1" customWidth="1"/>
    <col min="13578" max="13578" width="8.875" style="6" bestFit="1" customWidth="1"/>
    <col min="13579" max="13579" width="13.875" style="6" bestFit="1" customWidth="1"/>
    <col min="13580" max="13580" width="13.25" style="6" bestFit="1" customWidth="1"/>
    <col min="13581" max="13581" width="16" style="6" bestFit="1" customWidth="1"/>
    <col min="13582" max="13582" width="11.625" style="6" bestFit="1" customWidth="1"/>
    <col min="13583" max="13583" width="16.875" style="6" customWidth="1"/>
    <col min="13584" max="13584" width="13.25" style="6" customWidth="1"/>
    <col min="13585" max="13585" width="18.375" style="6" bestFit="1" customWidth="1"/>
    <col min="13586" max="13586" width="15" style="6" bestFit="1" customWidth="1"/>
    <col min="13587" max="13587" width="14.75" style="6" bestFit="1" customWidth="1"/>
    <col min="13588" max="13588" width="14.625" style="6" bestFit="1" customWidth="1"/>
    <col min="13589" max="13589" width="13.75" style="6" bestFit="1" customWidth="1"/>
    <col min="13590" max="13590" width="14.25" style="6" bestFit="1" customWidth="1"/>
    <col min="13591" max="13591" width="15.125" style="6" customWidth="1"/>
    <col min="13592" max="13592" width="20.5" style="6" bestFit="1" customWidth="1"/>
    <col min="13593" max="13593" width="27.875" style="6" bestFit="1" customWidth="1"/>
    <col min="13594" max="13594" width="6.875" style="6" bestFit="1" customWidth="1"/>
    <col min="13595" max="13595" width="5" style="6" bestFit="1" customWidth="1"/>
    <col min="13596" max="13596" width="8" style="6" bestFit="1" customWidth="1"/>
    <col min="13597" max="13597" width="11.875" style="6" bestFit="1" customWidth="1"/>
    <col min="13598" max="13826" width="9" style="6"/>
    <col min="13827" max="13827" width="3.875" style="6" bestFit="1" customWidth="1"/>
    <col min="13828" max="13828" width="16" style="6" bestFit="1" customWidth="1"/>
    <col min="13829" max="13829" width="16.625" style="6" bestFit="1" customWidth="1"/>
    <col min="13830" max="13830" width="13.5" style="6" bestFit="1" customWidth="1"/>
    <col min="13831" max="13832" width="10.875" style="6" bestFit="1" customWidth="1"/>
    <col min="13833" max="13833" width="6.25" style="6" bestFit="1" customWidth="1"/>
    <col min="13834" max="13834" width="8.875" style="6" bestFit="1" customWidth="1"/>
    <col min="13835" max="13835" width="13.875" style="6" bestFit="1" customWidth="1"/>
    <col min="13836" max="13836" width="13.25" style="6" bestFit="1" customWidth="1"/>
    <col min="13837" max="13837" width="16" style="6" bestFit="1" customWidth="1"/>
    <col min="13838" max="13838" width="11.625" style="6" bestFit="1" customWidth="1"/>
    <col min="13839" max="13839" width="16.875" style="6" customWidth="1"/>
    <col min="13840" max="13840" width="13.25" style="6" customWidth="1"/>
    <col min="13841" max="13841" width="18.375" style="6" bestFit="1" customWidth="1"/>
    <col min="13842" max="13842" width="15" style="6" bestFit="1" customWidth="1"/>
    <col min="13843" max="13843" width="14.75" style="6" bestFit="1" customWidth="1"/>
    <col min="13844" max="13844" width="14.625" style="6" bestFit="1" customWidth="1"/>
    <col min="13845" max="13845" width="13.75" style="6" bestFit="1" customWidth="1"/>
    <col min="13846" max="13846" width="14.25" style="6" bestFit="1" customWidth="1"/>
    <col min="13847" max="13847" width="15.125" style="6" customWidth="1"/>
    <col min="13848" max="13848" width="20.5" style="6" bestFit="1" customWidth="1"/>
    <col min="13849" max="13849" width="27.875" style="6" bestFit="1" customWidth="1"/>
    <col min="13850" max="13850" width="6.875" style="6" bestFit="1" customWidth="1"/>
    <col min="13851" max="13851" width="5" style="6" bestFit="1" customWidth="1"/>
    <col min="13852" max="13852" width="8" style="6" bestFit="1" customWidth="1"/>
    <col min="13853" max="13853" width="11.875" style="6" bestFit="1" customWidth="1"/>
    <col min="13854" max="14082" width="9" style="6"/>
    <col min="14083" max="14083" width="3.875" style="6" bestFit="1" customWidth="1"/>
    <col min="14084" max="14084" width="16" style="6" bestFit="1" customWidth="1"/>
    <col min="14085" max="14085" width="16.625" style="6" bestFit="1" customWidth="1"/>
    <col min="14086" max="14086" width="13.5" style="6" bestFit="1" customWidth="1"/>
    <col min="14087" max="14088" width="10.875" style="6" bestFit="1" customWidth="1"/>
    <col min="14089" max="14089" width="6.25" style="6" bestFit="1" customWidth="1"/>
    <col min="14090" max="14090" width="8.875" style="6" bestFit="1" customWidth="1"/>
    <col min="14091" max="14091" width="13.875" style="6" bestFit="1" customWidth="1"/>
    <col min="14092" max="14092" width="13.25" style="6" bestFit="1" customWidth="1"/>
    <col min="14093" max="14093" width="16" style="6" bestFit="1" customWidth="1"/>
    <col min="14094" max="14094" width="11.625" style="6" bestFit="1" customWidth="1"/>
    <col min="14095" max="14095" width="16.875" style="6" customWidth="1"/>
    <col min="14096" max="14096" width="13.25" style="6" customWidth="1"/>
    <col min="14097" max="14097" width="18.375" style="6" bestFit="1" customWidth="1"/>
    <col min="14098" max="14098" width="15" style="6" bestFit="1" customWidth="1"/>
    <col min="14099" max="14099" width="14.75" style="6" bestFit="1" customWidth="1"/>
    <col min="14100" max="14100" width="14.625" style="6" bestFit="1" customWidth="1"/>
    <col min="14101" max="14101" width="13.75" style="6" bestFit="1" customWidth="1"/>
    <col min="14102" max="14102" width="14.25" style="6" bestFit="1" customWidth="1"/>
    <col min="14103" max="14103" width="15.125" style="6" customWidth="1"/>
    <col min="14104" max="14104" width="20.5" style="6" bestFit="1" customWidth="1"/>
    <col min="14105" max="14105" width="27.875" style="6" bestFit="1" customWidth="1"/>
    <col min="14106" max="14106" width="6.875" style="6" bestFit="1" customWidth="1"/>
    <col min="14107" max="14107" width="5" style="6" bestFit="1" customWidth="1"/>
    <col min="14108" max="14108" width="8" style="6" bestFit="1" customWidth="1"/>
    <col min="14109" max="14109" width="11.875" style="6" bestFit="1" customWidth="1"/>
    <col min="14110" max="14338" width="9" style="6"/>
    <col min="14339" max="14339" width="3.875" style="6" bestFit="1" customWidth="1"/>
    <col min="14340" max="14340" width="16" style="6" bestFit="1" customWidth="1"/>
    <col min="14341" max="14341" width="16.625" style="6" bestFit="1" customWidth="1"/>
    <col min="14342" max="14342" width="13.5" style="6" bestFit="1" customWidth="1"/>
    <col min="14343" max="14344" width="10.875" style="6" bestFit="1" customWidth="1"/>
    <col min="14345" max="14345" width="6.25" style="6" bestFit="1" customWidth="1"/>
    <col min="14346" max="14346" width="8.875" style="6" bestFit="1" customWidth="1"/>
    <col min="14347" max="14347" width="13.875" style="6" bestFit="1" customWidth="1"/>
    <col min="14348" max="14348" width="13.25" style="6" bestFit="1" customWidth="1"/>
    <col min="14349" max="14349" width="16" style="6" bestFit="1" customWidth="1"/>
    <col min="14350" max="14350" width="11.625" style="6" bestFit="1" customWidth="1"/>
    <col min="14351" max="14351" width="16.875" style="6" customWidth="1"/>
    <col min="14352" max="14352" width="13.25" style="6" customWidth="1"/>
    <col min="14353" max="14353" width="18.375" style="6" bestFit="1" customWidth="1"/>
    <col min="14354" max="14354" width="15" style="6" bestFit="1" customWidth="1"/>
    <col min="14355" max="14355" width="14.75" style="6" bestFit="1" customWidth="1"/>
    <col min="14356" max="14356" width="14.625" style="6" bestFit="1" customWidth="1"/>
    <col min="14357" max="14357" width="13.75" style="6" bestFit="1" customWidth="1"/>
    <col min="14358" max="14358" width="14.25" style="6" bestFit="1" customWidth="1"/>
    <col min="14359" max="14359" width="15.125" style="6" customWidth="1"/>
    <col min="14360" max="14360" width="20.5" style="6" bestFit="1" customWidth="1"/>
    <col min="14361" max="14361" width="27.875" style="6" bestFit="1" customWidth="1"/>
    <col min="14362" max="14362" width="6.875" style="6" bestFit="1" customWidth="1"/>
    <col min="14363" max="14363" width="5" style="6" bestFit="1" customWidth="1"/>
    <col min="14364" max="14364" width="8" style="6" bestFit="1" customWidth="1"/>
    <col min="14365" max="14365" width="11.875" style="6" bestFit="1" customWidth="1"/>
    <col min="14366" max="14594" width="9" style="6"/>
    <col min="14595" max="14595" width="3.875" style="6" bestFit="1" customWidth="1"/>
    <col min="14596" max="14596" width="16" style="6" bestFit="1" customWidth="1"/>
    <col min="14597" max="14597" width="16.625" style="6" bestFit="1" customWidth="1"/>
    <col min="14598" max="14598" width="13.5" style="6" bestFit="1" customWidth="1"/>
    <col min="14599" max="14600" width="10.875" style="6" bestFit="1" customWidth="1"/>
    <col min="14601" max="14601" width="6.25" style="6" bestFit="1" customWidth="1"/>
    <col min="14602" max="14602" width="8.875" style="6" bestFit="1" customWidth="1"/>
    <col min="14603" max="14603" width="13.875" style="6" bestFit="1" customWidth="1"/>
    <col min="14604" max="14604" width="13.25" style="6" bestFit="1" customWidth="1"/>
    <col min="14605" max="14605" width="16" style="6" bestFit="1" customWidth="1"/>
    <col min="14606" max="14606" width="11.625" style="6" bestFit="1" customWidth="1"/>
    <col min="14607" max="14607" width="16.875" style="6" customWidth="1"/>
    <col min="14608" max="14608" width="13.25" style="6" customWidth="1"/>
    <col min="14609" max="14609" width="18.375" style="6" bestFit="1" customWidth="1"/>
    <col min="14610" max="14610" width="15" style="6" bestFit="1" customWidth="1"/>
    <col min="14611" max="14611" width="14.75" style="6" bestFit="1" customWidth="1"/>
    <col min="14612" max="14612" width="14.625" style="6" bestFit="1" customWidth="1"/>
    <col min="14613" max="14613" width="13.75" style="6" bestFit="1" customWidth="1"/>
    <col min="14614" max="14614" width="14.25" style="6" bestFit="1" customWidth="1"/>
    <col min="14615" max="14615" width="15.125" style="6" customWidth="1"/>
    <col min="14616" max="14616" width="20.5" style="6" bestFit="1" customWidth="1"/>
    <col min="14617" max="14617" width="27.875" style="6" bestFit="1" customWidth="1"/>
    <col min="14618" max="14618" width="6.875" style="6" bestFit="1" customWidth="1"/>
    <col min="14619" max="14619" width="5" style="6" bestFit="1" customWidth="1"/>
    <col min="14620" max="14620" width="8" style="6" bestFit="1" customWidth="1"/>
    <col min="14621" max="14621" width="11.875" style="6" bestFit="1" customWidth="1"/>
    <col min="14622" max="14850" width="9" style="6"/>
    <col min="14851" max="14851" width="3.875" style="6" bestFit="1" customWidth="1"/>
    <col min="14852" max="14852" width="16" style="6" bestFit="1" customWidth="1"/>
    <col min="14853" max="14853" width="16.625" style="6" bestFit="1" customWidth="1"/>
    <col min="14854" max="14854" width="13.5" style="6" bestFit="1" customWidth="1"/>
    <col min="14855" max="14856" width="10.875" style="6" bestFit="1" customWidth="1"/>
    <col min="14857" max="14857" width="6.25" style="6" bestFit="1" customWidth="1"/>
    <col min="14858" max="14858" width="8.875" style="6" bestFit="1" customWidth="1"/>
    <col min="14859" max="14859" width="13.875" style="6" bestFit="1" customWidth="1"/>
    <col min="14860" max="14860" width="13.25" style="6" bestFit="1" customWidth="1"/>
    <col min="14861" max="14861" width="16" style="6" bestFit="1" customWidth="1"/>
    <col min="14862" max="14862" width="11.625" style="6" bestFit="1" customWidth="1"/>
    <col min="14863" max="14863" width="16.875" style="6" customWidth="1"/>
    <col min="14864" max="14864" width="13.25" style="6" customWidth="1"/>
    <col min="14865" max="14865" width="18.375" style="6" bestFit="1" customWidth="1"/>
    <col min="14866" max="14866" width="15" style="6" bestFit="1" customWidth="1"/>
    <col min="14867" max="14867" width="14.75" style="6" bestFit="1" customWidth="1"/>
    <col min="14868" max="14868" width="14.625" style="6" bestFit="1" customWidth="1"/>
    <col min="14869" max="14869" width="13.75" style="6" bestFit="1" customWidth="1"/>
    <col min="14870" max="14870" width="14.25" style="6" bestFit="1" customWidth="1"/>
    <col min="14871" max="14871" width="15.125" style="6" customWidth="1"/>
    <col min="14872" max="14872" width="20.5" style="6" bestFit="1" customWidth="1"/>
    <col min="14873" max="14873" width="27.875" style="6" bestFit="1" customWidth="1"/>
    <col min="14874" max="14874" width="6.875" style="6" bestFit="1" customWidth="1"/>
    <col min="14875" max="14875" width="5" style="6" bestFit="1" customWidth="1"/>
    <col min="14876" max="14876" width="8" style="6" bestFit="1" customWidth="1"/>
    <col min="14877" max="14877" width="11.875" style="6" bestFit="1" customWidth="1"/>
    <col min="14878" max="15106" width="9" style="6"/>
    <col min="15107" max="15107" width="3.875" style="6" bestFit="1" customWidth="1"/>
    <col min="15108" max="15108" width="16" style="6" bestFit="1" customWidth="1"/>
    <col min="15109" max="15109" width="16.625" style="6" bestFit="1" customWidth="1"/>
    <col min="15110" max="15110" width="13.5" style="6" bestFit="1" customWidth="1"/>
    <col min="15111" max="15112" width="10.875" style="6" bestFit="1" customWidth="1"/>
    <col min="15113" max="15113" width="6.25" style="6" bestFit="1" customWidth="1"/>
    <col min="15114" max="15114" width="8.875" style="6" bestFit="1" customWidth="1"/>
    <col min="15115" max="15115" width="13.875" style="6" bestFit="1" customWidth="1"/>
    <col min="15116" max="15116" width="13.25" style="6" bestFit="1" customWidth="1"/>
    <col min="15117" max="15117" width="16" style="6" bestFit="1" customWidth="1"/>
    <col min="15118" max="15118" width="11.625" style="6" bestFit="1" customWidth="1"/>
    <col min="15119" max="15119" width="16.875" style="6" customWidth="1"/>
    <col min="15120" max="15120" width="13.25" style="6" customWidth="1"/>
    <col min="15121" max="15121" width="18.375" style="6" bestFit="1" customWidth="1"/>
    <col min="15122" max="15122" width="15" style="6" bestFit="1" customWidth="1"/>
    <col min="15123" max="15123" width="14.75" style="6" bestFit="1" customWidth="1"/>
    <col min="15124" max="15124" width="14.625" style="6" bestFit="1" customWidth="1"/>
    <col min="15125" max="15125" width="13.75" style="6" bestFit="1" customWidth="1"/>
    <col min="15126" max="15126" width="14.25" style="6" bestFit="1" customWidth="1"/>
    <col min="15127" max="15127" width="15.125" style="6" customWidth="1"/>
    <col min="15128" max="15128" width="20.5" style="6" bestFit="1" customWidth="1"/>
    <col min="15129" max="15129" width="27.875" style="6" bestFit="1" customWidth="1"/>
    <col min="15130" max="15130" width="6.875" style="6" bestFit="1" customWidth="1"/>
    <col min="15131" max="15131" width="5" style="6" bestFit="1" customWidth="1"/>
    <col min="15132" max="15132" width="8" style="6" bestFit="1" customWidth="1"/>
    <col min="15133" max="15133" width="11.875" style="6" bestFit="1" customWidth="1"/>
    <col min="15134" max="15362" width="9" style="6"/>
    <col min="15363" max="15363" width="3.875" style="6" bestFit="1" customWidth="1"/>
    <col min="15364" max="15364" width="16" style="6" bestFit="1" customWidth="1"/>
    <col min="15365" max="15365" width="16.625" style="6" bestFit="1" customWidth="1"/>
    <col min="15366" max="15366" width="13.5" style="6" bestFit="1" customWidth="1"/>
    <col min="15367" max="15368" width="10.875" style="6" bestFit="1" customWidth="1"/>
    <col min="15369" max="15369" width="6.25" style="6" bestFit="1" customWidth="1"/>
    <col min="15370" max="15370" width="8.875" style="6" bestFit="1" customWidth="1"/>
    <col min="15371" max="15371" width="13.875" style="6" bestFit="1" customWidth="1"/>
    <col min="15372" max="15372" width="13.25" style="6" bestFit="1" customWidth="1"/>
    <col min="15373" max="15373" width="16" style="6" bestFit="1" customWidth="1"/>
    <col min="15374" max="15374" width="11.625" style="6" bestFit="1" customWidth="1"/>
    <col min="15375" max="15375" width="16.875" style="6" customWidth="1"/>
    <col min="15376" max="15376" width="13.25" style="6" customWidth="1"/>
    <col min="15377" max="15377" width="18.375" style="6" bestFit="1" customWidth="1"/>
    <col min="15378" max="15378" width="15" style="6" bestFit="1" customWidth="1"/>
    <col min="15379" max="15379" width="14.75" style="6" bestFit="1" customWidth="1"/>
    <col min="15380" max="15380" width="14.625" style="6" bestFit="1" customWidth="1"/>
    <col min="15381" max="15381" width="13.75" style="6" bestFit="1" customWidth="1"/>
    <col min="15382" max="15382" width="14.25" style="6" bestFit="1" customWidth="1"/>
    <col min="15383" max="15383" width="15.125" style="6" customWidth="1"/>
    <col min="15384" max="15384" width="20.5" style="6" bestFit="1" customWidth="1"/>
    <col min="15385" max="15385" width="27.875" style="6" bestFit="1" customWidth="1"/>
    <col min="15386" max="15386" width="6.875" style="6" bestFit="1" customWidth="1"/>
    <col min="15387" max="15387" width="5" style="6" bestFit="1" customWidth="1"/>
    <col min="15388" max="15388" width="8" style="6" bestFit="1" customWidth="1"/>
    <col min="15389" max="15389" width="11.875" style="6" bestFit="1" customWidth="1"/>
    <col min="15390" max="15618" width="9" style="6"/>
    <col min="15619" max="15619" width="3.875" style="6" bestFit="1" customWidth="1"/>
    <col min="15620" max="15620" width="16" style="6" bestFit="1" customWidth="1"/>
    <col min="15621" max="15621" width="16.625" style="6" bestFit="1" customWidth="1"/>
    <col min="15622" max="15622" width="13.5" style="6" bestFit="1" customWidth="1"/>
    <col min="15623" max="15624" width="10.875" style="6" bestFit="1" customWidth="1"/>
    <col min="15625" max="15625" width="6.25" style="6" bestFit="1" customWidth="1"/>
    <col min="15626" max="15626" width="8.875" style="6" bestFit="1" customWidth="1"/>
    <col min="15627" max="15627" width="13.875" style="6" bestFit="1" customWidth="1"/>
    <col min="15628" max="15628" width="13.25" style="6" bestFit="1" customWidth="1"/>
    <col min="15629" max="15629" width="16" style="6" bestFit="1" customWidth="1"/>
    <col min="15630" max="15630" width="11.625" style="6" bestFit="1" customWidth="1"/>
    <col min="15631" max="15631" width="16.875" style="6" customWidth="1"/>
    <col min="15632" max="15632" width="13.25" style="6" customWidth="1"/>
    <col min="15633" max="15633" width="18.375" style="6" bestFit="1" customWidth="1"/>
    <col min="15634" max="15634" width="15" style="6" bestFit="1" customWidth="1"/>
    <col min="15635" max="15635" width="14.75" style="6" bestFit="1" customWidth="1"/>
    <col min="15636" max="15636" width="14.625" style="6" bestFit="1" customWidth="1"/>
    <col min="15637" max="15637" width="13.75" style="6" bestFit="1" customWidth="1"/>
    <col min="15638" max="15638" width="14.25" style="6" bestFit="1" customWidth="1"/>
    <col min="15639" max="15639" width="15.125" style="6" customWidth="1"/>
    <col min="15640" max="15640" width="20.5" style="6" bestFit="1" customWidth="1"/>
    <col min="15641" max="15641" width="27.875" style="6" bestFit="1" customWidth="1"/>
    <col min="15642" max="15642" width="6.875" style="6" bestFit="1" customWidth="1"/>
    <col min="15643" max="15643" width="5" style="6" bestFit="1" customWidth="1"/>
    <col min="15644" max="15644" width="8" style="6" bestFit="1" customWidth="1"/>
    <col min="15645" max="15645" width="11.875" style="6" bestFit="1" customWidth="1"/>
    <col min="15646" max="15874" width="9" style="6"/>
    <col min="15875" max="15875" width="3.875" style="6" bestFit="1" customWidth="1"/>
    <col min="15876" max="15876" width="16" style="6" bestFit="1" customWidth="1"/>
    <col min="15877" max="15877" width="16.625" style="6" bestFit="1" customWidth="1"/>
    <col min="15878" max="15878" width="13.5" style="6" bestFit="1" customWidth="1"/>
    <col min="15879" max="15880" width="10.875" style="6" bestFit="1" customWidth="1"/>
    <col min="15881" max="15881" width="6.25" style="6" bestFit="1" customWidth="1"/>
    <col min="15882" max="15882" width="8.875" style="6" bestFit="1" customWidth="1"/>
    <col min="15883" max="15883" width="13.875" style="6" bestFit="1" customWidth="1"/>
    <col min="15884" max="15884" width="13.25" style="6" bestFit="1" customWidth="1"/>
    <col min="15885" max="15885" width="16" style="6" bestFit="1" customWidth="1"/>
    <col min="15886" max="15886" width="11.625" style="6" bestFit="1" customWidth="1"/>
    <col min="15887" max="15887" width="16.875" style="6" customWidth="1"/>
    <col min="15888" max="15888" width="13.25" style="6" customWidth="1"/>
    <col min="15889" max="15889" width="18.375" style="6" bestFit="1" customWidth="1"/>
    <col min="15890" max="15890" width="15" style="6" bestFit="1" customWidth="1"/>
    <col min="15891" max="15891" width="14.75" style="6" bestFit="1" customWidth="1"/>
    <col min="15892" max="15892" width="14.625" style="6" bestFit="1" customWidth="1"/>
    <col min="15893" max="15893" width="13.75" style="6" bestFit="1" customWidth="1"/>
    <col min="15894" max="15894" width="14.25" style="6" bestFit="1" customWidth="1"/>
    <col min="15895" max="15895" width="15.125" style="6" customWidth="1"/>
    <col min="15896" max="15896" width="20.5" style="6" bestFit="1" customWidth="1"/>
    <col min="15897" max="15897" width="27.875" style="6" bestFit="1" customWidth="1"/>
    <col min="15898" max="15898" width="6.875" style="6" bestFit="1" customWidth="1"/>
    <col min="15899" max="15899" width="5" style="6" bestFit="1" customWidth="1"/>
    <col min="15900" max="15900" width="8" style="6" bestFit="1" customWidth="1"/>
    <col min="15901" max="15901" width="11.875" style="6" bestFit="1" customWidth="1"/>
    <col min="15902" max="16130" width="9" style="6"/>
    <col min="16131" max="16131" width="3.875" style="6" bestFit="1" customWidth="1"/>
    <col min="16132" max="16132" width="16" style="6" bestFit="1" customWidth="1"/>
    <col min="16133" max="16133" width="16.625" style="6" bestFit="1" customWidth="1"/>
    <col min="16134" max="16134" width="13.5" style="6" bestFit="1" customWidth="1"/>
    <col min="16135" max="16136" width="10.875" style="6" bestFit="1" customWidth="1"/>
    <col min="16137" max="16137" width="6.25" style="6" bestFit="1" customWidth="1"/>
    <col min="16138" max="16138" width="8.875" style="6" bestFit="1" customWidth="1"/>
    <col min="16139" max="16139" width="13.875" style="6" bestFit="1" customWidth="1"/>
    <col min="16140" max="16140" width="13.25" style="6" bestFit="1" customWidth="1"/>
    <col min="16141" max="16141" width="16" style="6" bestFit="1" customWidth="1"/>
    <col min="16142" max="16142" width="11.625" style="6" bestFit="1" customWidth="1"/>
    <col min="16143" max="16143" width="16.875" style="6" customWidth="1"/>
    <col min="16144" max="16144" width="13.25" style="6" customWidth="1"/>
    <col min="16145" max="16145" width="18.375" style="6" bestFit="1" customWidth="1"/>
    <col min="16146" max="16146" width="15" style="6" bestFit="1" customWidth="1"/>
    <col min="16147" max="16147" width="14.75" style="6" bestFit="1" customWidth="1"/>
    <col min="16148" max="16148" width="14.625" style="6" bestFit="1" customWidth="1"/>
    <col min="16149" max="16149" width="13.75" style="6" bestFit="1" customWidth="1"/>
    <col min="16150" max="16150" width="14.25" style="6" bestFit="1" customWidth="1"/>
    <col min="16151" max="16151" width="15.125" style="6" customWidth="1"/>
    <col min="16152" max="16152" width="20.5" style="6" bestFit="1" customWidth="1"/>
    <col min="16153" max="16153" width="27.875" style="6" bestFit="1" customWidth="1"/>
    <col min="16154" max="16154" width="6.875" style="6" bestFit="1" customWidth="1"/>
    <col min="16155" max="16155" width="5" style="6" bestFit="1" customWidth="1"/>
    <col min="16156" max="16156" width="8" style="6" bestFit="1" customWidth="1"/>
    <col min="16157" max="16157" width="11.875" style="6" bestFit="1" customWidth="1"/>
    <col min="16158" max="16384" width="9" style="6"/>
  </cols>
  <sheetData>
    <row r="1" spans="1:45" ht="18.75" x14ac:dyDescent="0.25">
      <c r="E1" s="1"/>
      <c r="F1" s="1"/>
      <c r="G1" s="1"/>
      <c r="H1" s="1"/>
      <c r="I1" s="1"/>
      <c r="J1" s="1"/>
      <c r="K1" s="1"/>
      <c r="L1" s="1"/>
      <c r="M1" s="1"/>
      <c r="R1" s="26" t="s">
        <v>324</v>
      </c>
    </row>
    <row r="2" spans="1:45" ht="18.75" x14ac:dyDescent="0.3">
      <c r="E2" s="1"/>
      <c r="F2" s="1"/>
      <c r="G2" s="1"/>
      <c r="H2" s="1"/>
      <c r="I2" s="1"/>
      <c r="J2" s="1"/>
      <c r="K2" s="1"/>
      <c r="L2" s="1"/>
      <c r="M2" s="1"/>
      <c r="R2" s="15" t="s">
        <v>0</v>
      </c>
    </row>
    <row r="3" spans="1:45" ht="18.75" x14ac:dyDescent="0.3">
      <c r="E3" s="1"/>
      <c r="F3" s="1"/>
      <c r="G3" s="1"/>
      <c r="H3" s="1"/>
      <c r="I3" s="1"/>
      <c r="J3" s="1"/>
      <c r="K3" s="1"/>
      <c r="L3" s="1"/>
      <c r="M3" s="1"/>
      <c r="R3" s="15" t="s">
        <v>237</v>
      </c>
    </row>
    <row r="4" spans="1:45" s="99" customFormat="1" ht="15.75" x14ac:dyDescent="0.25">
      <c r="A4" s="294" t="s">
        <v>370</v>
      </c>
      <c r="B4" s="294"/>
      <c r="C4" s="294"/>
      <c r="D4" s="294"/>
      <c r="E4" s="294"/>
      <c r="F4" s="294"/>
      <c r="G4" s="294"/>
      <c r="H4" s="294"/>
      <c r="I4" s="294"/>
      <c r="J4" s="294"/>
      <c r="K4" s="294"/>
      <c r="L4" s="294"/>
      <c r="M4" s="294"/>
      <c r="N4" s="294"/>
      <c r="O4" s="294"/>
      <c r="P4" s="294"/>
      <c r="Q4" s="294"/>
      <c r="R4" s="294"/>
      <c r="S4" s="9"/>
      <c r="T4" s="9"/>
      <c r="U4" s="9"/>
      <c r="V4" s="9"/>
      <c r="W4" s="9"/>
      <c r="X4" s="9"/>
      <c r="Y4" s="9"/>
      <c r="Z4" s="7"/>
      <c r="AA4" s="7"/>
      <c r="AB4" s="7"/>
      <c r="AC4" s="7"/>
    </row>
    <row r="5" spans="1:45" s="99" customFormat="1" ht="15.75" x14ac:dyDescent="0.25">
      <c r="A5" s="115"/>
      <c r="B5" s="115"/>
      <c r="C5" s="115"/>
      <c r="D5" s="115"/>
      <c r="E5" s="115"/>
      <c r="F5" s="115"/>
      <c r="G5" s="115"/>
      <c r="H5" s="115"/>
      <c r="I5" s="115"/>
      <c r="J5" s="115"/>
      <c r="K5" s="115"/>
      <c r="L5" s="115"/>
      <c r="M5" s="115"/>
      <c r="N5" s="115"/>
      <c r="O5" s="115"/>
      <c r="P5" s="115"/>
      <c r="Q5" s="115"/>
      <c r="R5" s="115"/>
      <c r="S5" s="9"/>
      <c r="T5" s="9"/>
      <c r="U5" s="9"/>
      <c r="V5" s="9"/>
      <c r="W5" s="9"/>
      <c r="X5" s="9"/>
      <c r="Y5" s="9"/>
      <c r="Z5" s="7"/>
      <c r="AA5" s="7"/>
      <c r="AB5" s="7"/>
      <c r="AC5" s="7"/>
    </row>
    <row r="6" spans="1:45" ht="15.75" x14ac:dyDescent="0.25">
      <c r="A6" s="330" t="s">
        <v>737</v>
      </c>
      <c r="B6" s="330"/>
      <c r="C6" s="330"/>
      <c r="D6" s="330"/>
      <c r="E6" s="330"/>
      <c r="F6" s="330"/>
      <c r="G6" s="330"/>
      <c r="H6" s="330"/>
      <c r="I6" s="330"/>
      <c r="J6" s="330"/>
      <c r="K6" s="330"/>
      <c r="L6" s="330"/>
      <c r="M6" s="330"/>
      <c r="N6" s="330"/>
      <c r="O6" s="330"/>
      <c r="P6" s="330"/>
      <c r="Q6" s="330"/>
      <c r="R6" s="330"/>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row>
    <row r="7" spans="1:45" s="83" customFormat="1" ht="15.75" x14ac:dyDescent="0.25">
      <c r="A7" s="258" t="s">
        <v>758</v>
      </c>
      <c r="B7" s="258"/>
      <c r="C7" s="258"/>
      <c r="D7" s="258"/>
      <c r="E7" s="258"/>
      <c r="F7" s="258"/>
      <c r="G7" s="258"/>
      <c r="H7" s="258"/>
      <c r="I7" s="258"/>
      <c r="J7" s="258"/>
      <c r="K7" s="258"/>
      <c r="L7" s="258"/>
      <c r="M7" s="258"/>
      <c r="N7" s="258"/>
      <c r="O7" s="258"/>
      <c r="P7" s="258"/>
      <c r="Q7" s="258"/>
      <c r="R7" s="258"/>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row>
    <row r="8" spans="1:45" s="83" customFormat="1" ht="15.75" x14ac:dyDescent="0.25">
      <c r="A8" s="138"/>
      <c r="B8" s="138"/>
      <c r="C8" s="138"/>
      <c r="D8" s="138"/>
      <c r="E8" s="138"/>
      <c r="F8" s="138"/>
      <c r="G8" s="138"/>
      <c r="H8" s="138"/>
      <c r="I8" s="138"/>
      <c r="J8" s="138"/>
      <c r="K8" s="138"/>
      <c r="L8" s="138"/>
      <c r="M8" s="138"/>
      <c r="N8" s="138"/>
      <c r="O8" s="138"/>
      <c r="P8" s="138"/>
      <c r="Q8" s="138"/>
      <c r="R8" s="138"/>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row>
    <row r="9" spans="1:45" ht="15.75" x14ac:dyDescent="0.25">
      <c r="A9" s="288" t="s">
        <v>764</v>
      </c>
      <c r="B9" s="288"/>
      <c r="C9" s="288"/>
      <c r="D9" s="288"/>
      <c r="E9" s="288"/>
      <c r="F9" s="288"/>
      <c r="G9" s="288"/>
      <c r="H9" s="288"/>
      <c r="I9" s="288"/>
      <c r="J9" s="288"/>
      <c r="K9" s="288"/>
      <c r="L9" s="288"/>
      <c r="M9" s="288"/>
      <c r="N9" s="288"/>
      <c r="O9" s="288"/>
      <c r="P9" s="288"/>
      <c r="Q9" s="288"/>
      <c r="R9" s="288"/>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row>
    <row r="10" spans="1:45" ht="15" customHeight="1" x14ac:dyDescent="0.25">
      <c r="A10" s="335"/>
      <c r="B10" s="335"/>
      <c r="C10" s="335"/>
      <c r="D10" s="335"/>
      <c r="E10" s="335"/>
      <c r="F10" s="335"/>
      <c r="G10" s="335"/>
      <c r="H10" s="335"/>
      <c r="I10" s="335"/>
      <c r="J10" s="335"/>
      <c r="K10" s="335"/>
      <c r="L10" s="335"/>
      <c r="M10" s="335"/>
      <c r="N10" s="335"/>
      <c r="O10" s="335"/>
      <c r="P10" s="335"/>
      <c r="Q10" s="335"/>
      <c r="R10" s="335"/>
      <c r="S10" s="56"/>
    </row>
    <row r="11" spans="1:45" s="7" customFormat="1" ht="184.5" customHeight="1" x14ac:dyDescent="0.25">
      <c r="A11" s="119" t="s">
        <v>152</v>
      </c>
      <c r="B11" s="119" t="s">
        <v>29</v>
      </c>
      <c r="C11" s="119" t="s">
        <v>287</v>
      </c>
      <c r="D11" s="70" t="s">
        <v>19</v>
      </c>
      <c r="E11" s="70" t="s">
        <v>14</v>
      </c>
      <c r="F11" s="119" t="s">
        <v>125</v>
      </c>
      <c r="G11" s="120" t="s">
        <v>41</v>
      </c>
      <c r="H11" s="119" t="s">
        <v>77</v>
      </c>
      <c r="I11" s="119" t="s">
        <v>83</v>
      </c>
      <c r="J11" s="119" t="s">
        <v>84</v>
      </c>
      <c r="K11" s="119" t="s">
        <v>747</v>
      </c>
      <c r="L11" s="123" t="s">
        <v>81</v>
      </c>
      <c r="M11" s="126" t="s">
        <v>124</v>
      </c>
      <c r="N11" s="66" t="s">
        <v>78</v>
      </c>
      <c r="O11" s="127" t="s">
        <v>82</v>
      </c>
      <c r="P11" s="127" t="s">
        <v>79</v>
      </c>
      <c r="Q11" s="127" t="s">
        <v>80</v>
      </c>
      <c r="R11" s="119" t="s">
        <v>750</v>
      </c>
    </row>
    <row r="12" spans="1:45" ht="18.75" customHeight="1" x14ac:dyDescent="0.25">
      <c r="A12" s="48">
        <v>1</v>
      </c>
      <c r="B12" s="48">
        <v>2</v>
      </c>
      <c r="C12" s="48">
        <v>3</v>
      </c>
      <c r="D12" s="48">
        <v>4</v>
      </c>
      <c r="E12" s="48">
        <v>5</v>
      </c>
      <c r="F12" s="48">
        <v>6</v>
      </c>
      <c r="G12" s="48">
        <v>7</v>
      </c>
      <c r="H12" s="48">
        <v>8</v>
      </c>
      <c r="I12" s="48">
        <v>9</v>
      </c>
      <c r="J12" s="48">
        <v>10</v>
      </c>
      <c r="K12" s="48">
        <v>11</v>
      </c>
      <c r="L12" s="48">
        <v>12</v>
      </c>
      <c r="M12" s="48">
        <v>13</v>
      </c>
      <c r="N12" s="48">
        <v>14</v>
      </c>
      <c r="O12" s="48">
        <v>15</v>
      </c>
      <c r="P12" s="48">
        <v>16</v>
      </c>
      <c r="Q12" s="48">
        <v>17</v>
      </c>
      <c r="R12" s="48">
        <v>18</v>
      </c>
      <c r="T12" s="6"/>
      <c r="U12" s="6"/>
      <c r="V12" s="6"/>
      <c r="W12" s="6"/>
      <c r="X12" s="6"/>
      <c r="Y12" s="6"/>
      <c r="Z12" s="6"/>
      <c r="AA12" s="6"/>
      <c r="AB12" s="6"/>
      <c r="AC12" s="6"/>
    </row>
    <row r="13" spans="1:45" s="239" customFormat="1" ht="31.5" x14ac:dyDescent="0.2">
      <c r="A13" s="194" t="s">
        <v>625</v>
      </c>
      <c r="B13" s="195" t="s">
        <v>626</v>
      </c>
      <c r="C13" s="211" t="str">
        <f>C15</f>
        <v>F_00001</v>
      </c>
      <c r="D13" s="240" t="str">
        <f t="shared" ref="D13:R13" si="0">D15</f>
        <v>Северо-Западный Федеральный округ</v>
      </c>
      <c r="E13" s="240" t="str">
        <f t="shared" si="0"/>
        <v>Ленинградская область</v>
      </c>
      <c r="F13" s="240" t="str">
        <f t="shared" si="0"/>
        <v>Всеволожский район</v>
      </c>
      <c r="G13" s="240" t="str">
        <f t="shared" si="0"/>
        <v>Энергетика и инженерное обеспечение</v>
      </c>
      <c r="H13" s="211" t="str">
        <f t="shared" si="0"/>
        <v>-</v>
      </c>
      <c r="I13" s="211" t="str">
        <f t="shared" si="0"/>
        <v>-</v>
      </c>
      <c r="J13" s="211" t="str">
        <f t="shared" si="0"/>
        <v>-</v>
      </c>
      <c r="K13" s="211" t="str">
        <f t="shared" si="0"/>
        <v>-</v>
      </c>
      <c r="L13" s="211" t="str">
        <f t="shared" si="0"/>
        <v>-</v>
      </c>
      <c r="M13" s="211" t="str">
        <f t="shared" si="0"/>
        <v>не относится</v>
      </c>
      <c r="N13" s="211" t="str">
        <f t="shared" si="0"/>
        <v>-</v>
      </c>
      <c r="O13" s="211" t="str">
        <f t="shared" si="0"/>
        <v>-</v>
      </c>
      <c r="P13" s="211" t="str">
        <f t="shared" si="0"/>
        <v>-</v>
      </c>
      <c r="Q13" s="211" t="str">
        <f t="shared" si="0"/>
        <v>+</v>
      </c>
      <c r="R13" s="211" t="str">
        <f t="shared" si="0"/>
        <v>-</v>
      </c>
      <c r="S13" s="237"/>
      <c r="T13" s="237"/>
      <c r="U13" s="237"/>
      <c r="V13" s="237"/>
      <c r="W13" s="237"/>
      <c r="X13" s="237"/>
      <c r="Y13" s="237"/>
      <c r="Z13" s="238"/>
      <c r="AA13" s="238"/>
      <c r="AB13" s="238"/>
      <c r="AC13" s="238"/>
    </row>
    <row r="14" spans="1:45" ht="15.75" x14ac:dyDescent="0.25">
      <c r="A14" s="63" t="s">
        <v>627</v>
      </c>
      <c r="B14" s="176" t="s">
        <v>628</v>
      </c>
      <c r="C14" s="217" t="s">
        <v>569</v>
      </c>
      <c r="D14" s="217" t="s">
        <v>569</v>
      </c>
      <c r="E14" s="217" t="s">
        <v>569</v>
      </c>
      <c r="F14" s="217" t="s">
        <v>569</v>
      </c>
      <c r="G14" s="217" t="s">
        <v>569</v>
      </c>
      <c r="H14" s="217" t="s">
        <v>569</v>
      </c>
      <c r="I14" s="217" t="s">
        <v>569</v>
      </c>
      <c r="J14" s="217" t="s">
        <v>569</v>
      </c>
      <c r="K14" s="217" t="s">
        <v>569</v>
      </c>
      <c r="L14" s="217" t="s">
        <v>569</v>
      </c>
      <c r="M14" s="217" t="s">
        <v>569</v>
      </c>
      <c r="N14" s="217" t="s">
        <v>569</v>
      </c>
      <c r="O14" s="217" t="s">
        <v>569</v>
      </c>
      <c r="P14" s="217" t="s">
        <v>569</v>
      </c>
      <c r="Q14" s="217" t="s">
        <v>569</v>
      </c>
      <c r="R14" s="217" t="s">
        <v>569</v>
      </c>
    </row>
    <row r="15" spans="1:45" s="239" customFormat="1" ht="31.5" x14ac:dyDescent="0.2">
      <c r="A15" s="194" t="s">
        <v>622</v>
      </c>
      <c r="B15" s="195" t="s">
        <v>629</v>
      </c>
      <c r="C15" s="211" t="str">
        <f>C49</f>
        <v>F_00001</v>
      </c>
      <c r="D15" s="240" t="str">
        <f t="shared" ref="D15:R15" si="1">D49</f>
        <v>Северо-Западный Федеральный округ</v>
      </c>
      <c r="E15" s="240" t="str">
        <f t="shared" si="1"/>
        <v>Ленинградская область</v>
      </c>
      <c r="F15" s="240" t="str">
        <f t="shared" si="1"/>
        <v>Всеволожский район</v>
      </c>
      <c r="G15" s="240" t="str">
        <f t="shared" si="1"/>
        <v>Энергетика и инженерное обеспечение</v>
      </c>
      <c r="H15" s="211" t="str">
        <f t="shared" si="1"/>
        <v>-</v>
      </c>
      <c r="I15" s="211" t="str">
        <f t="shared" si="1"/>
        <v>-</v>
      </c>
      <c r="J15" s="211" t="str">
        <f t="shared" si="1"/>
        <v>-</v>
      </c>
      <c r="K15" s="211" t="str">
        <f t="shared" si="1"/>
        <v>-</v>
      </c>
      <c r="L15" s="211" t="str">
        <f t="shared" si="1"/>
        <v>-</v>
      </c>
      <c r="M15" s="211" t="str">
        <f t="shared" si="1"/>
        <v>не относится</v>
      </c>
      <c r="N15" s="211" t="str">
        <f t="shared" si="1"/>
        <v>-</v>
      </c>
      <c r="O15" s="211" t="str">
        <f t="shared" si="1"/>
        <v>-</v>
      </c>
      <c r="P15" s="211" t="str">
        <f t="shared" si="1"/>
        <v>-</v>
      </c>
      <c r="Q15" s="211" t="str">
        <f t="shared" si="1"/>
        <v>+</v>
      </c>
      <c r="R15" s="211" t="str">
        <f t="shared" si="1"/>
        <v>-</v>
      </c>
      <c r="S15" s="237"/>
      <c r="T15" s="237"/>
      <c r="U15" s="237"/>
      <c r="V15" s="237"/>
      <c r="W15" s="237"/>
      <c r="X15" s="237"/>
      <c r="Y15" s="237"/>
      <c r="Z15" s="238"/>
      <c r="AA15" s="238"/>
      <c r="AB15" s="238"/>
      <c r="AC15" s="238"/>
    </row>
    <row r="16" spans="1:45" ht="60.75" customHeight="1" x14ac:dyDescent="0.25">
      <c r="A16" s="63" t="s">
        <v>630</v>
      </c>
      <c r="B16" s="176" t="s">
        <v>631</v>
      </c>
      <c r="C16" s="217" t="s">
        <v>569</v>
      </c>
      <c r="D16" s="217" t="s">
        <v>569</v>
      </c>
      <c r="E16" s="217" t="s">
        <v>569</v>
      </c>
      <c r="F16" s="217" t="s">
        <v>569</v>
      </c>
      <c r="G16" s="217" t="s">
        <v>569</v>
      </c>
      <c r="H16" s="217" t="s">
        <v>569</v>
      </c>
      <c r="I16" s="217" t="s">
        <v>569</v>
      </c>
      <c r="J16" s="217" t="s">
        <v>569</v>
      </c>
      <c r="K16" s="217" t="s">
        <v>569</v>
      </c>
      <c r="L16" s="217" t="s">
        <v>569</v>
      </c>
      <c r="M16" s="217" t="s">
        <v>569</v>
      </c>
      <c r="N16" s="217" t="s">
        <v>569</v>
      </c>
      <c r="O16" s="217" t="s">
        <v>569</v>
      </c>
      <c r="P16" s="217" t="s">
        <v>569</v>
      </c>
      <c r="Q16" s="217" t="s">
        <v>569</v>
      </c>
      <c r="R16" s="217" t="s">
        <v>569</v>
      </c>
    </row>
    <row r="17" spans="1:18" ht="31.5" customHeight="1" x14ac:dyDescent="0.25">
      <c r="A17" s="63" t="s">
        <v>632</v>
      </c>
      <c r="B17" s="176" t="s">
        <v>633</v>
      </c>
      <c r="C17" s="217" t="s">
        <v>569</v>
      </c>
      <c r="D17" s="217" t="s">
        <v>569</v>
      </c>
      <c r="E17" s="217" t="s">
        <v>569</v>
      </c>
      <c r="F17" s="217" t="s">
        <v>569</v>
      </c>
      <c r="G17" s="217" t="s">
        <v>569</v>
      </c>
      <c r="H17" s="217" t="s">
        <v>569</v>
      </c>
      <c r="I17" s="217" t="s">
        <v>569</v>
      </c>
      <c r="J17" s="217" t="s">
        <v>569</v>
      </c>
      <c r="K17" s="217" t="s">
        <v>569</v>
      </c>
      <c r="L17" s="217" t="s">
        <v>569</v>
      </c>
      <c r="M17" s="217" t="s">
        <v>569</v>
      </c>
      <c r="N17" s="217" t="s">
        <v>569</v>
      </c>
      <c r="O17" s="217" t="s">
        <v>569</v>
      </c>
      <c r="P17" s="217" t="s">
        <v>569</v>
      </c>
      <c r="Q17" s="217" t="s">
        <v>569</v>
      </c>
      <c r="R17" s="217" t="s">
        <v>569</v>
      </c>
    </row>
    <row r="18" spans="1:18" ht="31.5" x14ac:dyDescent="0.25">
      <c r="A18" s="63" t="s">
        <v>634</v>
      </c>
      <c r="B18" s="176" t="s">
        <v>635</v>
      </c>
      <c r="C18" s="217" t="s">
        <v>569</v>
      </c>
      <c r="D18" s="217" t="s">
        <v>569</v>
      </c>
      <c r="E18" s="217" t="s">
        <v>569</v>
      </c>
      <c r="F18" s="217" t="s">
        <v>569</v>
      </c>
      <c r="G18" s="217" t="s">
        <v>569</v>
      </c>
      <c r="H18" s="217" t="s">
        <v>569</v>
      </c>
      <c r="I18" s="217" t="s">
        <v>569</v>
      </c>
      <c r="J18" s="217" t="s">
        <v>569</v>
      </c>
      <c r="K18" s="217" t="s">
        <v>569</v>
      </c>
      <c r="L18" s="217" t="s">
        <v>569</v>
      </c>
      <c r="M18" s="217" t="s">
        <v>569</v>
      </c>
      <c r="N18" s="217" t="s">
        <v>569</v>
      </c>
      <c r="O18" s="217" t="s">
        <v>569</v>
      </c>
      <c r="P18" s="217" t="s">
        <v>569</v>
      </c>
      <c r="Q18" s="217" t="s">
        <v>569</v>
      </c>
      <c r="R18" s="217" t="s">
        <v>569</v>
      </c>
    </row>
    <row r="19" spans="1:18" ht="15.75" x14ac:dyDescent="0.25">
      <c r="A19" s="63" t="s">
        <v>636</v>
      </c>
      <c r="B19" s="176" t="s">
        <v>637</v>
      </c>
      <c r="C19" s="217" t="s">
        <v>569</v>
      </c>
      <c r="D19" s="217" t="s">
        <v>569</v>
      </c>
      <c r="E19" s="217" t="s">
        <v>569</v>
      </c>
      <c r="F19" s="217" t="s">
        <v>569</v>
      </c>
      <c r="G19" s="217" t="s">
        <v>569</v>
      </c>
      <c r="H19" s="217" t="s">
        <v>569</v>
      </c>
      <c r="I19" s="217" t="s">
        <v>569</v>
      </c>
      <c r="J19" s="217" t="s">
        <v>569</v>
      </c>
      <c r="K19" s="217" t="s">
        <v>569</v>
      </c>
      <c r="L19" s="217" t="s">
        <v>569</v>
      </c>
      <c r="M19" s="217" t="s">
        <v>569</v>
      </c>
      <c r="N19" s="217" t="s">
        <v>569</v>
      </c>
      <c r="O19" s="217" t="s">
        <v>569</v>
      </c>
      <c r="P19" s="217" t="s">
        <v>569</v>
      </c>
      <c r="Q19" s="217" t="s">
        <v>569</v>
      </c>
      <c r="R19" s="217" t="s">
        <v>569</v>
      </c>
    </row>
    <row r="20" spans="1:18" ht="15.75" x14ac:dyDescent="0.25">
      <c r="A20" s="63"/>
      <c r="B20" s="176"/>
      <c r="C20" s="58"/>
      <c r="D20" s="58"/>
      <c r="E20" s="58"/>
      <c r="F20" s="58"/>
      <c r="G20" s="58"/>
      <c r="H20" s="58"/>
      <c r="I20" s="58"/>
      <c r="J20" s="58"/>
      <c r="K20" s="58"/>
      <c r="L20" s="58"/>
      <c r="M20" s="58"/>
      <c r="N20" s="58"/>
      <c r="O20" s="58"/>
      <c r="P20" s="58"/>
      <c r="Q20" s="58"/>
      <c r="R20" s="58"/>
    </row>
    <row r="21" spans="1:18" ht="15.75" x14ac:dyDescent="0.25">
      <c r="A21" s="63" t="s">
        <v>485</v>
      </c>
      <c r="B21" s="176" t="s">
        <v>688</v>
      </c>
      <c r="C21" s="58"/>
      <c r="D21" s="58"/>
      <c r="E21" s="58"/>
      <c r="F21" s="58"/>
      <c r="G21" s="58"/>
      <c r="H21" s="58"/>
      <c r="I21" s="58"/>
      <c r="J21" s="58"/>
      <c r="K21" s="58"/>
      <c r="L21" s="58"/>
      <c r="M21" s="58"/>
      <c r="N21" s="58"/>
      <c r="O21" s="58"/>
      <c r="P21" s="58"/>
      <c r="Q21" s="58"/>
      <c r="R21" s="58"/>
    </row>
    <row r="22" spans="1:18" ht="15.75" x14ac:dyDescent="0.25">
      <c r="A22" s="63" t="s">
        <v>486</v>
      </c>
      <c r="B22" s="176" t="s">
        <v>638</v>
      </c>
      <c r="C22" s="217" t="s">
        <v>569</v>
      </c>
      <c r="D22" s="217" t="s">
        <v>569</v>
      </c>
      <c r="E22" s="217" t="s">
        <v>569</v>
      </c>
      <c r="F22" s="217" t="s">
        <v>569</v>
      </c>
      <c r="G22" s="217" t="s">
        <v>569</v>
      </c>
      <c r="H22" s="217" t="s">
        <v>569</v>
      </c>
      <c r="I22" s="217" t="s">
        <v>569</v>
      </c>
      <c r="J22" s="217" t="s">
        <v>569</v>
      </c>
      <c r="K22" s="217" t="s">
        <v>569</v>
      </c>
      <c r="L22" s="217" t="s">
        <v>569</v>
      </c>
      <c r="M22" s="217" t="s">
        <v>569</v>
      </c>
      <c r="N22" s="217" t="s">
        <v>569</v>
      </c>
      <c r="O22" s="217" t="s">
        <v>569</v>
      </c>
      <c r="P22" s="217" t="s">
        <v>569</v>
      </c>
      <c r="Q22" s="217" t="s">
        <v>569</v>
      </c>
      <c r="R22" s="217" t="s">
        <v>569</v>
      </c>
    </row>
    <row r="23" spans="1:18" ht="47.25" x14ac:dyDescent="0.25">
      <c r="A23" s="63" t="s">
        <v>488</v>
      </c>
      <c r="B23" s="176" t="s">
        <v>639</v>
      </c>
      <c r="C23" s="217" t="s">
        <v>569</v>
      </c>
      <c r="D23" s="217" t="s">
        <v>569</v>
      </c>
      <c r="E23" s="217" t="s">
        <v>569</v>
      </c>
      <c r="F23" s="217" t="s">
        <v>569</v>
      </c>
      <c r="G23" s="217" t="s">
        <v>569</v>
      </c>
      <c r="H23" s="217" t="s">
        <v>569</v>
      </c>
      <c r="I23" s="217" t="s">
        <v>569</v>
      </c>
      <c r="J23" s="217" t="s">
        <v>569</v>
      </c>
      <c r="K23" s="217" t="s">
        <v>569</v>
      </c>
      <c r="L23" s="217" t="s">
        <v>569</v>
      </c>
      <c r="M23" s="217" t="s">
        <v>569</v>
      </c>
      <c r="N23" s="217" t="s">
        <v>569</v>
      </c>
      <c r="O23" s="217" t="s">
        <v>569</v>
      </c>
      <c r="P23" s="217" t="s">
        <v>569</v>
      </c>
      <c r="Q23" s="217" t="s">
        <v>569</v>
      </c>
      <c r="R23" s="217" t="s">
        <v>569</v>
      </c>
    </row>
    <row r="24" spans="1:18" ht="63" x14ac:dyDescent="0.25">
      <c r="A24" s="63" t="s">
        <v>516</v>
      </c>
      <c r="B24" s="176" t="s">
        <v>640</v>
      </c>
      <c r="C24" s="217" t="s">
        <v>569</v>
      </c>
      <c r="D24" s="217" t="s">
        <v>569</v>
      </c>
      <c r="E24" s="217" t="s">
        <v>569</v>
      </c>
      <c r="F24" s="217" t="s">
        <v>569</v>
      </c>
      <c r="G24" s="217" t="s">
        <v>569</v>
      </c>
      <c r="H24" s="217" t="s">
        <v>569</v>
      </c>
      <c r="I24" s="217" t="s">
        <v>569</v>
      </c>
      <c r="J24" s="217" t="s">
        <v>569</v>
      </c>
      <c r="K24" s="217" t="s">
        <v>569</v>
      </c>
      <c r="L24" s="217" t="s">
        <v>569</v>
      </c>
      <c r="M24" s="217" t="s">
        <v>569</v>
      </c>
      <c r="N24" s="217" t="s">
        <v>569</v>
      </c>
      <c r="O24" s="217" t="s">
        <v>569</v>
      </c>
      <c r="P24" s="217" t="s">
        <v>569</v>
      </c>
      <c r="Q24" s="217" t="s">
        <v>569</v>
      </c>
      <c r="R24" s="217" t="s">
        <v>569</v>
      </c>
    </row>
    <row r="25" spans="1:18" ht="63" x14ac:dyDescent="0.25">
      <c r="A25" s="63" t="s">
        <v>517</v>
      </c>
      <c r="B25" s="176" t="s">
        <v>641</v>
      </c>
      <c r="C25" s="217" t="s">
        <v>569</v>
      </c>
      <c r="D25" s="217" t="s">
        <v>569</v>
      </c>
      <c r="E25" s="217" t="s">
        <v>569</v>
      </c>
      <c r="F25" s="217" t="s">
        <v>569</v>
      </c>
      <c r="G25" s="217" t="s">
        <v>569</v>
      </c>
      <c r="H25" s="217" t="s">
        <v>569</v>
      </c>
      <c r="I25" s="217" t="s">
        <v>569</v>
      </c>
      <c r="J25" s="217" t="s">
        <v>569</v>
      </c>
      <c r="K25" s="217" t="s">
        <v>569</v>
      </c>
      <c r="L25" s="217" t="s">
        <v>569</v>
      </c>
      <c r="M25" s="217" t="s">
        <v>569</v>
      </c>
      <c r="N25" s="217" t="s">
        <v>569</v>
      </c>
      <c r="O25" s="217" t="s">
        <v>569</v>
      </c>
      <c r="P25" s="217" t="s">
        <v>569</v>
      </c>
      <c r="Q25" s="217" t="s">
        <v>569</v>
      </c>
      <c r="R25" s="217" t="s">
        <v>569</v>
      </c>
    </row>
    <row r="26" spans="1:18" ht="47.25" x14ac:dyDescent="0.25">
      <c r="A26" s="63" t="s">
        <v>518</v>
      </c>
      <c r="B26" s="176" t="s">
        <v>642</v>
      </c>
      <c r="C26" s="217" t="s">
        <v>569</v>
      </c>
      <c r="D26" s="217" t="s">
        <v>569</v>
      </c>
      <c r="E26" s="217" t="s">
        <v>569</v>
      </c>
      <c r="F26" s="217" t="s">
        <v>569</v>
      </c>
      <c r="G26" s="217" t="s">
        <v>569</v>
      </c>
      <c r="H26" s="217" t="s">
        <v>569</v>
      </c>
      <c r="I26" s="217" t="s">
        <v>569</v>
      </c>
      <c r="J26" s="217" t="s">
        <v>569</v>
      </c>
      <c r="K26" s="217" t="s">
        <v>569</v>
      </c>
      <c r="L26" s="217" t="s">
        <v>569</v>
      </c>
      <c r="M26" s="217" t="s">
        <v>569</v>
      </c>
      <c r="N26" s="217" t="s">
        <v>569</v>
      </c>
      <c r="O26" s="217" t="s">
        <v>569</v>
      </c>
      <c r="P26" s="217" t="s">
        <v>569</v>
      </c>
      <c r="Q26" s="217" t="s">
        <v>569</v>
      </c>
      <c r="R26" s="217" t="s">
        <v>569</v>
      </c>
    </row>
    <row r="27" spans="1:18" ht="31.5" x14ac:dyDescent="0.25">
      <c r="A27" s="63" t="s">
        <v>489</v>
      </c>
      <c r="B27" s="176" t="s">
        <v>643</v>
      </c>
      <c r="C27" s="217" t="s">
        <v>569</v>
      </c>
      <c r="D27" s="217" t="s">
        <v>569</v>
      </c>
      <c r="E27" s="217" t="s">
        <v>569</v>
      </c>
      <c r="F27" s="217" t="s">
        <v>569</v>
      </c>
      <c r="G27" s="217" t="s">
        <v>569</v>
      </c>
      <c r="H27" s="217" t="s">
        <v>569</v>
      </c>
      <c r="I27" s="217" t="s">
        <v>569</v>
      </c>
      <c r="J27" s="217" t="s">
        <v>569</v>
      </c>
      <c r="K27" s="217" t="s">
        <v>569</v>
      </c>
      <c r="L27" s="217" t="s">
        <v>569</v>
      </c>
      <c r="M27" s="217" t="s">
        <v>569</v>
      </c>
      <c r="N27" s="217" t="s">
        <v>569</v>
      </c>
      <c r="O27" s="217" t="s">
        <v>569</v>
      </c>
      <c r="P27" s="217" t="s">
        <v>569</v>
      </c>
      <c r="Q27" s="217" t="s">
        <v>569</v>
      </c>
      <c r="R27" s="217" t="s">
        <v>569</v>
      </c>
    </row>
    <row r="28" spans="1:18" ht="63" x14ac:dyDescent="0.25">
      <c r="A28" s="63" t="s">
        <v>520</v>
      </c>
      <c r="B28" s="176" t="s">
        <v>644</v>
      </c>
      <c r="C28" s="217" t="s">
        <v>569</v>
      </c>
      <c r="D28" s="217" t="s">
        <v>569</v>
      </c>
      <c r="E28" s="217" t="s">
        <v>569</v>
      </c>
      <c r="F28" s="217" t="s">
        <v>569</v>
      </c>
      <c r="G28" s="217" t="s">
        <v>569</v>
      </c>
      <c r="H28" s="217" t="s">
        <v>569</v>
      </c>
      <c r="I28" s="217" t="s">
        <v>569</v>
      </c>
      <c r="J28" s="217" t="s">
        <v>569</v>
      </c>
      <c r="K28" s="217" t="s">
        <v>569</v>
      </c>
      <c r="L28" s="217" t="s">
        <v>569</v>
      </c>
      <c r="M28" s="217" t="s">
        <v>569</v>
      </c>
      <c r="N28" s="217" t="s">
        <v>569</v>
      </c>
      <c r="O28" s="217" t="s">
        <v>569</v>
      </c>
      <c r="P28" s="217" t="s">
        <v>569</v>
      </c>
      <c r="Q28" s="217" t="s">
        <v>569</v>
      </c>
      <c r="R28" s="217" t="s">
        <v>569</v>
      </c>
    </row>
    <row r="29" spans="1:18" ht="31.5" x14ac:dyDescent="0.25">
      <c r="A29" s="63" t="s">
        <v>521</v>
      </c>
      <c r="B29" s="176" t="s">
        <v>645</v>
      </c>
      <c r="C29" s="217" t="s">
        <v>569</v>
      </c>
      <c r="D29" s="217" t="s">
        <v>569</v>
      </c>
      <c r="E29" s="217" t="s">
        <v>569</v>
      </c>
      <c r="F29" s="217" t="s">
        <v>569</v>
      </c>
      <c r="G29" s="217" t="s">
        <v>569</v>
      </c>
      <c r="H29" s="217" t="s">
        <v>569</v>
      </c>
      <c r="I29" s="217" t="s">
        <v>569</v>
      </c>
      <c r="J29" s="217" t="s">
        <v>569</v>
      </c>
      <c r="K29" s="217" t="s">
        <v>569</v>
      </c>
      <c r="L29" s="217" t="s">
        <v>569</v>
      </c>
      <c r="M29" s="217" t="s">
        <v>569</v>
      </c>
      <c r="N29" s="217" t="s">
        <v>569</v>
      </c>
      <c r="O29" s="217" t="s">
        <v>569</v>
      </c>
      <c r="P29" s="217" t="s">
        <v>569</v>
      </c>
      <c r="Q29" s="217" t="s">
        <v>569</v>
      </c>
      <c r="R29" s="217" t="s">
        <v>569</v>
      </c>
    </row>
    <row r="30" spans="1:18" ht="47.25" x14ac:dyDescent="0.25">
      <c r="A30" s="63" t="s">
        <v>490</v>
      </c>
      <c r="B30" s="176" t="s">
        <v>646</v>
      </c>
      <c r="C30" s="217" t="s">
        <v>569</v>
      </c>
      <c r="D30" s="217" t="s">
        <v>569</v>
      </c>
      <c r="E30" s="217" t="s">
        <v>569</v>
      </c>
      <c r="F30" s="217" t="s">
        <v>569</v>
      </c>
      <c r="G30" s="217" t="s">
        <v>569</v>
      </c>
      <c r="H30" s="217" t="s">
        <v>569</v>
      </c>
      <c r="I30" s="217" t="s">
        <v>569</v>
      </c>
      <c r="J30" s="217" t="s">
        <v>569</v>
      </c>
      <c r="K30" s="217" t="s">
        <v>569</v>
      </c>
      <c r="L30" s="217" t="s">
        <v>569</v>
      </c>
      <c r="M30" s="217" t="s">
        <v>569</v>
      </c>
      <c r="N30" s="217" t="s">
        <v>569</v>
      </c>
      <c r="O30" s="217" t="s">
        <v>569</v>
      </c>
      <c r="P30" s="217" t="s">
        <v>569</v>
      </c>
      <c r="Q30" s="217" t="s">
        <v>569</v>
      </c>
      <c r="R30" s="217" t="s">
        <v>569</v>
      </c>
    </row>
    <row r="31" spans="1:18" ht="31.5" x14ac:dyDescent="0.25">
      <c r="A31" s="63" t="s">
        <v>524</v>
      </c>
      <c r="B31" s="176" t="s">
        <v>647</v>
      </c>
      <c r="C31" s="217" t="s">
        <v>569</v>
      </c>
      <c r="D31" s="217" t="s">
        <v>569</v>
      </c>
      <c r="E31" s="217" t="s">
        <v>569</v>
      </c>
      <c r="F31" s="217" t="s">
        <v>569</v>
      </c>
      <c r="G31" s="217" t="s">
        <v>569</v>
      </c>
      <c r="H31" s="217" t="s">
        <v>569</v>
      </c>
      <c r="I31" s="217" t="s">
        <v>569</v>
      </c>
      <c r="J31" s="217" t="s">
        <v>569</v>
      </c>
      <c r="K31" s="217" t="s">
        <v>569</v>
      </c>
      <c r="L31" s="217" t="s">
        <v>569</v>
      </c>
      <c r="M31" s="217" t="s">
        <v>569</v>
      </c>
      <c r="N31" s="217" t="s">
        <v>569</v>
      </c>
      <c r="O31" s="217" t="s">
        <v>569</v>
      </c>
      <c r="P31" s="217" t="s">
        <v>569</v>
      </c>
      <c r="Q31" s="217" t="s">
        <v>569</v>
      </c>
      <c r="R31" s="217" t="s">
        <v>569</v>
      </c>
    </row>
    <row r="32" spans="1:18" ht="94.5" x14ac:dyDescent="0.25">
      <c r="A32" s="63" t="s">
        <v>524</v>
      </c>
      <c r="B32" s="176" t="s">
        <v>648</v>
      </c>
      <c r="C32" s="217" t="s">
        <v>569</v>
      </c>
      <c r="D32" s="217" t="s">
        <v>569</v>
      </c>
      <c r="E32" s="217" t="s">
        <v>569</v>
      </c>
      <c r="F32" s="217" t="s">
        <v>569</v>
      </c>
      <c r="G32" s="217" t="s">
        <v>569</v>
      </c>
      <c r="H32" s="217" t="s">
        <v>569</v>
      </c>
      <c r="I32" s="217" t="s">
        <v>569</v>
      </c>
      <c r="J32" s="217" t="s">
        <v>569</v>
      </c>
      <c r="K32" s="217" t="s">
        <v>569</v>
      </c>
      <c r="L32" s="217" t="s">
        <v>569</v>
      </c>
      <c r="M32" s="217" t="s">
        <v>569</v>
      </c>
      <c r="N32" s="217" t="s">
        <v>569</v>
      </c>
      <c r="O32" s="217" t="s">
        <v>569</v>
      </c>
      <c r="P32" s="217" t="s">
        <v>569</v>
      </c>
      <c r="Q32" s="217" t="s">
        <v>569</v>
      </c>
      <c r="R32" s="217" t="s">
        <v>569</v>
      </c>
    </row>
    <row r="33" spans="1:18" ht="78.75" x14ac:dyDescent="0.25">
      <c r="A33" s="63" t="s">
        <v>524</v>
      </c>
      <c r="B33" s="176" t="s">
        <v>649</v>
      </c>
      <c r="C33" s="217" t="s">
        <v>569</v>
      </c>
      <c r="D33" s="217" t="s">
        <v>569</v>
      </c>
      <c r="E33" s="217" t="s">
        <v>569</v>
      </c>
      <c r="F33" s="217" t="s">
        <v>569</v>
      </c>
      <c r="G33" s="217" t="s">
        <v>569</v>
      </c>
      <c r="H33" s="217" t="s">
        <v>569</v>
      </c>
      <c r="I33" s="217" t="s">
        <v>569</v>
      </c>
      <c r="J33" s="217" t="s">
        <v>569</v>
      </c>
      <c r="K33" s="217" t="s">
        <v>569</v>
      </c>
      <c r="L33" s="217" t="s">
        <v>569</v>
      </c>
      <c r="M33" s="217" t="s">
        <v>569</v>
      </c>
      <c r="N33" s="217" t="s">
        <v>569</v>
      </c>
      <c r="O33" s="217" t="s">
        <v>569</v>
      </c>
      <c r="P33" s="217" t="s">
        <v>569</v>
      </c>
      <c r="Q33" s="217" t="s">
        <v>569</v>
      </c>
      <c r="R33" s="217" t="s">
        <v>569</v>
      </c>
    </row>
    <row r="34" spans="1:18" ht="94.5" x14ac:dyDescent="0.25">
      <c r="A34" s="63" t="s">
        <v>524</v>
      </c>
      <c r="B34" s="176" t="s">
        <v>650</v>
      </c>
      <c r="C34" s="217" t="s">
        <v>569</v>
      </c>
      <c r="D34" s="217" t="s">
        <v>569</v>
      </c>
      <c r="E34" s="217" t="s">
        <v>569</v>
      </c>
      <c r="F34" s="217" t="s">
        <v>569</v>
      </c>
      <c r="G34" s="217" t="s">
        <v>569</v>
      </c>
      <c r="H34" s="217" t="s">
        <v>569</v>
      </c>
      <c r="I34" s="217" t="s">
        <v>569</v>
      </c>
      <c r="J34" s="217" t="s">
        <v>569</v>
      </c>
      <c r="K34" s="217" t="s">
        <v>569</v>
      </c>
      <c r="L34" s="217" t="s">
        <v>569</v>
      </c>
      <c r="M34" s="217" t="s">
        <v>569</v>
      </c>
      <c r="N34" s="217" t="s">
        <v>569</v>
      </c>
      <c r="O34" s="217" t="s">
        <v>569</v>
      </c>
      <c r="P34" s="217" t="s">
        <v>569</v>
      </c>
      <c r="Q34" s="217" t="s">
        <v>569</v>
      </c>
      <c r="R34" s="217" t="s">
        <v>569</v>
      </c>
    </row>
    <row r="35" spans="1:18" ht="31.5" x14ac:dyDescent="0.25">
      <c r="A35" s="63" t="s">
        <v>525</v>
      </c>
      <c r="B35" s="176" t="s">
        <v>647</v>
      </c>
      <c r="C35" s="217" t="s">
        <v>569</v>
      </c>
      <c r="D35" s="217" t="s">
        <v>569</v>
      </c>
      <c r="E35" s="217" t="s">
        <v>569</v>
      </c>
      <c r="F35" s="217" t="s">
        <v>569</v>
      </c>
      <c r="G35" s="217" t="s">
        <v>569</v>
      </c>
      <c r="H35" s="217" t="s">
        <v>569</v>
      </c>
      <c r="I35" s="217" t="s">
        <v>569</v>
      </c>
      <c r="J35" s="217" t="s">
        <v>569</v>
      </c>
      <c r="K35" s="217" t="s">
        <v>569</v>
      </c>
      <c r="L35" s="217" t="s">
        <v>569</v>
      </c>
      <c r="M35" s="217" t="s">
        <v>569</v>
      </c>
      <c r="N35" s="217" t="s">
        <v>569</v>
      </c>
      <c r="O35" s="217" t="s">
        <v>569</v>
      </c>
      <c r="P35" s="217" t="s">
        <v>569</v>
      </c>
      <c r="Q35" s="217" t="s">
        <v>569</v>
      </c>
      <c r="R35" s="217" t="s">
        <v>569</v>
      </c>
    </row>
    <row r="36" spans="1:18" ht="94.5" x14ac:dyDescent="0.25">
      <c r="A36" s="63" t="s">
        <v>525</v>
      </c>
      <c r="B36" s="176" t="s">
        <v>648</v>
      </c>
      <c r="C36" s="217" t="s">
        <v>569</v>
      </c>
      <c r="D36" s="217" t="s">
        <v>569</v>
      </c>
      <c r="E36" s="217" t="s">
        <v>569</v>
      </c>
      <c r="F36" s="217" t="s">
        <v>569</v>
      </c>
      <c r="G36" s="217" t="s">
        <v>569</v>
      </c>
      <c r="H36" s="217" t="s">
        <v>569</v>
      </c>
      <c r="I36" s="217" t="s">
        <v>569</v>
      </c>
      <c r="J36" s="217" t="s">
        <v>569</v>
      </c>
      <c r="K36" s="217" t="s">
        <v>569</v>
      </c>
      <c r="L36" s="217" t="s">
        <v>569</v>
      </c>
      <c r="M36" s="217" t="s">
        <v>569</v>
      </c>
      <c r="N36" s="217" t="s">
        <v>569</v>
      </c>
      <c r="O36" s="217" t="s">
        <v>569</v>
      </c>
      <c r="P36" s="217" t="s">
        <v>569</v>
      </c>
      <c r="Q36" s="217" t="s">
        <v>569</v>
      </c>
      <c r="R36" s="217" t="s">
        <v>569</v>
      </c>
    </row>
    <row r="37" spans="1:18" ht="78.75" x14ac:dyDescent="0.25">
      <c r="A37" s="63" t="s">
        <v>525</v>
      </c>
      <c r="B37" s="176" t="s">
        <v>649</v>
      </c>
      <c r="C37" s="217" t="s">
        <v>569</v>
      </c>
      <c r="D37" s="217" t="s">
        <v>569</v>
      </c>
      <c r="E37" s="217" t="s">
        <v>569</v>
      </c>
      <c r="F37" s="217" t="s">
        <v>569</v>
      </c>
      <c r="G37" s="217" t="s">
        <v>569</v>
      </c>
      <c r="H37" s="217" t="s">
        <v>569</v>
      </c>
      <c r="I37" s="217" t="s">
        <v>569</v>
      </c>
      <c r="J37" s="217" t="s">
        <v>569</v>
      </c>
      <c r="K37" s="217" t="s">
        <v>569</v>
      </c>
      <c r="L37" s="217" t="s">
        <v>569</v>
      </c>
      <c r="M37" s="217" t="s">
        <v>569</v>
      </c>
      <c r="N37" s="217" t="s">
        <v>569</v>
      </c>
      <c r="O37" s="217" t="s">
        <v>569</v>
      </c>
      <c r="P37" s="217" t="s">
        <v>569</v>
      </c>
      <c r="Q37" s="217" t="s">
        <v>569</v>
      </c>
      <c r="R37" s="217" t="s">
        <v>569</v>
      </c>
    </row>
    <row r="38" spans="1:18" ht="94.5" x14ac:dyDescent="0.25">
      <c r="A38" s="63" t="s">
        <v>525</v>
      </c>
      <c r="B38" s="176" t="s">
        <v>651</v>
      </c>
      <c r="C38" s="217" t="s">
        <v>569</v>
      </c>
      <c r="D38" s="217" t="s">
        <v>569</v>
      </c>
      <c r="E38" s="217" t="s">
        <v>569</v>
      </c>
      <c r="F38" s="217" t="s">
        <v>569</v>
      </c>
      <c r="G38" s="217" t="s">
        <v>569</v>
      </c>
      <c r="H38" s="217" t="s">
        <v>569</v>
      </c>
      <c r="I38" s="217" t="s">
        <v>569</v>
      </c>
      <c r="J38" s="217" t="s">
        <v>569</v>
      </c>
      <c r="K38" s="217" t="s">
        <v>569</v>
      </c>
      <c r="L38" s="217" t="s">
        <v>569</v>
      </c>
      <c r="M38" s="217" t="s">
        <v>569</v>
      </c>
      <c r="N38" s="217" t="s">
        <v>569</v>
      </c>
      <c r="O38" s="217" t="s">
        <v>569</v>
      </c>
      <c r="P38" s="217" t="s">
        <v>569</v>
      </c>
      <c r="Q38" s="217" t="s">
        <v>569</v>
      </c>
      <c r="R38" s="217" t="s">
        <v>569</v>
      </c>
    </row>
    <row r="39" spans="1:18" ht="78.75" x14ac:dyDescent="0.25">
      <c r="A39" s="63" t="s">
        <v>491</v>
      </c>
      <c r="B39" s="176" t="s">
        <v>652</v>
      </c>
      <c r="C39" s="217" t="s">
        <v>569</v>
      </c>
      <c r="D39" s="217" t="s">
        <v>569</v>
      </c>
      <c r="E39" s="217" t="s">
        <v>569</v>
      </c>
      <c r="F39" s="217" t="s">
        <v>569</v>
      </c>
      <c r="G39" s="217" t="s">
        <v>569</v>
      </c>
      <c r="H39" s="217" t="s">
        <v>569</v>
      </c>
      <c r="I39" s="217" t="s">
        <v>569</v>
      </c>
      <c r="J39" s="217" t="s">
        <v>569</v>
      </c>
      <c r="K39" s="217" t="s">
        <v>569</v>
      </c>
      <c r="L39" s="217" t="s">
        <v>569</v>
      </c>
      <c r="M39" s="217" t="s">
        <v>569</v>
      </c>
      <c r="N39" s="217" t="s">
        <v>569</v>
      </c>
      <c r="O39" s="217" t="s">
        <v>569</v>
      </c>
      <c r="P39" s="217" t="s">
        <v>569</v>
      </c>
      <c r="Q39" s="217" t="s">
        <v>569</v>
      </c>
      <c r="R39" s="217" t="s">
        <v>569</v>
      </c>
    </row>
    <row r="40" spans="1:18" ht="63" x14ac:dyDescent="0.25">
      <c r="A40" s="63" t="s">
        <v>528</v>
      </c>
      <c r="B40" s="176" t="s">
        <v>653</v>
      </c>
      <c r="C40" s="217" t="s">
        <v>569</v>
      </c>
      <c r="D40" s="217" t="s">
        <v>569</v>
      </c>
      <c r="E40" s="217" t="s">
        <v>569</v>
      </c>
      <c r="F40" s="217" t="s">
        <v>569</v>
      </c>
      <c r="G40" s="217" t="s">
        <v>569</v>
      </c>
      <c r="H40" s="217" t="s">
        <v>569</v>
      </c>
      <c r="I40" s="217" t="s">
        <v>569</v>
      </c>
      <c r="J40" s="217" t="s">
        <v>569</v>
      </c>
      <c r="K40" s="217" t="s">
        <v>569</v>
      </c>
      <c r="L40" s="217" t="s">
        <v>569</v>
      </c>
      <c r="M40" s="217" t="s">
        <v>569</v>
      </c>
      <c r="N40" s="217" t="s">
        <v>569</v>
      </c>
      <c r="O40" s="217" t="s">
        <v>569</v>
      </c>
      <c r="P40" s="217" t="s">
        <v>569</v>
      </c>
      <c r="Q40" s="217" t="s">
        <v>569</v>
      </c>
      <c r="R40" s="217" t="s">
        <v>569</v>
      </c>
    </row>
    <row r="41" spans="1:18" ht="78.75" x14ac:dyDescent="0.25">
      <c r="A41" s="63" t="s">
        <v>529</v>
      </c>
      <c r="B41" s="176" t="s">
        <v>654</v>
      </c>
      <c r="C41" s="217" t="s">
        <v>569</v>
      </c>
      <c r="D41" s="217" t="s">
        <v>569</v>
      </c>
      <c r="E41" s="217" t="s">
        <v>569</v>
      </c>
      <c r="F41" s="217" t="s">
        <v>569</v>
      </c>
      <c r="G41" s="217" t="s">
        <v>569</v>
      </c>
      <c r="H41" s="217" t="s">
        <v>569</v>
      </c>
      <c r="I41" s="217" t="s">
        <v>569</v>
      </c>
      <c r="J41" s="217" t="s">
        <v>569</v>
      </c>
      <c r="K41" s="217" t="s">
        <v>569</v>
      </c>
      <c r="L41" s="217" t="s">
        <v>569</v>
      </c>
      <c r="M41" s="217" t="s">
        <v>569</v>
      </c>
      <c r="N41" s="217" t="s">
        <v>569</v>
      </c>
      <c r="O41" s="217" t="s">
        <v>569</v>
      </c>
      <c r="P41" s="217" t="s">
        <v>569</v>
      </c>
      <c r="Q41" s="217" t="s">
        <v>569</v>
      </c>
      <c r="R41" s="217" t="s">
        <v>569</v>
      </c>
    </row>
    <row r="42" spans="1:18" ht="31.5" x14ac:dyDescent="0.25">
      <c r="A42" s="63" t="s">
        <v>487</v>
      </c>
      <c r="B42" s="176" t="s">
        <v>655</v>
      </c>
      <c r="C42" s="217" t="s">
        <v>569</v>
      </c>
      <c r="D42" s="217" t="s">
        <v>569</v>
      </c>
      <c r="E42" s="217" t="s">
        <v>569</v>
      </c>
      <c r="F42" s="217" t="s">
        <v>569</v>
      </c>
      <c r="G42" s="217" t="s">
        <v>569</v>
      </c>
      <c r="H42" s="217" t="s">
        <v>569</v>
      </c>
      <c r="I42" s="217" t="s">
        <v>569</v>
      </c>
      <c r="J42" s="217" t="s">
        <v>569</v>
      </c>
      <c r="K42" s="217" t="s">
        <v>569</v>
      </c>
      <c r="L42" s="217" t="s">
        <v>569</v>
      </c>
      <c r="M42" s="217" t="s">
        <v>569</v>
      </c>
      <c r="N42" s="217" t="s">
        <v>569</v>
      </c>
      <c r="O42" s="217" t="s">
        <v>569</v>
      </c>
      <c r="P42" s="217" t="s">
        <v>569</v>
      </c>
      <c r="Q42" s="217" t="s">
        <v>569</v>
      </c>
      <c r="R42" s="217" t="s">
        <v>569</v>
      </c>
    </row>
    <row r="43" spans="1:18" ht="63" x14ac:dyDescent="0.25">
      <c r="A43" s="63" t="s">
        <v>492</v>
      </c>
      <c r="B43" s="176" t="s">
        <v>656</v>
      </c>
      <c r="C43" s="217" t="s">
        <v>569</v>
      </c>
      <c r="D43" s="217" t="s">
        <v>569</v>
      </c>
      <c r="E43" s="217" t="s">
        <v>569</v>
      </c>
      <c r="F43" s="217" t="s">
        <v>569</v>
      </c>
      <c r="G43" s="217" t="s">
        <v>569</v>
      </c>
      <c r="H43" s="217" t="s">
        <v>569</v>
      </c>
      <c r="I43" s="217" t="s">
        <v>569</v>
      </c>
      <c r="J43" s="217" t="s">
        <v>569</v>
      </c>
      <c r="K43" s="217" t="s">
        <v>569</v>
      </c>
      <c r="L43" s="217" t="s">
        <v>569</v>
      </c>
      <c r="M43" s="217" t="s">
        <v>569</v>
      </c>
      <c r="N43" s="217" t="s">
        <v>569</v>
      </c>
      <c r="O43" s="217" t="s">
        <v>569</v>
      </c>
      <c r="P43" s="217" t="s">
        <v>569</v>
      </c>
      <c r="Q43" s="217" t="s">
        <v>569</v>
      </c>
      <c r="R43" s="217" t="s">
        <v>569</v>
      </c>
    </row>
    <row r="44" spans="1:18" ht="31.5" x14ac:dyDescent="0.25">
      <c r="A44" s="63" t="s">
        <v>539</v>
      </c>
      <c r="B44" s="176" t="s">
        <v>657</v>
      </c>
      <c r="C44" s="217" t="s">
        <v>569</v>
      </c>
      <c r="D44" s="217" t="s">
        <v>569</v>
      </c>
      <c r="E44" s="217" t="s">
        <v>569</v>
      </c>
      <c r="F44" s="217" t="s">
        <v>569</v>
      </c>
      <c r="G44" s="217" t="s">
        <v>569</v>
      </c>
      <c r="H44" s="217" t="s">
        <v>569</v>
      </c>
      <c r="I44" s="217" t="s">
        <v>569</v>
      </c>
      <c r="J44" s="217" t="s">
        <v>569</v>
      </c>
      <c r="K44" s="217" t="s">
        <v>569</v>
      </c>
      <c r="L44" s="217" t="s">
        <v>569</v>
      </c>
      <c r="M44" s="217" t="s">
        <v>569</v>
      </c>
      <c r="N44" s="217" t="s">
        <v>569</v>
      </c>
      <c r="O44" s="217" t="s">
        <v>569</v>
      </c>
      <c r="P44" s="217" t="s">
        <v>569</v>
      </c>
      <c r="Q44" s="217" t="s">
        <v>569</v>
      </c>
      <c r="R44" s="217" t="s">
        <v>569</v>
      </c>
    </row>
    <row r="45" spans="1:18" ht="47.25" x14ac:dyDescent="0.25">
      <c r="A45" s="63" t="s">
        <v>540</v>
      </c>
      <c r="B45" s="176" t="s">
        <v>658</v>
      </c>
      <c r="C45" s="217" t="s">
        <v>569</v>
      </c>
      <c r="D45" s="217" t="s">
        <v>569</v>
      </c>
      <c r="E45" s="217" t="s">
        <v>569</v>
      </c>
      <c r="F45" s="217" t="s">
        <v>569</v>
      </c>
      <c r="G45" s="217" t="s">
        <v>569</v>
      </c>
      <c r="H45" s="217" t="s">
        <v>569</v>
      </c>
      <c r="I45" s="217" t="s">
        <v>569</v>
      </c>
      <c r="J45" s="217" t="s">
        <v>569</v>
      </c>
      <c r="K45" s="217" t="s">
        <v>569</v>
      </c>
      <c r="L45" s="217" t="s">
        <v>569</v>
      </c>
      <c r="M45" s="217" t="s">
        <v>569</v>
      </c>
      <c r="N45" s="217" t="s">
        <v>569</v>
      </c>
      <c r="O45" s="217" t="s">
        <v>569</v>
      </c>
      <c r="P45" s="217" t="s">
        <v>569</v>
      </c>
      <c r="Q45" s="217" t="s">
        <v>569</v>
      </c>
      <c r="R45" s="217" t="s">
        <v>569</v>
      </c>
    </row>
    <row r="46" spans="1:18" ht="47.25" x14ac:dyDescent="0.25">
      <c r="A46" s="63" t="s">
        <v>493</v>
      </c>
      <c r="B46" s="176" t="s">
        <v>659</v>
      </c>
      <c r="C46" s="217" t="s">
        <v>569</v>
      </c>
      <c r="D46" s="217" t="s">
        <v>569</v>
      </c>
      <c r="E46" s="217" t="s">
        <v>569</v>
      </c>
      <c r="F46" s="217" t="s">
        <v>569</v>
      </c>
      <c r="G46" s="217" t="s">
        <v>569</v>
      </c>
      <c r="H46" s="217" t="s">
        <v>569</v>
      </c>
      <c r="I46" s="217" t="s">
        <v>569</v>
      </c>
      <c r="J46" s="217" t="s">
        <v>569</v>
      </c>
      <c r="K46" s="217" t="s">
        <v>569</v>
      </c>
      <c r="L46" s="217" t="s">
        <v>569</v>
      </c>
      <c r="M46" s="217" t="s">
        <v>569</v>
      </c>
      <c r="N46" s="217" t="s">
        <v>569</v>
      </c>
      <c r="O46" s="217" t="s">
        <v>569</v>
      </c>
      <c r="P46" s="217" t="s">
        <v>569</v>
      </c>
      <c r="Q46" s="217" t="s">
        <v>569</v>
      </c>
      <c r="R46" s="217" t="s">
        <v>569</v>
      </c>
    </row>
    <row r="47" spans="1:18" ht="31.5" x14ac:dyDescent="0.25">
      <c r="A47" s="63" t="s">
        <v>543</v>
      </c>
      <c r="B47" s="176" t="s">
        <v>660</v>
      </c>
      <c r="C47" s="217" t="s">
        <v>569</v>
      </c>
      <c r="D47" s="217" t="s">
        <v>569</v>
      </c>
      <c r="E47" s="217" t="s">
        <v>569</v>
      </c>
      <c r="F47" s="217" t="s">
        <v>569</v>
      </c>
      <c r="G47" s="217" t="s">
        <v>569</v>
      </c>
      <c r="H47" s="217" t="s">
        <v>569</v>
      </c>
      <c r="I47" s="217" t="s">
        <v>569</v>
      </c>
      <c r="J47" s="217" t="s">
        <v>569</v>
      </c>
      <c r="K47" s="217" t="s">
        <v>569</v>
      </c>
      <c r="L47" s="217" t="s">
        <v>569</v>
      </c>
      <c r="M47" s="217" t="s">
        <v>569</v>
      </c>
      <c r="N47" s="217" t="s">
        <v>569</v>
      </c>
      <c r="O47" s="217" t="s">
        <v>569</v>
      </c>
      <c r="P47" s="217" t="s">
        <v>569</v>
      </c>
      <c r="Q47" s="217" t="s">
        <v>569</v>
      </c>
      <c r="R47" s="217" t="s">
        <v>569</v>
      </c>
    </row>
    <row r="48" spans="1:18" ht="31.5" x14ac:dyDescent="0.25">
      <c r="A48" s="63" t="s">
        <v>544</v>
      </c>
      <c r="B48" s="176" t="s">
        <v>661</v>
      </c>
      <c r="C48" s="217" t="s">
        <v>569</v>
      </c>
      <c r="D48" s="217" t="s">
        <v>569</v>
      </c>
      <c r="E48" s="217" t="s">
        <v>569</v>
      </c>
      <c r="F48" s="217" t="s">
        <v>569</v>
      </c>
      <c r="G48" s="217" t="s">
        <v>569</v>
      </c>
      <c r="H48" s="217" t="s">
        <v>569</v>
      </c>
      <c r="I48" s="217" t="s">
        <v>569</v>
      </c>
      <c r="J48" s="217" t="s">
        <v>569</v>
      </c>
      <c r="K48" s="217" t="s">
        <v>569</v>
      </c>
      <c r="L48" s="217" t="s">
        <v>569</v>
      </c>
      <c r="M48" s="217" t="s">
        <v>569</v>
      </c>
      <c r="N48" s="217" t="s">
        <v>569</v>
      </c>
      <c r="O48" s="217" t="s">
        <v>569</v>
      </c>
      <c r="P48" s="217" t="s">
        <v>569</v>
      </c>
      <c r="Q48" s="217" t="s">
        <v>569</v>
      </c>
      <c r="R48" s="217" t="s">
        <v>569</v>
      </c>
    </row>
    <row r="49" spans="1:18" ht="35.25" customHeight="1" x14ac:dyDescent="0.25">
      <c r="A49" s="194" t="s">
        <v>494</v>
      </c>
      <c r="B49" s="195" t="s">
        <v>624</v>
      </c>
      <c r="C49" s="211" t="str">
        <f>C51</f>
        <v>F_00001</v>
      </c>
      <c r="D49" s="213" t="str">
        <f t="shared" ref="D49:R49" si="2">D51</f>
        <v>Северо-Западный Федеральный округ</v>
      </c>
      <c r="E49" s="213" t="str">
        <f t="shared" si="2"/>
        <v>Ленинградская область</v>
      </c>
      <c r="F49" s="213" t="str">
        <f t="shared" si="2"/>
        <v>Всеволожский район</v>
      </c>
      <c r="G49" s="213" t="str">
        <f t="shared" si="2"/>
        <v>Энергетика и инженерное обеспечение</v>
      </c>
      <c r="H49" s="211" t="str">
        <f t="shared" si="2"/>
        <v>-</v>
      </c>
      <c r="I49" s="211" t="str">
        <f t="shared" si="2"/>
        <v>-</v>
      </c>
      <c r="J49" s="211" t="str">
        <f t="shared" si="2"/>
        <v>-</v>
      </c>
      <c r="K49" s="211" t="str">
        <f t="shared" si="2"/>
        <v>-</v>
      </c>
      <c r="L49" s="211" t="str">
        <f t="shared" si="2"/>
        <v>-</v>
      </c>
      <c r="M49" s="211" t="str">
        <f t="shared" si="2"/>
        <v>не относится</v>
      </c>
      <c r="N49" s="211" t="str">
        <f t="shared" si="2"/>
        <v>-</v>
      </c>
      <c r="O49" s="211" t="str">
        <f t="shared" si="2"/>
        <v>-</v>
      </c>
      <c r="P49" s="211" t="str">
        <f t="shared" si="2"/>
        <v>-</v>
      </c>
      <c r="Q49" s="211" t="str">
        <f t="shared" si="2"/>
        <v>+</v>
      </c>
      <c r="R49" s="211" t="str">
        <f t="shared" si="2"/>
        <v>-</v>
      </c>
    </row>
    <row r="50" spans="1:18" ht="31.5" x14ac:dyDescent="0.25">
      <c r="A50" s="63" t="s">
        <v>547</v>
      </c>
      <c r="B50" s="176" t="s">
        <v>662</v>
      </c>
      <c r="C50" s="217" t="s">
        <v>569</v>
      </c>
      <c r="D50" s="217" t="s">
        <v>569</v>
      </c>
      <c r="E50" s="217" t="s">
        <v>569</v>
      </c>
      <c r="F50" s="217" t="s">
        <v>569</v>
      </c>
      <c r="G50" s="217" t="s">
        <v>569</v>
      </c>
      <c r="H50" s="217" t="s">
        <v>569</v>
      </c>
      <c r="I50" s="217" t="s">
        <v>569</v>
      </c>
      <c r="J50" s="217" t="s">
        <v>569</v>
      </c>
      <c r="K50" s="217" t="s">
        <v>569</v>
      </c>
      <c r="L50" s="217" t="s">
        <v>569</v>
      </c>
      <c r="M50" s="217" t="s">
        <v>569</v>
      </c>
      <c r="N50" s="217" t="s">
        <v>569</v>
      </c>
      <c r="O50" s="217" t="s">
        <v>569</v>
      </c>
      <c r="P50" s="217" t="s">
        <v>569</v>
      </c>
      <c r="Q50" s="217" t="s">
        <v>569</v>
      </c>
      <c r="R50" s="217" t="s">
        <v>569</v>
      </c>
    </row>
    <row r="51" spans="1:18" ht="35.25" customHeight="1" x14ac:dyDescent="0.25">
      <c r="A51" s="194" t="s">
        <v>548</v>
      </c>
      <c r="B51" s="195" t="s">
        <v>623</v>
      </c>
      <c r="C51" s="211" t="str">
        <f>C52</f>
        <v>F_00001</v>
      </c>
      <c r="D51" s="213" t="str">
        <f t="shared" ref="D51:R51" si="3">D52</f>
        <v>Северо-Западный Федеральный округ</v>
      </c>
      <c r="E51" s="213" t="str">
        <f t="shared" si="3"/>
        <v>Ленинградская область</v>
      </c>
      <c r="F51" s="213" t="str">
        <f t="shared" si="3"/>
        <v>Всеволожский район</v>
      </c>
      <c r="G51" s="213" t="str">
        <f t="shared" si="3"/>
        <v>Энергетика и инженерное обеспечение</v>
      </c>
      <c r="H51" s="211" t="str">
        <f t="shared" si="3"/>
        <v>-</v>
      </c>
      <c r="I51" s="211" t="str">
        <f t="shared" si="3"/>
        <v>-</v>
      </c>
      <c r="J51" s="211" t="str">
        <f t="shared" si="3"/>
        <v>-</v>
      </c>
      <c r="K51" s="211" t="str">
        <f t="shared" si="3"/>
        <v>-</v>
      </c>
      <c r="L51" s="211" t="str">
        <f t="shared" si="3"/>
        <v>-</v>
      </c>
      <c r="M51" s="211" t="str">
        <f t="shared" si="3"/>
        <v>не относится</v>
      </c>
      <c r="N51" s="211" t="str">
        <f t="shared" si="3"/>
        <v>-</v>
      </c>
      <c r="O51" s="211" t="str">
        <f t="shared" si="3"/>
        <v>-</v>
      </c>
      <c r="P51" s="211" t="str">
        <f t="shared" si="3"/>
        <v>-</v>
      </c>
      <c r="Q51" s="211" t="str">
        <f t="shared" si="3"/>
        <v>+</v>
      </c>
      <c r="R51" s="211" t="str">
        <f t="shared" si="3"/>
        <v>-</v>
      </c>
    </row>
    <row r="52" spans="1:18" ht="47.25" x14ac:dyDescent="0.25">
      <c r="A52" s="178" t="s">
        <v>548</v>
      </c>
      <c r="B52" s="179" t="s">
        <v>689</v>
      </c>
      <c r="C52" s="212" t="str">
        <f>'9'!C59</f>
        <v>F_00001</v>
      </c>
      <c r="D52" s="214" t="s">
        <v>743</v>
      </c>
      <c r="E52" s="214" t="s">
        <v>688</v>
      </c>
      <c r="F52" s="214" t="s">
        <v>744</v>
      </c>
      <c r="G52" s="214" t="s">
        <v>745</v>
      </c>
      <c r="H52" s="212" t="s">
        <v>746</v>
      </c>
      <c r="I52" s="212" t="s">
        <v>746</v>
      </c>
      <c r="J52" s="212" t="s">
        <v>746</v>
      </c>
      <c r="K52" s="212" t="s">
        <v>746</v>
      </c>
      <c r="L52" s="212" t="s">
        <v>746</v>
      </c>
      <c r="M52" s="212" t="s">
        <v>748</v>
      </c>
      <c r="N52" s="212" t="s">
        <v>746</v>
      </c>
      <c r="O52" s="212" t="s">
        <v>746</v>
      </c>
      <c r="P52" s="212" t="s">
        <v>746</v>
      </c>
      <c r="Q52" s="212" t="s">
        <v>749</v>
      </c>
      <c r="R52" s="212" t="s">
        <v>746</v>
      </c>
    </row>
    <row r="53" spans="1:18" ht="31.5" x14ac:dyDescent="0.25">
      <c r="A53" s="63" t="s">
        <v>549</v>
      </c>
      <c r="B53" s="176" t="s">
        <v>663</v>
      </c>
      <c r="C53" s="217" t="s">
        <v>569</v>
      </c>
      <c r="D53" s="217" t="s">
        <v>569</v>
      </c>
      <c r="E53" s="217" t="s">
        <v>569</v>
      </c>
      <c r="F53" s="217" t="s">
        <v>569</v>
      </c>
      <c r="G53" s="217" t="s">
        <v>569</v>
      </c>
      <c r="H53" s="217" t="s">
        <v>569</v>
      </c>
      <c r="I53" s="217" t="s">
        <v>569</v>
      </c>
      <c r="J53" s="217" t="s">
        <v>569</v>
      </c>
      <c r="K53" s="217" t="s">
        <v>569</v>
      </c>
      <c r="L53" s="217" t="s">
        <v>569</v>
      </c>
      <c r="M53" s="217" t="s">
        <v>569</v>
      </c>
      <c r="N53" s="217" t="s">
        <v>569</v>
      </c>
      <c r="O53" s="217" t="s">
        <v>569</v>
      </c>
      <c r="P53" s="217" t="s">
        <v>569</v>
      </c>
      <c r="Q53" s="217" t="s">
        <v>569</v>
      </c>
      <c r="R53" s="217" t="s">
        <v>569</v>
      </c>
    </row>
    <row r="54" spans="1:18" ht="31.5" x14ac:dyDescent="0.25">
      <c r="A54" s="63" t="s">
        <v>550</v>
      </c>
      <c r="B54" s="176" t="s">
        <v>664</v>
      </c>
      <c r="C54" s="217" t="s">
        <v>569</v>
      </c>
      <c r="D54" s="217" t="s">
        <v>569</v>
      </c>
      <c r="E54" s="217" t="s">
        <v>569</v>
      </c>
      <c r="F54" s="217" t="s">
        <v>569</v>
      </c>
      <c r="G54" s="217" t="s">
        <v>569</v>
      </c>
      <c r="H54" s="217" t="s">
        <v>569</v>
      </c>
      <c r="I54" s="217" t="s">
        <v>569</v>
      </c>
      <c r="J54" s="217" t="s">
        <v>569</v>
      </c>
      <c r="K54" s="217" t="s">
        <v>569</v>
      </c>
      <c r="L54" s="217" t="s">
        <v>569</v>
      </c>
      <c r="M54" s="217" t="s">
        <v>569</v>
      </c>
      <c r="N54" s="217" t="s">
        <v>569</v>
      </c>
      <c r="O54" s="217" t="s">
        <v>569</v>
      </c>
      <c r="P54" s="217" t="s">
        <v>569</v>
      </c>
      <c r="Q54" s="217" t="s">
        <v>569</v>
      </c>
      <c r="R54" s="217" t="s">
        <v>569</v>
      </c>
    </row>
    <row r="55" spans="1:18" ht="47.25" x14ac:dyDescent="0.25">
      <c r="A55" s="63" t="s">
        <v>665</v>
      </c>
      <c r="B55" s="176" t="s">
        <v>666</v>
      </c>
      <c r="C55" s="217" t="s">
        <v>569</v>
      </c>
      <c r="D55" s="217" t="s">
        <v>569</v>
      </c>
      <c r="E55" s="217" t="s">
        <v>569</v>
      </c>
      <c r="F55" s="217" t="s">
        <v>569</v>
      </c>
      <c r="G55" s="217" t="s">
        <v>569</v>
      </c>
      <c r="H55" s="217" t="s">
        <v>569</v>
      </c>
      <c r="I55" s="217" t="s">
        <v>569</v>
      </c>
      <c r="J55" s="217" t="s">
        <v>569</v>
      </c>
      <c r="K55" s="217" t="s">
        <v>569</v>
      </c>
      <c r="L55" s="217" t="s">
        <v>569</v>
      </c>
      <c r="M55" s="217" t="s">
        <v>569</v>
      </c>
      <c r="N55" s="217" t="s">
        <v>569</v>
      </c>
      <c r="O55" s="217" t="s">
        <v>569</v>
      </c>
      <c r="P55" s="217" t="s">
        <v>569</v>
      </c>
      <c r="Q55" s="217" t="s">
        <v>569</v>
      </c>
      <c r="R55" s="217" t="s">
        <v>569</v>
      </c>
    </row>
    <row r="56" spans="1:18" ht="47.25" x14ac:dyDescent="0.25">
      <c r="A56" s="63" t="s">
        <v>667</v>
      </c>
      <c r="B56" s="176" t="s">
        <v>668</v>
      </c>
      <c r="C56" s="217" t="s">
        <v>569</v>
      </c>
      <c r="D56" s="217" t="s">
        <v>569</v>
      </c>
      <c r="E56" s="217" t="s">
        <v>569</v>
      </c>
      <c r="F56" s="217" t="s">
        <v>569</v>
      </c>
      <c r="G56" s="217" t="s">
        <v>569</v>
      </c>
      <c r="H56" s="217" t="s">
        <v>569</v>
      </c>
      <c r="I56" s="217" t="s">
        <v>569</v>
      </c>
      <c r="J56" s="217" t="s">
        <v>569</v>
      </c>
      <c r="K56" s="217" t="s">
        <v>569</v>
      </c>
      <c r="L56" s="217" t="s">
        <v>569</v>
      </c>
      <c r="M56" s="217" t="s">
        <v>569</v>
      </c>
      <c r="N56" s="217" t="s">
        <v>569</v>
      </c>
      <c r="O56" s="217" t="s">
        <v>569</v>
      </c>
      <c r="P56" s="217" t="s">
        <v>569</v>
      </c>
      <c r="Q56" s="217" t="s">
        <v>569</v>
      </c>
      <c r="R56" s="217" t="s">
        <v>569</v>
      </c>
    </row>
    <row r="57" spans="1:18" ht="47.25" x14ac:dyDescent="0.25">
      <c r="A57" s="63" t="s">
        <v>669</v>
      </c>
      <c r="B57" s="176" t="s">
        <v>670</v>
      </c>
      <c r="C57" s="217" t="s">
        <v>569</v>
      </c>
      <c r="D57" s="217" t="s">
        <v>569</v>
      </c>
      <c r="E57" s="217" t="s">
        <v>569</v>
      </c>
      <c r="F57" s="217" t="s">
        <v>569</v>
      </c>
      <c r="G57" s="217" t="s">
        <v>569</v>
      </c>
      <c r="H57" s="217" t="s">
        <v>569</v>
      </c>
      <c r="I57" s="217" t="s">
        <v>569</v>
      </c>
      <c r="J57" s="217" t="s">
        <v>569</v>
      </c>
      <c r="K57" s="217" t="s">
        <v>569</v>
      </c>
      <c r="L57" s="217" t="s">
        <v>569</v>
      </c>
      <c r="M57" s="217" t="s">
        <v>569</v>
      </c>
      <c r="N57" s="217" t="s">
        <v>569</v>
      </c>
      <c r="O57" s="217" t="s">
        <v>569</v>
      </c>
      <c r="P57" s="217" t="s">
        <v>569</v>
      </c>
      <c r="Q57" s="217" t="s">
        <v>569</v>
      </c>
      <c r="R57" s="217" t="s">
        <v>569</v>
      </c>
    </row>
    <row r="58" spans="1:18" ht="47.25" x14ac:dyDescent="0.25">
      <c r="A58" s="63" t="s">
        <v>671</v>
      </c>
      <c r="B58" s="176" t="s">
        <v>672</v>
      </c>
      <c r="C58" s="217" t="s">
        <v>569</v>
      </c>
      <c r="D58" s="217" t="s">
        <v>569</v>
      </c>
      <c r="E58" s="217" t="s">
        <v>569</v>
      </c>
      <c r="F58" s="217" t="s">
        <v>569</v>
      </c>
      <c r="G58" s="217" t="s">
        <v>569</v>
      </c>
      <c r="H58" s="217" t="s">
        <v>569</v>
      </c>
      <c r="I58" s="217" t="s">
        <v>569</v>
      </c>
      <c r="J58" s="217" t="s">
        <v>569</v>
      </c>
      <c r="K58" s="217" t="s">
        <v>569</v>
      </c>
      <c r="L58" s="217" t="s">
        <v>569</v>
      </c>
      <c r="M58" s="217" t="s">
        <v>569</v>
      </c>
      <c r="N58" s="217" t="s">
        <v>569</v>
      </c>
      <c r="O58" s="217" t="s">
        <v>569</v>
      </c>
      <c r="P58" s="217" t="s">
        <v>569</v>
      </c>
      <c r="Q58" s="217" t="s">
        <v>569</v>
      </c>
      <c r="R58" s="217" t="s">
        <v>569</v>
      </c>
    </row>
    <row r="59" spans="1:18" ht="47.25" x14ac:dyDescent="0.25">
      <c r="A59" s="63" t="s">
        <v>495</v>
      </c>
      <c r="B59" s="176" t="s">
        <v>673</v>
      </c>
      <c r="C59" s="217" t="s">
        <v>569</v>
      </c>
      <c r="D59" s="217" t="s">
        <v>569</v>
      </c>
      <c r="E59" s="217" t="s">
        <v>569</v>
      </c>
      <c r="F59" s="217" t="s">
        <v>569</v>
      </c>
      <c r="G59" s="217" t="s">
        <v>569</v>
      </c>
      <c r="H59" s="217" t="s">
        <v>569</v>
      </c>
      <c r="I59" s="217" t="s">
        <v>569</v>
      </c>
      <c r="J59" s="217" t="s">
        <v>569</v>
      </c>
      <c r="K59" s="217" t="s">
        <v>569</v>
      </c>
      <c r="L59" s="217" t="s">
        <v>569</v>
      </c>
      <c r="M59" s="217" t="s">
        <v>569</v>
      </c>
      <c r="N59" s="217" t="s">
        <v>569</v>
      </c>
      <c r="O59" s="217" t="s">
        <v>569</v>
      </c>
      <c r="P59" s="217" t="s">
        <v>569</v>
      </c>
      <c r="Q59" s="217" t="s">
        <v>569</v>
      </c>
      <c r="R59" s="217" t="s">
        <v>569</v>
      </c>
    </row>
    <row r="60" spans="1:18" ht="31.5" x14ac:dyDescent="0.25">
      <c r="A60" s="63" t="s">
        <v>551</v>
      </c>
      <c r="B60" s="176" t="s">
        <v>674</v>
      </c>
      <c r="C60" s="217" t="s">
        <v>569</v>
      </c>
      <c r="D60" s="217" t="s">
        <v>569</v>
      </c>
      <c r="E60" s="217" t="s">
        <v>569</v>
      </c>
      <c r="F60" s="217" t="s">
        <v>569</v>
      </c>
      <c r="G60" s="217" t="s">
        <v>569</v>
      </c>
      <c r="H60" s="217" t="s">
        <v>569</v>
      </c>
      <c r="I60" s="217" t="s">
        <v>569</v>
      </c>
      <c r="J60" s="217" t="s">
        <v>569</v>
      </c>
      <c r="K60" s="217" t="s">
        <v>569</v>
      </c>
      <c r="L60" s="217" t="s">
        <v>569</v>
      </c>
      <c r="M60" s="217" t="s">
        <v>569</v>
      </c>
      <c r="N60" s="217" t="s">
        <v>569</v>
      </c>
      <c r="O60" s="217" t="s">
        <v>569</v>
      </c>
      <c r="P60" s="217" t="s">
        <v>569</v>
      </c>
      <c r="Q60" s="217" t="s">
        <v>569</v>
      </c>
      <c r="R60" s="217" t="s">
        <v>569</v>
      </c>
    </row>
    <row r="61" spans="1:18" ht="31.5" x14ac:dyDescent="0.25">
      <c r="A61" s="63" t="s">
        <v>552</v>
      </c>
      <c r="B61" s="176" t="s">
        <v>675</v>
      </c>
      <c r="C61" s="217" t="s">
        <v>569</v>
      </c>
      <c r="D61" s="217" t="s">
        <v>569</v>
      </c>
      <c r="E61" s="217" t="s">
        <v>569</v>
      </c>
      <c r="F61" s="217" t="s">
        <v>569</v>
      </c>
      <c r="G61" s="217" t="s">
        <v>569</v>
      </c>
      <c r="H61" s="217" t="s">
        <v>569</v>
      </c>
      <c r="I61" s="217" t="s">
        <v>569</v>
      </c>
      <c r="J61" s="217" t="s">
        <v>569</v>
      </c>
      <c r="K61" s="217" t="s">
        <v>569</v>
      </c>
      <c r="L61" s="217" t="s">
        <v>569</v>
      </c>
      <c r="M61" s="217" t="s">
        <v>569</v>
      </c>
      <c r="N61" s="217" t="s">
        <v>569</v>
      </c>
      <c r="O61" s="217" t="s">
        <v>569</v>
      </c>
      <c r="P61" s="217" t="s">
        <v>569</v>
      </c>
      <c r="Q61" s="217" t="s">
        <v>569</v>
      </c>
      <c r="R61" s="217" t="s">
        <v>569</v>
      </c>
    </row>
    <row r="62" spans="1:18" ht="63" x14ac:dyDescent="0.25">
      <c r="A62" s="63" t="s">
        <v>676</v>
      </c>
      <c r="B62" s="176" t="s">
        <v>677</v>
      </c>
      <c r="C62" s="217" t="s">
        <v>569</v>
      </c>
      <c r="D62" s="217" t="s">
        <v>569</v>
      </c>
      <c r="E62" s="217" t="s">
        <v>569</v>
      </c>
      <c r="F62" s="217" t="s">
        <v>569</v>
      </c>
      <c r="G62" s="217" t="s">
        <v>569</v>
      </c>
      <c r="H62" s="217" t="s">
        <v>569</v>
      </c>
      <c r="I62" s="217" t="s">
        <v>569</v>
      </c>
      <c r="J62" s="217" t="s">
        <v>569</v>
      </c>
      <c r="K62" s="217" t="s">
        <v>569</v>
      </c>
      <c r="L62" s="217" t="s">
        <v>569</v>
      </c>
      <c r="M62" s="217" t="s">
        <v>569</v>
      </c>
      <c r="N62" s="217" t="s">
        <v>569</v>
      </c>
      <c r="O62" s="217" t="s">
        <v>569</v>
      </c>
      <c r="P62" s="217" t="s">
        <v>569</v>
      </c>
      <c r="Q62" s="217" t="s">
        <v>569</v>
      </c>
      <c r="R62" s="217" t="s">
        <v>569</v>
      </c>
    </row>
    <row r="63" spans="1:18" ht="47.25" x14ac:dyDescent="0.25">
      <c r="A63" s="63" t="s">
        <v>678</v>
      </c>
      <c r="B63" s="176" t="s">
        <v>679</v>
      </c>
      <c r="C63" s="217" t="s">
        <v>569</v>
      </c>
      <c r="D63" s="217" t="s">
        <v>569</v>
      </c>
      <c r="E63" s="217" t="s">
        <v>569</v>
      </c>
      <c r="F63" s="217" t="s">
        <v>569</v>
      </c>
      <c r="G63" s="217" t="s">
        <v>569</v>
      </c>
      <c r="H63" s="217" t="s">
        <v>569</v>
      </c>
      <c r="I63" s="217" t="s">
        <v>569</v>
      </c>
      <c r="J63" s="217" t="s">
        <v>569</v>
      </c>
      <c r="K63" s="217" t="s">
        <v>569</v>
      </c>
      <c r="L63" s="217" t="s">
        <v>569</v>
      </c>
      <c r="M63" s="217" t="s">
        <v>569</v>
      </c>
      <c r="N63" s="217" t="s">
        <v>569</v>
      </c>
      <c r="O63" s="217" t="s">
        <v>569</v>
      </c>
      <c r="P63" s="217" t="s">
        <v>569</v>
      </c>
      <c r="Q63" s="217" t="s">
        <v>569</v>
      </c>
      <c r="R63" s="217" t="s">
        <v>569</v>
      </c>
    </row>
    <row r="64" spans="1:18" ht="47.25" x14ac:dyDescent="0.25">
      <c r="A64" s="63" t="s">
        <v>680</v>
      </c>
      <c r="B64" s="176" t="s">
        <v>681</v>
      </c>
      <c r="C64" s="217" t="s">
        <v>569</v>
      </c>
      <c r="D64" s="217" t="s">
        <v>569</v>
      </c>
      <c r="E64" s="217" t="s">
        <v>569</v>
      </c>
      <c r="F64" s="217" t="s">
        <v>569</v>
      </c>
      <c r="G64" s="217" t="s">
        <v>569</v>
      </c>
      <c r="H64" s="217" t="s">
        <v>569</v>
      </c>
      <c r="I64" s="217" t="s">
        <v>569</v>
      </c>
      <c r="J64" s="217" t="s">
        <v>569</v>
      </c>
      <c r="K64" s="217" t="s">
        <v>569</v>
      </c>
      <c r="L64" s="217" t="s">
        <v>569</v>
      </c>
      <c r="M64" s="217" t="s">
        <v>569</v>
      </c>
      <c r="N64" s="217" t="s">
        <v>569</v>
      </c>
      <c r="O64" s="217" t="s">
        <v>569</v>
      </c>
      <c r="P64" s="217" t="s">
        <v>569</v>
      </c>
      <c r="Q64" s="217" t="s">
        <v>569</v>
      </c>
      <c r="R64" s="217" t="s">
        <v>569</v>
      </c>
    </row>
    <row r="65" spans="1:18" ht="31.5" x14ac:dyDescent="0.25">
      <c r="A65" s="63" t="s">
        <v>682</v>
      </c>
      <c r="B65" s="176" t="s">
        <v>683</v>
      </c>
      <c r="C65" s="217" t="s">
        <v>569</v>
      </c>
      <c r="D65" s="217" t="s">
        <v>569</v>
      </c>
      <c r="E65" s="217" t="s">
        <v>569</v>
      </c>
      <c r="F65" s="217" t="s">
        <v>569</v>
      </c>
      <c r="G65" s="217" t="s">
        <v>569</v>
      </c>
      <c r="H65" s="217" t="s">
        <v>569</v>
      </c>
      <c r="I65" s="217" t="s">
        <v>569</v>
      </c>
      <c r="J65" s="217" t="s">
        <v>569</v>
      </c>
      <c r="K65" s="217" t="s">
        <v>569</v>
      </c>
      <c r="L65" s="217" t="s">
        <v>569</v>
      </c>
      <c r="M65" s="217" t="s">
        <v>569</v>
      </c>
      <c r="N65" s="217" t="s">
        <v>569</v>
      </c>
      <c r="O65" s="217" t="s">
        <v>569</v>
      </c>
      <c r="P65" s="217" t="s">
        <v>569</v>
      </c>
      <c r="Q65" s="217" t="s">
        <v>569</v>
      </c>
      <c r="R65" s="217" t="s">
        <v>569</v>
      </c>
    </row>
    <row r="66" spans="1:18" ht="31.5" x14ac:dyDescent="0.25">
      <c r="A66" s="63" t="s">
        <v>684</v>
      </c>
      <c r="B66" s="176" t="s">
        <v>685</v>
      </c>
      <c r="C66" s="217" t="s">
        <v>569</v>
      </c>
      <c r="D66" s="217" t="s">
        <v>569</v>
      </c>
      <c r="E66" s="217" t="s">
        <v>569</v>
      </c>
      <c r="F66" s="217" t="s">
        <v>569</v>
      </c>
      <c r="G66" s="217" t="s">
        <v>569</v>
      </c>
      <c r="H66" s="217" t="s">
        <v>569</v>
      </c>
      <c r="I66" s="217" t="s">
        <v>569</v>
      </c>
      <c r="J66" s="217" t="s">
        <v>569</v>
      </c>
      <c r="K66" s="217" t="s">
        <v>569</v>
      </c>
      <c r="L66" s="217" t="s">
        <v>569</v>
      </c>
      <c r="M66" s="217" t="s">
        <v>569</v>
      </c>
      <c r="N66" s="217" t="s">
        <v>569</v>
      </c>
      <c r="O66" s="217" t="s">
        <v>569</v>
      </c>
      <c r="P66" s="217" t="s">
        <v>569</v>
      </c>
      <c r="Q66" s="217" t="s">
        <v>569</v>
      </c>
      <c r="R66" s="217" t="s">
        <v>569</v>
      </c>
    </row>
    <row r="67" spans="1:18" ht="31.5" x14ac:dyDescent="0.25">
      <c r="A67" s="63" t="s">
        <v>686</v>
      </c>
      <c r="B67" s="176" t="s">
        <v>687</v>
      </c>
      <c r="C67" s="217" t="s">
        <v>569</v>
      </c>
      <c r="D67" s="217" t="s">
        <v>569</v>
      </c>
      <c r="E67" s="217" t="s">
        <v>569</v>
      </c>
      <c r="F67" s="217" t="s">
        <v>569</v>
      </c>
      <c r="G67" s="217" t="s">
        <v>569</v>
      </c>
      <c r="H67" s="217" t="s">
        <v>569</v>
      </c>
      <c r="I67" s="217" t="s">
        <v>569</v>
      </c>
      <c r="J67" s="217" t="s">
        <v>569</v>
      </c>
      <c r="K67" s="217" t="s">
        <v>569</v>
      </c>
      <c r="L67" s="217" t="s">
        <v>569</v>
      </c>
      <c r="M67" s="217" t="s">
        <v>569</v>
      </c>
      <c r="N67" s="217" t="s">
        <v>569</v>
      </c>
      <c r="O67" s="217" t="s">
        <v>569</v>
      </c>
      <c r="P67" s="217" t="s">
        <v>569</v>
      </c>
      <c r="Q67" s="217" t="s">
        <v>569</v>
      </c>
      <c r="R67" s="217" t="s">
        <v>569</v>
      </c>
    </row>
  </sheetData>
  <mergeCells count="5">
    <mergeCell ref="A10:R10"/>
    <mergeCell ref="A9:R9"/>
    <mergeCell ref="A4:R4"/>
    <mergeCell ref="A6:R6"/>
    <mergeCell ref="A7:R7"/>
  </mergeCells>
  <pageMargins left="0.70866141732283472" right="0.70866141732283472" top="0.74803149606299213" bottom="0.74803149606299213" header="0.31496062992125984" footer="0.31496062992125984"/>
  <pageSetup paperSize="8" scale="2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2"/>
  <sheetViews>
    <sheetView view="pageBreakPreview" zoomScale="90" zoomScaleNormal="50" zoomScaleSheetLayoutView="90" workbookViewId="0">
      <selection activeCell="A6" sqref="A6:N6"/>
    </sheetView>
  </sheetViews>
  <sheetFormatPr defaultRowHeight="15" x14ac:dyDescent="0.25"/>
  <cols>
    <col min="1" max="1" width="10.25" style="6" customWidth="1"/>
    <col min="2" max="2" width="24.25" style="7" customWidth="1"/>
    <col min="3" max="3" width="15.5" style="7" customWidth="1"/>
    <col min="4" max="4" width="16.375" style="7" customWidth="1"/>
    <col min="5" max="5" width="29" style="7" customWidth="1"/>
    <col min="6" max="6" width="25.875" style="7" customWidth="1"/>
    <col min="7" max="7" width="17.875" style="7" customWidth="1"/>
    <col min="8" max="8" width="17.375" style="7" customWidth="1"/>
    <col min="9" max="9" width="14"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11.875" style="7" customWidth="1"/>
    <col min="23" max="23" width="17.375" style="7" customWidth="1"/>
    <col min="24" max="24" width="14.875" style="7" customWidth="1"/>
    <col min="25" max="25" width="10.625" style="6" customWidth="1"/>
    <col min="26" max="26" width="9.25" style="6" customWidth="1"/>
    <col min="27" max="27" width="11.125" style="6" customWidth="1"/>
    <col min="28" max="28" width="11.875" style="6" customWidth="1"/>
    <col min="29" max="29" width="15.625" style="6" customWidth="1"/>
    <col min="30" max="31" width="15.875" style="6" customWidth="1"/>
    <col min="32" max="32" width="20.75" style="6" customWidth="1"/>
    <col min="33" max="33" width="18.375" style="6" customWidth="1"/>
    <col min="34" max="34" width="29" style="6" customWidth="1"/>
    <col min="35" max="254" width="9" style="6"/>
    <col min="255" max="255" width="3.875" style="6" bestFit="1" customWidth="1"/>
    <col min="256" max="256" width="16" style="6" bestFit="1" customWidth="1"/>
    <col min="257" max="257" width="16.625" style="6" bestFit="1" customWidth="1"/>
    <col min="258" max="258" width="13.5" style="6" bestFit="1" customWidth="1"/>
    <col min="259" max="260" width="10.875" style="6" bestFit="1" customWidth="1"/>
    <col min="261" max="261" width="6.25" style="6" bestFit="1" customWidth="1"/>
    <col min="262" max="262" width="8.875" style="6" bestFit="1" customWidth="1"/>
    <col min="263" max="263" width="13.875" style="6" bestFit="1" customWidth="1"/>
    <col min="264" max="264" width="13.25" style="6" bestFit="1" customWidth="1"/>
    <col min="265" max="265" width="16" style="6" bestFit="1" customWidth="1"/>
    <col min="266" max="266" width="11.625" style="6" bestFit="1" customWidth="1"/>
    <col min="267" max="267" width="16.875" style="6" customWidth="1"/>
    <col min="268" max="268" width="13.25" style="6" customWidth="1"/>
    <col min="269" max="269" width="18.375" style="6" bestFit="1" customWidth="1"/>
    <col min="270" max="270" width="15" style="6" bestFit="1" customWidth="1"/>
    <col min="271" max="271" width="14.75" style="6" bestFit="1" customWidth="1"/>
    <col min="272" max="272" width="14.625" style="6" bestFit="1" customWidth="1"/>
    <col min="273" max="273" width="13.75" style="6" bestFit="1" customWidth="1"/>
    <col min="274" max="274" width="14.25" style="6" bestFit="1" customWidth="1"/>
    <col min="275" max="275" width="15.125" style="6" customWidth="1"/>
    <col min="276" max="276" width="20.5" style="6" bestFit="1" customWidth="1"/>
    <col min="277" max="277" width="27.875" style="6" bestFit="1" customWidth="1"/>
    <col min="278" max="278" width="6.875" style="6" bestFit="1" customWidth="1"/>
    <col min="279" max="279" width="5" style="6" bestFit="1" customWidth="1"/>
    <col min="280" max="280" width="8" style="6" bestFit="1" customWidth="1"/>
    <col min="281" max="281" width="11.875" style="6" bestFit="1" customWidth="1"/>
    <col min="282" max="510" width="9" style="6"/>
    <col min="511" max="511" width="3.875" style="6" bestFit="1" customWidth="1"/>
    <col min="512" max="512" width="16" style="6" bestFit="1" customWidth="1"/>
    <col min="513" max="513" width="16.625" style="6" bestFit="1" customWidth="1"/>
    <col min="514" max="514" width="13.5" style="6" bestFit="1" customWidth="1"/>
    <col min="515" max="516" width="10.875" style="6" bestFit="1" customWidth="1"/>
    <col min="517" max="517" width="6.25" style="6" bestFit="1" customWidth="1"/>
    <col min="518" max="518" width="8.875" style="6" bestFit="1" customWidth="1"/>
    <col min="519" max="519" width="13.875" style="6" bestFit="1" customWidth="1"/>
    <col min="520" max="520" width="13.25" style="6" bestFit="1" customWidth="1"/>
    <col min="521" max="521" width="16" style="6" bestFit="1" customWidth="1"/>
    <col min="522" max="522" width="11.625" style="6" bestFit="1" customWidth="1"/>
    <col min="523" max="523" width="16.875" style="6" customWidth="1"/>
    <col min="524" max="524" width="13.25" style="6" customWidth="1"/>
    <col min="525" max="525" width="18.375" style="6" bestFit="1" customWidth="1"/>
    <col min="526" max="526" width="15" style="6" bestFit="1" customWidth="1"/>
    <col min="527" max="527" width="14.75" style="6" bestFit="1" customWidth="1"/>
    <col min="528" max="528" width="14.625" style="6" bestFit="1" customWidth="1"/>
    <col min="529" max="529" width="13.75" style="6" bestFit="1" customWidth="1"/>
    <col min="530" max="530" width="14.25" style="6" bestFit="1" customWidth="1"/>
    <col min="531" max="531" width="15.125" style="6" customWidth="1"/>
    <col min="532" max="532" width="20.5" style="6" bestFit="1" customWidth="1"/>
    <col min="533" max="533" width="27.875" style="6" bestFit="1" customWidth="1"/>
    <col min="534" max="534" width="6.875" style="6" bestFit="1" customWidth="1"/>
    <col min="535" max="535" width="5" style="6" bestFit="1" customWidth="1"/>
    <col min="536" max="536" width="8" style="6" bestFit="1" customWidth="1"/>
    <col min="537" max="537" width="11.875" style="6" bestFit="1" customWidth="1"/>
    <col min="538" max="766" width="9" style="6"/>
    <col min="767" max="767" width="3.875" style="6" bestFit="1" customWidth="1"/>
    <col min="768" max="768" width="16" style="6" bestFit="1" customWidth="1"/>
    <col min="769" max="769" width="16.625" style="6" bestFit="1" customWidth="1"/>
    <col min="770" max="770" width="13.5" style="6" bestFit="1" customWidth="1"/>
    <col min="771" max="772" width="10.875" style="6" bestFit="1" customWidth="1"/>
    <col min="773" max="773" width="6.25" style="6" bestFit="1" customWidth="1"/>
    <col min="774" max="774" width="8.875" style="6" bestFit="1" customWidth="1"/>
    <col min="775" max="775" width="13.875" style="6" bestFit="1" customWidth="1"/>
    <col min="776" max="776" width="13.25" style="6" bestFit="1" customWidth="1"/>
    <col min="777" max="777" width="16" style="6" bestFit="1" customWidth="1"/>
    <col min="778" max="778" width="11.625" style="6" bestFit="1" customWidth="1"/>
    <col min="779" max="779" width="16.875" style="6" customWidth="1"/>
    <col min="780" max="780" width="13.25" style="6" customWidth="1"/>
    <col min="781" max="781" width="18.375" style="6" bestFit="1" customWidth="1"/>
    <col min="782" max="782" width="15" style="6" bestFit="1" customWidth="1"/>
    <col min="783" max="783" width="14.75" style="6" bestFit="1" customWidth="1"/>
    <col min="784" max="784" width="14.625" style="6" bestFit="1" customWidth="1"/>
    <col min="785" max="785" width="13.75" style="6" bestFit="1" customWidth="1"/>
    <col min="786" max="786" width="14.25" style="6" bestFit="1" customWidth="1"/>
    <col min="787" max="787" width="15.125" style="6" customWidth="1"/>
    <col min="788" max="788" width="20.5" style="6" bestFit="1" customWidth="1"/>
    <col min="789" max="789" width="27.875" style="6" bestFit="1" customWidth="1"/>
    <col min="790" max="790" width="6.875" style="6" bestFit="1" customWidth="1"/>
    <col min="791" max="791" width="5" style="6" bestFit="1" customWidth="1"/>
    <col min="792" max="792" width="8" style="6" bestFit="1" customWidth="1"/>
    <col min="793" max="793" width="11.875" style="6" bestFit="1" customWidth="1"/>
    <col min="794" max="1022" width="9" style="6"/>
    <col min="1023" max="1023" width="3.875" style="6" bestFit="1" customWidth="1"/>
    <col min="1024" max="1024" width="16" style="6" bestFit="1" customWidth="1"/>
    <col min="1025" max="1025" width="16.625" style="6" bestFit="1" customWidth="1"/>
    <col min="1026" max="1026" width="13.5" style="6" bestFit="1" customWidth="1"/>
    <col min="1027" max="1028" width="10.875" style="6" bestFit="1" customWidth="1"/>
    <col min="1029" max="1029" width="6.25" style="6" bestFit="1" customWidth="1"/>
    <col min="1030" max="1030" width="8.875" style="6" bestFit="1" customWidth="1"/>
    <col min="1031" max="1031" width="13.875" style="6" bestFit="1" customWidth="1"/>
    <col min="1032" max="1032" width="13.25" style="6" bestFit="1" customWidth="1"/>
    <col min="1033" max="1033" width="16" style="6" bestFit="1" customWidth="1"/>
    <col min="1034" max="1034" width="11.625" style="6" bestFit="1" customWidth="1"/>
    <col min="1035" max="1035" width="16.875" style="6" customWidth="1"/>
    <col min="1036" max="1036" width="13.25" style="6" customWidth="1"/>
    <col min="1037" max="1037" width="18.375" style="6" bestFit="1" customWidth="1"/>
    <col min="1038" max="1038" width="15" style="6" bestFit="1" customWidth="1"/>
    <col min="1039" max="1039" width="14.75" style="6" bestFit="1" customWidth="1"/>
    <col min="1040" max="1040" width="14.625" style="6" bestFit="1" customWidth="1"/>
    <col min="1041" max="1041" width="13.75" style="6" bestFit="1" customWidth="1"/>
    <col min="1042" max="1042" width="14.25" style="6" bestFit="1" customWidth="1"/>
    <col min="1043" max="1043" width="15.125" style="6" customWidth="1"/>
    <col min="1044" max="1044" width="20.5" style="6" bestFit="1" customWidth="1"/>
    <col min="1045" max="1045" width="27.875" style="6" bestFit="1" customWidth="1"/>
    <col min="1046" max="1046" width="6.875" style="6" bestFit="1" customWidth="1"/>
    <col min="1047" max="1047" width="5" style="6" bestFit="1" customWidth="1"/>
    <col min="1048" max="1048" width="8" style="6" bestFit="1" customWidth="1"/>
    <col min="1049" max="1049" width="11.875" style="6" bestFit="1" customWidth="1"/>
    <col min="1050" max="1278" width="9" style="6"/>
    <col min="1279" max="1279" width="3.875" style="6" bestFit="1" customWidth="1"/>
    <col min="1280" max="1280" width="16" style="6" bestFit="1" customWidth="1"/>
    <col min="1281" max="1281" width="16.625" style="6" bestFit="1" customWidth="1"/>
    <col min="1282" max="1282" width="13.5" style="6" bestFit="1" customWidth="1"/>
    <col min="1283" max="1284" width="10.875" style="6" bestFit="1" customWidth="1"/>
    <col min="1285" max="1285" width="6.25" style="6" bestFit="1" customWidth="1"/>
    <col min="1286" max="1286" width="8.875" style="6" bestFit="1" customWidth="1"/>
    <col min="1287" max="1287" width="13.875" style="6" bestFit="1" customWidth="1"/>
    <col min="1288" max="1288" width="13.25" style="6" bestFit="1" customWidth="1"/>
    <col min="1289" max="1289" width="16" style="6" bestFit="1" customWidth="1"/>
    <col min="1290" max="1290" width="11.625" style="6" bestFit="1" customWidth="1"/>
    <col min="1291" max="1291" width="16.875" style="6" customWidth="1"/>
    <col min="1292" max="1292" width="13.25" style="6" customWidth="1"/>
    <col min="1293" max="1293" width="18.375" style="6" bestFit="1" customWidth="1"/>
    <col min="1294" max="1294" width="15" style="6" bestFit="1" customWidth="1"/>
    <col min="1295" max="1295" width="14.75" style="6" bestFit="1" customWidth="1"/>
    <col min="1296" max="1296" width="14.625" style="6" bestFit="1" customWidth="1"/>
    <col min="1297" max="1297" width="13.75" style="6" bestFit="1" customWidth="1"/>
    <col min="1298" max="1298" width="14.25" style="6" bestFit="1" customWidth="1"/>
    <col min="1299" max="1299" width="15.125" style="6" customWidth="1"/>
    <col min="1300" max="1300" width="20.5" style="6" bestFit="1" customWidth="1"/>
    <col min="1301" max="1301" width="27.875" style="6" bestFit="1" customWidth="1"/>
    <col min="1302" max="1302" width="6.875" style="6" bestFit="1" customWidth="1"/>
    <col min="1303" max="1303" width="5" style="6" bestFit="1" customWidth="1"/>
    <col min="1304" max="1304" width="8" style="6" bestFit="1" customWidth="1"/>
    <col min="1305" max="1305" width="11.875" style="6" bestFit="1" customWidth="1"/>
    <col min="1306" max="1534" width="9" style="6"/>
    <col min="1535" max="1535" width="3.875" style="6" bestFit="1" customWidth="1"/>
    <col min="1536" max="1536" width="16" style="6" bestFit="1" customWidth="1"/>
    <col min="1537" max="1537" width="16.625" style="6" bestFit="1" customWidth="1"/>
    <col min="1538" max="1538" width="13.5" style="6" bestFit="1" customWidth="1"/>
    <col min="1539" max="1540" width="10.875" style="6" bestFit="1" customWidth="1"/>
    <col min="1541" max="1541" width="6.25" style="6" bestFit="1" customWidth="1"/>
    <col min="1542" max="1542" width="8.875" style="6" bestFit="1" customWidth="1"/>
    <col min="1543" max="1543" width="13.875" style="6" bestFit="1" customWidth="1"/>
    <col min="1544" max="1544" width="13.25" style="6" bestFit="1" customWidth="1"/>
    <col min="1545" max="1545" width="16" style="6" bestFit="1" customWidth="1"/>
    <col min="1546" max="1546" width="11.625" style="6" bestFit="1" customWidth="1"/>
    <col min="1547" max="1547" width="16.875" style="6" customWidth="1"/>
    <col min="1548" max="1548" width="13.25" style="6" customWidth="1"/>
    <col min="1549" max="1549" width="18.375" style="6" bestFit="1" customWidth="1"/>
    <col min="1550" max="1550" width="15" style="6" bestFit="1" customWidth="1"/>
    <col min="1551" max="1551" width="14.75" style="6" bestFit="1" customWidth="1"/>
    <col min="1552" max="1552" width="14.625" style="6" bestFit="1" customWidth="1"/>
    <col min="1553" max="1553" width="13.75" style="6" bestFit="1" customWidth="1"/>
    <col min="1554" max="1554" width="14.25" style="6" bestFit="1" customWidth="1"/>
    <col min="1555" max="1555" width="15.125" style="6" customWidth="1"/>
    <col min="1556" max="1556" width="20.5" style="6" bestFit="1" customWidth="1"/>
    <col min="1557" max="1557" width="27.875" style="6" bestFit="1" customWidth="1"/>
    <col min="1558" max="1558" width="6.875" style="6" bestFit="1" customWidth="1"/>
    <col min="1559" max="1559" width="5" style="6" bestFit="1" customWidth="1"/>
    <col min="1560" max="1560" width="8" style="6" bestFit="1" customWidth="1"/>
    <col min="1561" max="1561" width="11.875" style="6" bestFit="1" customWidth="1"/>
    <col min="1562" max="1790" width="9" style="6"/>
    <col min="1791" max="1791" width="3.875" style="6" bestFit="1" customWidth="1"/>
    <col min="1792" max="1792" width="16" style="6" bestFit="1" customWidth="1"/>
    <col min="1793" max="1793" width="16.625" style="6" bestFit="1" customWidth="1"/>
    <col min="1794" max="1794" width="13.5" style="6" bestFit="1" customWidth="1"/>
    <col min="1795" max="1796" width="10.875" style="6" bestFit="1" customWidth="1"/>
    <col min="1797" max="1797" width="6.25" style="6" bestFit="1" customWidth="1"/>
    <col min="1798" max="1798" width="8.875" style="6" bestFit="1" customWidth="1"/>
    <col min="1799" max="1799" width="13.875" style="6" bestFit="1" customWidth="1"/>
    <col min="1800" max="1800" width="13.25" style="6" bestFit="1" customWidth="1"/>
    <col min="1801" max="1801" width="16" style="6" bestFit="1" customWidth="1"/>
    <col min="1802" max="1802" width="11.625" style="6" bestFit="1" customWidth="1"/>
    <col min="1803" max="1803" width="16.875" style="6" customWidth="1"/>
    <col min="1804" max="1804" width="13.25" style="6" customWidth="1"/>
    <col min="1805" max="1805" width="18.375" style="6" bestFit="1" customWidth="1"/>
    <col min="1806" max="1806" width="15" style="6" bestFit="1" customWidth="1"/>
    <col min="1807" max="1807" width="14.75" style="6" bestFit="1" customWidth="1"/>
    <col min="1808" max="1808" width="14.625" style="6" bestFit="1" customWidth="1"/>
    <col min="1809" max="1809" width="13.75" style="6" bestFit="1" customWidth="1"/>
    <col min="1810" max="1810" width="14.25" style="6" bestFit="1" customWidth="1"/>
    <col min="1811" max="1811" width="15.125" style="6" customWidth="1"/>
    <col min="1812" max="1812" width="20.5" style="6" bestFit="1" customWidth="1"/>
    <col min="1813" max="1813" width="27.875" style="6" bestFit="1" customWidth="1"/>
    <col min="1814" max="1814" width="6.875" style="6" bestFit="1" customWidth="1"/>
    <col min="1815" max="1815" width="5" style="6" bestFit="1" customWidth="1"/>
    <col min="1816" max="1816" width="8" style="6" bestFit="1" customWidth="1"/>
    <col min="1817" max="1817" width="11.875" style="6" bestFit="1" customWidth="1"/>
    <col min="1818" max="2046" width="9" style="6"/>
    <col min="2047" max="2047" width="3.875" style="6" bestFit="1" customWidth="1"/>
    <col min="2048" max="2048" width="16" style="6" bestFit="1" customWidth="1"/>
    <col min="2049" max="2049" width="16.625" style="6" bestFit="1" customWidth="1"/>
    <col min="2050" max="2050" width="13.5" style="6" bestFit="1" customWidth="1"/>
    <col min="2051" max="2052" width="10.875" style="6" bestFit="1" customWidth="1"/>
    <col min="2053" max="2053" width="6.25" style="6" bestFit="1" customWidth="1"/>
    <col min="2054" max="2054" width="8.875" style="6" bestFit="1" customWidth="1"/>
    <col min="2055" max="2055" width="13.875" style="6" bestFit="1" customWidth="1"/>
    <col min="2056" max="2056" width="13.25" style="6" bestFit="1" customWidth="1"/>
    <col min="2057" max="2057" width="16" style="6" bestFit="1" customWidth="1"/>
    <col min="2058" max="2058" width="11.625" style="6" bestFit="1" customWidth="1"/>
    <col min="2059" max="2059" width="16.875" style="6" customWidth="1"/>
    <col min="2060" max="2060" width="13.25" style="6" customWidth="1"/>
    <col min="2061" max="2061" width="18.375" style="6" bestFit="1" customWidth="1"/>
    <col min="2062" max="2062" width="15" style="6" bestFit="1" customWidth="1"/>
    <col min="2063" max="2063" width="14.75" style="6" bestFit="1" customWidth="1"/>
    <col min="2064" max="2064" width="14.625" style="6" bestFit="1" customWidth="1"/>
    <col min="2065" max="2065" width="13.75" style="6" bestFit="1" customWidth="1"/>
    <col min="2066" max="2066" width="14.25" style="6" bestFit="1" customWidth="1"/>
    <col min="2067" max="2067" width="15.125" style="6" customWidth="1"/>
    <col min="2068" max="2068" width="20.5" style="6" bestFit="1" customWidth="1"/>
    <col min="2069" max="2069" width="27.875" style="6" bestFit="1" customWidth="1"/>
    <col min="2070" max="2070" width="6.875" style="6" bestFit="1" customWidth="1"/>
    <col min="2071" max="2071" width="5" style="6" bestFit="1" customWidth="1"/>
    <col min="2072" max="2072" width="8" style="6" bestFit="1" customWidth="1"/>
    <col min="2073" max="2073" width="11.875" style="6" bestFit="1" customWidth="1"/>
    <col min="2074" max="2302" width="9" style="6"/>
    <col min="2303" max="2303" width="3.875" style="6" bestFit="1" customWidth="1"/>
    <col min="2304" max="2304" width="16" style="6" bestFit="1" customWidth="1"/>
    <col min="2305" max="2305" width="16.625" style="6" bestFit="1" customWidth="1"/>
    <col min="2306" max="2306" width="13.5" style="6" bestFit="1" customWidth="1"/>
    <col min="2307" max="2308" width="10.875" style="6" bestFit="1" customWidth="1"/>
    <col min="2309" max="2309" width="6.25" style="6" bestFit="1" customWidth="1"/>
    <col min="2310" max="2310" width="8.875" style="6" bestFit="1" customWidth="1"/>
    <col min="2311" max="2311" width="13.875" style="6" bestFit="1" customWidth="1"/>
    <col min="2312" max="2312" width="13.25" style="6" bestFit="1" customWidth="1"/>
    <col min="2313" max="2313" width="16" style="6" bestFit="1" customWidth="1"/>
    <col min="2314" max="2314" width="11.625" style="6" bestFit="1" customWidth="1"/>
    <col min="2315" max="2315" width="16.875" style="6" customWidth="1"/>
    <col min="2316" max="2316" width="13.25" style="6" customWidth="1"/>
    <col min="2317" max="2317" width="18.375" style="6" bestFit="1" customWidth="1"/>
    <col min="2318" max="2318" width="15" style="6" bestFit="1" customWidth="1"/>
    <col min="2319" max="2319" width="14.75" style="6" bestFit="1" customWidth="1"/>
    <col min="2320" max="2320" width="14.625" style="6" bestFit="1" customWidth="1"/>
    <col min="2321" max="2321" width="13.75" style="6" bestFit="1" customWidth="1"/>
    <col min="2322" max="2322" width="14.25" style="6" bestFit="1" customWidth="1"/>
    <col min="2323" max="2323" width="15.125" style="6" customWidth="1"/>
    <col min="2324" max="2324" width="20.5" style="6" bestFit="1" customWidth="1"/>
    <col min="2325" max="2325" width="27.875" style="6" bestFit="1" customWidth="1"/>
    <col min="2326" max="2326" width="6.875" style="6" bestFit="1" customWidth="1"/>
    <col min="2327" max="2327" width="5" style="6" bestFit="1" customWidth="1"/>
    <col min="2328" max="2328" width="8" style="6" bestFit="1" customWidth="1"/>
    <col min="2329" max="2329" width="11.875" style="6" bestFit="1" customWidth="1"/>
    <col min="2330" max="2558" width="9" style="6"/>
    <col min="2559" max="2559" width="3.875" style="6" bestFit="1" customWidth="1"/>
    <col min="2560" max="2560" width="16" style="6" bestFit="1" customWidth="1"/>
    <col min="2561" max="2561" width="16.625" style="6" bestFit="1" customWidth="1"/>
    <col min="2562" max="2562" width="13.5" style="6" bestFit="1" customWidth="1"/>
    <col min="2563" max="2564" width="10.875" style="6" bestFit="1" customWidth="1"/>
    <col min="2565" max="2565" width="6.25" style="6" bestFit="1" customWidth="1"/>
    <col min="2566" max="2566" width="8.875" style="6" bestFit="1" customWidth="1"/>
    <col min="2567" max="2567" width="13.875" style="6" bestFit="1" customWidth="1"/>
    <col min="2568" max="2568" width="13.25" style="6" bestFit="1" customWidth="1"/>
    <col min="2569" max="2569" width="16" style="6" bestFit="1" customWidth="1"/>
    <col min="2570" max="2570" width="11.625" style="6" bestFit="1" customWidth="1"/>
    <col min="2571" max="2571" width="16.875" style="6" customWidth="1"/>
    <col min="2572" max="2572" width="13.25" style="6" customWidth="1"/>
    <col min="2573" max="2573" width="18.375" style="6" bestFit="1" customWidth="1"/>
    <col min="2574" max="2574" width="15" style="6" bestFit="1" customWidth="1"/>
    <col min="2575" max="2575" width="14.75" style="6" bestFit="1" customWidth="1"/>
    <col min="2576" max="2576" width="14.625" style="6" bestFit="1" customWidth="1"/>
    <col min="2577" max="2577" width="13.75" style="6" bestFit="1" customWidth="1"/>
    <col min="2578" max="2578" width="14.25" style="6" bestFit="1" customWidth="1"/>
    <col min="2579" max="2579" width="15.125" style="6" customWidth="1"/>
    <col min="2580" max="2580" width="20.5" style="6" bestFit="1" customWidth="1"/>
    <col min="2581" max="2581" width="27.875" style="6" bestFit="1" customWidth="1"/>
    <col min="2582" max="2582" width="6.875" style="6" bestFit="1" customWidth="1"/>
    <col min="2583" max="2583" width="5" style="6" bestFit="1" customWidth="1"/>
    <col min="2584" max="2584" width="8" style="6" bestFit="1" customWidth="1"/>
    <col min="2585" max="2585" width="11.875" style="6" bestFit="1" customWidth="1"/>
    <col min="2586" max="2814" width="9" style="6"/>
    <col min="2815" max="2815" width="3.875" style="6" bestFit="1" customWidth="1"/>
    <col min="2816" max="2816" width="16" style="6" bestFit="1" customWidth="1"/>
    <col min="2817" max="2817" width="16.625" style="6" bestFit="1" customWidth="1"/>
    <col min="2818" max="2818" width="13.5" style="6" bestFit="1" customWidth="1"/>
    <col min="2819" max="2820" width="10.875" style="6" bestFit="1" customWidth="1"/>
    <col min="2821" max="2821" width="6.25" style="6" bestFit="1" customWidth="1"/>
    <col min="2822" max="2822" width="8.875" style="6" bestFit="1" customWidth="1"/>
    <col min="2823" max="2823" width="13.875" style="6" bestFit="1" customWidth="1"/>
    <col min="2824" max="2824" width="13.25" style="6" bestFit="1" customWidth="1"/>
    <col min="2825" max="2825" width="16" style="6" bestFit="1" customWidth="1"/>
    <col min="2826" max="2826" width="11.625" style="6" bestFit="1" customWidth="1"/>
    <col min="2827" max="2827" width="16.875" style="6" customWidth="1"/>
    <col min="2828" max="2828" width="13.25" style="6" customWidth="1"/>
    <col min="2829" max="2829" width="18.375" style="6" bestFit="1" customWidth="1"/>
    <col min="2830" max="2830" width="15" style="6" bestFit="1" customWidth="1"/>
    <col min="2831" max="2831" width="14.75" style="6" bestFit="1" customWidth="1"/>
    <col min="2832" max="2832" width="14.625" style="6" bestFit="1" customWidth="1"/>
    <col min="2833" max="2833" width="13.75" style="6" bestFit="1" customWidth="1"/>
    <col min="2834" max="2834" width="14.25" style="6" bestFit="1" customWidth="1"/>
    <col min="2835" max="2835" width="15.125" style="6" customWidth="1"/>
    <col min="2836" max="2836" width="20.5" style="6" bestFit="1" customWidth="1"/>
    <col min="2837" max="2837" width="27.875" style="6" bestFit="1" customWidth="1"/>
    <col min="2838" max="2838" width="6.875" style="6" bestFit="1" customWidth="1"/>
    <col min="2839" max="2839" width="5" style="6" bestFit="1" customWidth="1"/>
    <col min="2840" max="2840" width="8" style="6" bestFit="1" customWidth="1"/>
    <col min="2841" max="2841" width="11.875" style="6" bestFit="1" customWidth="1"/>
    <col min="2842" max="3070" width="9" style="6"/>
    <col min="3071" max="3071" width="3.875" style="6" bestFit="1" customWidth="1"/>
    <col min="3072" max="3072" width="16" style="6" bestFit="1" customWidth="1"/>
    <col min="3073" max="3073" width="16.625" style="6" bestFit="1" customWidth="1"/>
    <col min="3074" max="3074" width="13.5" style="6" bestFit="1" customWidth="1"/>
    <col min="3075" max="3076" width="10.875" style="6" bestFit="1" customWidth="1"/>
    <col min="3077" max="3077" width="6.25" style="6" bestFit="1" customWidth="1"/>
    <col min="3078" max="3078" width="8.875" style="6" bestFit="1" customWidth="1"/>
    <col min="3079" max="3079" width="13.875" style="6" bestFit="1" customWidth="1"/>
    <col min="3080" max="3080" width="13.25" style="6" bestFit="1" customWidth="1"/>
    <col min="3081" max="3081" width="16" style="6" bestFit="1" customWidth="1"/>
    <col min="3082" max="3082" width="11.625" style="6" bestFit="1" customWidth="1"/>
    <col min="3083" max="3083" width="16.875" style="6" customWidth="1"/>
    <col min="3084" max="3084" width="13.25" style="6" customWidth="1"/>
    <col min="3085" max="3085" width="18.375" style="6" bestFit="1" customWidth="1"/>
    <col min="3086" max="3086" width="15" style="6" bestFit="1" customWidth="1"/>
    <col min="3087" max="3087" width="14.75" style="6" bestFit="1" customWidth="1"/>
    <col min="3088" max="3088" width="14.625" style="6" bestFit="1" customWidth="1"/>
    <col min="3089" max="3089" width="13.75" style="6" bestFit="1" customWidth="1"/>
    <col min="3090" max="3090" width="14.25" style="6" bestFit="1" customWidth="1"/>
    <col min="3091" max="3091" width="15.125" style="6" customWidth="1"/>
    <col min="3092" max="3092" width="20.5" style="6" bestFit="1" customWidth="1"/>
    <col min="3093" max="3093" width="27.875" style="6" bestFit="1" customWidth="1"/>
    <col min="3094" max="3094" width="6.875" style="6" bestFit="1" customWidth="1"/>
    <col min="3095" max="3095" width="5" style="6" bestFit="1" customWidth="1"/>
    <col min="3096" max="3096" width="8" style="6" bestFit="1" customWidth="1"/>
    <col min="3097" max="3097" width="11.875" style="6" bestFit="1" customWidth="1"/>
    <col min="3098" max="3326" width="9" style="6"/>
    <col min="3327" max="3327" width="3.875" style="6" bestFit="1" customWidth="1"/>
    <col min="3328" max="3328" width="16" style="6" bestFit="1" customWidth="1"/>
    <col min="3329" max="3329" width="16.625" style="6" bestFit="1" customWidth="1"/>
    <col min="3330" max="3330" width="13.5" style="6" bestFit="1" customWidth="1"/>
    <col min="3331" max="3332" width="10.875" style="6" bestFit="1" customWidth="1"/>
    <col min="3333" max="3333" width="6.25" style="6" bestFit="1" customWidth="1"/>
    <col min="3334" max="3334" width="8.875" style="6" bestFit="1" customWidth="1"/>
    <col min="3335" max="3335" width="13.875" style="6" bestFit="1" customWidth="1"/>
    <col min="3336" max="3336" width="13.25" style="6" bestFit="1" customWidth="1"/>
    <col min="3337" max="3337" width="16" style="6" bestFit="1" customWidth="1"/>
    <col min="3338" max="3338" width="11.625" style="6" bestFit="1" customWidth="1"/>
    <col min="3339" max="3339" width="16.875" style="6" customWidth="1"/>
    <col min="3340" max="3340" width="13.25" style="6" customWidth="1"/>
    <col min="3341" max="3341" width="18.375" style="6" bestFit="1" customWidth="1"/>
    <col min="3342" max="3342" width="15" style="6" bestFit="1" customWidth="1"/>
    <col min="3343" max="3343" width="14.75" style="6" bestFit="1" customWidth="1"/>
    <col min="3344" max="3344" width="14.625" style="6" bestFit="1" customWidth="1"/>
    <col min="3345" max="3345" width="13.75" style="6" bestFit="1" customWidth="1"/>
    <col min="3346" max="3346" width="14.25" style="6" bestFit="1" customWidth="1"/>
    <col min="3347" max="3347" width="15.125" style="6" customWidth="1"/>
    <col min="3348" max="3348" width="20.5" style="6" bestFit="1" customWidth="1"/>
    <col min="3349" max="3349" width="27.875" style="6" bestFit="1" customWidth="1"/>
    <col min="3350" max="3350" width="6.875" style="6" bestFit="1" customWidth="1"/>
    <col min="3351" max="3351" width="5" style="6" bestFit="1" customWidth="1"/>
    <col min="3352" max="3352" width="8" style="6" bestFit="1" customWidth="1"/>
    <col min="3353" max="3353" width="11.875" style="6" bestFit="1" customWidth="1"/>
    <col min="3354" max="3582" width="9" style="6"/>
    <col min="3583" max="3583" width="3.875" style="6" bestFit="1" customWidth="1"/>
    <col min="3584" max="3584" width="16" style="6" bestFit="1" customWidth="1"/>
    <col min="3585" max="3585" width="16.625" style="6" bestFit="1" customWidth="1"/>
    <col min="3586" max="3586" width="13.5" style="6" bestFit="1" customWidth="1"/>
    <col min="3587" max="3588" width="10.875" style="6" bestFit="1" customWidth="1"/>
    <col min="3589" max="3589" width="6.25" style="6" bestFit="1" customWidth="1"/>
    <col min="3590" max="3590" width="8.875" style="6" bestFit="1" customWidth="1"/>
    <col min="3591" max="3591" width="13.875" style="6" bestFit="1" customWidth="1"/>
    <col min="3592" max="3592" width="13.25" style="6" bestFit="1" customWidth="1"/>
    <col min="3593" max="3593" width="16" style="6" bestFit="1" customWidth="1"/>
    <col min="3594" max="3594" width="11.625" style="6" bestFit="1" customWidth="1"/>
    <col min="3595" max="3595" width="16.875" style="6" customWidth="1"/>
    <col min="3596" max="3596" width="13.25" style="6" customWidth="1"/>
    <col min="3597" max="3597" width="18.375" style="6" bestFit="1" customWidth="1"/>
    <col min="3598" max="3598" width="15" style="6" bestFit="1" customWidth="1"/>
    <col min="3599" max="3599" width="14.75" style="6" bestFit="1" customWidth="1"/>
    <col min="3600" max="3600" width="14.625" style="6" bestFit="1" customWidth="1"/>
    <col min="3601" max="3601" width="13.75" style="6" bestFit="1" customWidth="1"/>
    <col min="3602" max="3602" width="14.25" style="6" bestFit="1" customWidth="1"/>
    <col min="3603" max="3603" width="15.125" style="6" customWidth="1"/>
    <col min="3604" max="3604" width="20.5" style="6" bestFit="1" customWidth="1"/>
    <col min="3605" max="3605" width="27.875" style="6" bestFit="1" customWidth="1"/>
    <col min="3606" max="3606" width="6.875" style="6" bestFit="1" customWidth="1"/>
    <col min="3607" max="3607" width="5" style="6" bestFit="1" customWidth="1"/>
    <col min="3608" max="3608" width="8" style="6" bestFit="1" customWidth="1"/>
    <col min="3609" max="3609" width="11.875" style="6" bestFit="1" customWidth="1"/>
    <col min="3610" max="3838" width="9" style="6"/>
    <col min="3839" max="3839" width="3.875" style="6" bestFit="1" customWidth="1"/>
    <col min="3840" max="3840" width="16" style="6" bestFit="1" customWidth="1"/>
    <col min="3841" max="3841" width="16.625" style="6" bestFit="1" customWidth="1"/>
    <col min="3842" max="3842" width="13.5" style="6" bestFit="1" customWidth="1"/>
    <col min="3843" max="3844" width="10.875" style="6" bestFit="1" customWidth="1"/>
    <col min="3845" max="3845" width="6.25" style="6" bestFit="1" customWidth="1"/>
    <col min="3846" max="3846" width="8.875" style="6" bestFit="1" customWidth="1"/>
    <col min="3847" max="3847" width="13.875" style="6" bestFit="1" customWidth="1"/>
    <col min="3848" max="3848" width="13.25" style="6" bestFit="1" customWidth="1"/>
    <col min="3849" max="3849" width="16" style="6" bestFit="1" customWidth="1"/>
    <col min="3850" max="3850" width="11.625" style="6" bestFit="1" customWidth="1"/>
    <col min="3851" max="3851" width="16.875" style="6" customWidth="1"/>
    <col min="3852" max="3852" width="13.25" style="6" customWidth="1"/>
    <col min="3853" max="3853" width="18.375" style="6" bestFit="1" customWidth="1"/>
    <col min="3854" max="3854" width="15" style="6" bestFit="1" customWidth="1"/>
    <col min="3855" max="3855" width="14.75" style="6" bestFit="1" customWidth="1"/>
    <col min="3856" max="3856" width="14.625" style="6" bestFit="1" customWidth="1"/>
    <col min="3857" max="3857" width="13.75" style="6" bestFit="1" customWidth="1"/>
    <col min="3858" max="3858" width="14.25" style="6" bestFit="1" customWidth="1"/>
    <col min="3859" max="3859" width="15.125" style="6" customWidth="1"/>
    <col min="3860" max="3860" width="20.5" style="6" bestFit="1" customWidth="1"/>
    <col min="3861" max="3861" width="27.875" style="6" bestFit="1" customWidth="1"/>
    <col min="3862" max="3862" width="6.875" style="6" bestFit="1" customWidth="1"/>
    <col min="3863" max="3863" width="5" style="6" bestFit="1" customWidth="1"/>
    <col min="3864" max="3864" width="8" style="6" bestFit="1" customWidth="1"/>
    <col min="3865" max="3865" width="11.875" style="6" bestFit="1" customWidth="1"/>
    <col min="3866" max="4094" width="9" style="6"/>
    <col min="4095" max="4095" width="3.875" style="6" bestFit="1" customWidth="1"/>
    <col min="4096" max="4096" width="16" style="6" bestFit="1" customWidth="1"/>
    <col min="4097" max="4097" width="16.625" style="6" bestFit="1" customWidth="1"/>
    <col min="4098" max="4098" width="13.5" style="6" bestFit="1" customWidth="1"/>
    <col min="4099" max="4100" width="10.875" style="6" bestFit="1" customWidth="1"/>
    <col min="4101" max="4101" width="6.25" style="6" bestFit="1" customWidth="1"/>
    <col min="4102" max="4102" width="8.875" style="6" bestFit="1" customWidth="1"/>
    <col min="4103" max="4103" width="13.875" style="6" bestFit="1" customWidth="1"/>
    <col min="4104" max="4104" width="13.25" style="6" bestFit="1" customWidth="1"/>
    <col min="4105" max="4105" width="16" style="6" bestFit="1" customWidth="1"/>
    <col min="4106" max="4106" width="11.625" style="6" bestFit="1" customWidth="1"/>
    <col min="4107" max="4107" width="16.875" style="6" customWidth="1"/>
    <col min="4108" max="4108" width="13.25" style="6" customWidth="1"/>
    <col min="4109" max="4109" width="18.375" style="6" bestFit="1" customWidth="1"/>
    <col min="4110" max="4110" width="15" style="6" bestFit="1" customWidth="1"/>
    <col min="4111" max="4111" width="14.75" style="6" bestFit="1" customWidth="1"/>
    <col min="4112" max="4112" width="14.625" style="6" bestFit="1" customWidth="1"/>
    <col min="4113" max="4113" width="13.75" style="6" bestFit="1" customWidth="1"/>
    <col min="4114" max="4114" width="14.25" style="6" bestFit="1" customWidth="1"/>
    <col min="4115" max="4115" width="15.125" style="6" customWidth="1"/>
    <col min="4116" max="4116" width="20.5" style="6" bestFit="1" customWidth="1"/>
    <col min="4117" max="4117" width="27.875" style="6" bestFit="1" customWidth="1"/>
    <col min="4118" max="4118" width="6.875" style="6" bestFit="1" customWidth="1"/>
    <col min="4119" max="4119" width="5" style="6" bestFit="1" customWidth="1"/>
    <col min="4120" max="4120" width="8" style="6" bestFit="1" customWidth="1"/>
    <col min="4121" max="4121" width="11.875" style="6" bestFit="1" customWidth="1"/>
    <col min="4122" max="4350" width="9" style="6"/>
    <col min="4351" max="4351" width="3.875" style="6" bestFit="1" customWidth="1"/>
    <col min="4352" max="4352" width="16" style="6" bestFit="1" customWidth="1"/>
    <col min="4353" max="4353" width="16.625" style="6" bestFit="1" customWidth="1"/>
    <col min="4354" max="4354" width="13.5" style="6" bestFit="1" customWidth="1"/>
    <col min="4355" max="4356" width="10.875" style="6" bestFit="1" customWidth="1"/>
    <col min="4357" max="4357" width="6.25" style="6" bestFit="1" customWidth="1"/>
    <col min="4358" max="4358" width="8.875" style="6" bestFit="1" customWidth="1"/>
    <col min="4359" max="4359" width="13.875" style="6" bestFit="1" customWidth="1"/>
    <col min="4360" max="4360" width="13.25" style="6" bestFit="1" customWidth="1"/>
    <col min="4361" max="4361" width="16" style="6" bestFit="1" customWidth="1"/>
    <col min="4362" max="4362" width="11.625" style="6" bestFit="1" customWidth="1"/>
    <col min="4363" max="4363" width="16.875" style="6" customWidth="1"/>
    <col min="4364" max="4364" width="13.25" style="6" customWidth="1"/>
    <col min="4365" max="4365" width="18.375" style="6" bestFit="1" customWidth="1"/>
    <col min="4366" max="4366" width="15" style="6" bestFit="1" customWidth="1"/>
    <col min="4367" max="4367" width="14.75" style="6" bestFit="1" customWidth="1"/>
    <col min="4368" max="4368" width="14.625" style="6" bestFit="1" customWidth="1"/>
    <col min="4369" max="4369" width="13.75" style="6" bestFit="1" customWidth="1"/>
    <col min="4370" max="4370" width="14.25" style="6" bestFit="1" customWidth="1"/>
    <col min="4371" max="4371" width="15.125" style="6" customWidth="1"/>
    <col min="4372" max="4372" width="20.5" style="6" bestFit="1" customWidth="1"/>
    <col min="4373" max="4373" width="27.875" style="6" bestFit="1" customWidth="1"/>
    <col min="4374" max="4374" width="6.875" style="6" bestFit="1" customWidth="1"/>
    <col min="4375" max="4375" width="5" style="6" bestFit="1" customWidth="1"/>
    <col min="4376" max="4376" width="8" style="6" bestFit="1" customWidth="1"/>
    <col min="4377" max="4377" width="11.875" style="6" bestFit="1" customWidth="1"/>
    <col min="4378" max="4606" width="9" style="6"/>
    <col min="4607" max="4607" width="3.875" style="6" bestFit="1" customWidth="1"/>
    <col min="4608" max="4608" width="16" style="6" bestFit="1" customWidth="1"/>
    <col min="4609" max="4609" width="16.625" style="6" bestFit="1" customWidth="1"/>
    <col min="4610" max="4610" width="13.5" style="6" bestFit="1" customWidth="1"/>
    <col min="4611" max="4612" width="10.875" style="6" bestFit="1" customWidth="1"/>
    <col min="4613" max="4613" width="6.25" style="6" bestFit="1" customWidth="1"/>
    <col min="4614" max="4614" width="8.875" style="6" bestFit="1" customWidth="1"/>
    <col min="4615" max="4615" width="13.875" style="6" bestFit="1" customWidth="1"/>
    <col min="4616" max="4616" width="13.25" style="6" bestFit="1" customWidth="1"/>
    <col min="4617" max="4617" width="16" style="6" bestFit="1" customWidth="1"/>
    <col min="4618" max="4618" width="11.625" style="6" bestFit="1" customWidth="1"/>
    <col min="4619" max="4619" width="16.875" style="6" customWidth="1"/>
    <col min="4620" max="4620" width="13.25" style="6" customWidth="1"/>
    <col min="4621" max="4621" width="18.375" style="6" bestFit="1" customWidth="1"/>
    <col min="4622" max="4622" width="15" style="6" bestFit="1" customWidth="1"/>
    <col min="4623" max="4623" width="14.75" style="6" bestFit="1" customWidth="1"/>
    <col min="4624" max="4624" width="14.625" style="6" bestFit="1" customWidth="1"/>
    <col min="4625" max="4625" width="13.75" style="6" bestFit="1" customWidth="1"/>
    <col min="4626" max="4626" width="14.25" style="6" bestFit="1" customWidth="1"/>
    <col min="4627" max="4627" width="15.125" style="6" customWidth="1"/>
    <col min="4628" max="4628" width="20.5" style="6" bestFit="1" customWidth="1"/>
    <col min="4629" max="4629" width="27.875" style="6" bestFit="1" customWidth="1"/>
    <col min="4630" max="4630" width="6.875" style="6" bestFit="1" customWidth="1"/>
    <col min="4631" max="4631" width="5" style="6" bestFit="1" customWidth="1"/>
    <col min="4632" max="4632" width="8" style="6" bestFit="1" customWidth="1"/>
    <col min="4633" max="4633" width="11.875" style="6" bestFit="1" customWidth="1"/>
    <col min="4634" max="4862" width="9" style="6"/>
    <col min="4863" max="4863" width="3.875" style="6" bestFit="1" customWidth="1"/>
    <col min="4864" max="4864" width="16" style="6" bestFit="1" customWidth="1"/>
    <col min="4865" max="4865" width="16.625" style="6" bestFit="1" customWidth="1"/>
    <col min="4866" max="4866" width="13.5" style="6" bestFit="1" customWidth="1"/>
    <col min="4867" max="4868" width="10.875" style="6" bestFit="1" customWidth="1"/>
    <col min="4869" max="4869" width="6.25" style="6" bestFit="1" customWidth="1"/>
    <col min="4870" max="4870" width="8.875" style="6" bestFit="1" customWidth="1"/>
    <col min="4871" max="4871" width="13.875" style="6" bestFit="1" customWidth="1"/>
    <col min="4872" max="4872" width="13.25" style="6" bestFit="1" customWidth="1"/>
    <col min="4873" max="4873" width="16" style="6" bestFit="1" customWidth="1"/>
    <col min="4874" max="4874" width="11.625" style="6" bestFit="1" customWidth="1"/>
    <col min="4875" max="4875" width="16.875" style="6" customWidth="1"/>
    <col min="4876" max="4876" width="13.25" style="6" customWidth="1"/>
    <col min="4877" max="4877" width="18.375" style="6" bestFit="1" customWidth="1"/>
    <col min="4878" max="4878" width="15" style="6" bestFit="1" customWidth="1"/>
    <col min="4879" max="4879" width="14.75" style="6" bestFit="1" customWidth="1"/>
    <col min="4880" max="4880" width="14.625" style="6" bestFit="1" customWidth="1"/>
    <col min="4881" max="4881" width="13.75" style="6" bestFit="1" customWidth="1"/>
    <col min="4882" max="4882" width="14.25" style="6" bestFit="1" customWidth="1"/>
    <col min="4883" max="4883" width="15.125" style="6" customWidth="1"/>
    <col min="4884" max="4884" width="20.5" style="6" bestFit="1" customWidth="1"/>
    <col min="4885" max="4885" width="27.875" style="6" bestFit="1" customWidth="1"/>
    <col min="4886" max="4886" width="6.875" style="6" bestFit="1" customWidth="1"/>
    <col min="4887" max="4887" width="5" style="6" bestFit="1" customWidth="1"/>
    <col min="4888" max="4888" width="8" style="6" bestFit="1" customWidth="1"/>
    <col min="4889" max="4889" width="11.875" style="6" bestFit="1" customWidth="1"/>
    <col min="4890" max="5118" width="9" style="6"/>
    <col min="5119" max="5119" width="3.875" style="6" bestFit="1" customWidth="1"/>
    <col min="5120" max="5120" width="16" style="6" bestFit="1" customWidth="1"/>
    <col min="5121" max="5121" width="16.625" style="6" bestFit="1" customWidth="1"/>
    <col min="5122" max="5122" width="13.5" style="6" bestFit="1" customWidth="1"/>
    <col min="5123" max="5124" width="10.875" style="6" bestFit="1" customWidth="1"/>
    <col min="5125" max="5125" width="6.25" style="6" bestFit="1" customWidth="1"/>
    <col min="5126" max="5126" width="8.875" style="6" bestFit="1" customWidth="1"/>
    <col min="5127" max="5127" width="13.875" style="6" bestFit="1" customWidth="1"/>
    <col min="5128" max="5128" width="13.25" style="6" bestFit="1" customWidth="1"/>
    <col min="5129" max="5129" width="16" style="6" bestFit="1" customWidth="1"/>
    <col min="5130" max="5130" width="11.625" style="6" bestFit="1" customWidth="1"/>
    <col min="5131" max="5131" width="16.875" style="6" customWidth="1"/>
    <col min="5132" max="5132" width="13.25" style="6" customWidth="1"/>
    <col min="5133" max="5133" width="18.375" style="6" bestFit="1" customWidth="1"/>
    <col min="5134" max="5134" width="15" style="6" bestFit="1" customWidth="1"/>
    <col min="5135" max="5135" width="14.75" style="6" bestFit="1" customWidth="1"/>
    <col min="5136" max="5136" width="14.625" style="6" bestFit="1" customWidth="1"/>
    <col min="5137" max="5137" width="13.75" style="6" bestFit="1" customWidth="1"/>
    <col min="5138" max="5138" width="14.25" style="6" bestFit="1" customWidth="1"/>
    <col min="5139" max="5139" width="15.125" style="6" customWidth="1"/>
    <col min="5140" max="5140" width="20.5" style="6" bestFit="1" customWidth="1"/>
    <col min="5141" max="5141" width="27.875" style="6" bestFit="1" customWidth="1"/>
    <col min="5142" max="5142" width="6.875" style="6" bestFit="1" customWidth="1"/>
    <col min="5143" max="5143" width="5" style="6" bestFit="1" customWidth="1"/>
    <col min="5144" max="5144" width="8" style="6" bestFit="1" customWidth="1"/>
    <col min="5145" max="5145" width="11.875" style="6" bestFit="1" customWidth="1"/>
    <col min="5146" max="5374" width="9" style="6"/>
    <col min="5375" max="5375" width="3.875" style="6" bestFit="1" customWidth="1"/>
    <col min="5376" max="5376" width="16" style="6" bestFit="1" customWidth="1"/>
    <col min="5377" max="5377" width="16.625" style="6" bestFit="1" customWidth="1"/>
    <col min="5378" max="5378" width="13.5" style="6" bestFit="1" customWidth="1"/>
    <col min="5379" max="5380" width="10.875" style="6" bestFit="1" customWidth="1"/>
    <col min="5381" max="5381" width="6.25" style="6" bestFit="1" customWidth="1"/>
    <col min="5382" max="5382" width="8.875" style="6" bestFit="1" customWidth="1"/>
    <col min="5383" max="5383" width="13.875" style="6" bestFit="1" customWidth="1"/>
    <col min="5384" max="5384" width="13.25" style="6" bestFit="1" customWidth="1"/>
    <col min="5385" max="5385" width="16" style="6" bestFit="1" customWidth="1"/>
    <col min="5386" max="5386" width="11.625" style="6" bestFit="1" customWidth="1"/>
    <col min="5387" max="5387" width="16.875" style="6" customWidth="1"/>
    <col min="5388" max="5388" width="13.25" style="6" customWidth="1"/>
    <col min="5389" max="5389" width="18.375" style="6" bestFit="1" customWidth="1"/>
    <col min="5390" max="5390" width="15" style="6" bestFit="1" customWidth="1"/>
    <col min="5391" max="5391" width="14.75" style="6" bestFit="1" customWidth="1"/>
    <col min="5392" max="5392" width="14.625" style="6" bestFit="1" customWidth="1"/>
    <col min="5393" max="5393" width="13.75" style="6" bestFit="1" customWidth="1"/>
    <col min="5394" max="5394" width="14.25" style="6" bestFit="1" customWidth="1"/>
    <col min="5395" max="5395" width="15.125" style="6" customWidth="1"/>
    <col min="5396" max="5396" width="20.5" style="6" bestFit="1" customWidth="1"/>
    <col min="5397" max="5397" width="27.875" style="6" bestFit="1" customWidth="1"/>
    <col min="5398" max="5398" width="6.875" style="6" bestFit="1" customWidth="1"/>
    <col min="5399" max="5399" width="5" style="6" bestFit="1" customWidth="1"/>
    <col min="5400" max="5400" width="8" style="6" bestFit="1" customWidth="1"/>
    <col min="5401" max="5401" width="11.875" style="6" bestFit="1" customWidth="1"/>
    <col min="5402" max="5630" width="9" style="6"/>
    <col min="5631" max="5631" width="3.875" style="6" bestFit="1" customWidth="1"/>
    <col min="5632" max="5632" width="16" style="6" bestFit="1" customWidth="1"/>
    <col min="5633" max="5633" width="16.625" style="6" bestFit="1" customWidth="1"/>
    <col min="5634" max="5634" width="13.5" style="6" bestFit="1" customWidth="1"/>
    <col min="5635" max="5636" width="10.875" style="6" bestFit="1" customWidth="1"/>
    <col min="5637" max="5637" width="6.25" style="6" bestFit="1" customWidth="1"/>
    <col min="5638" max="5638" width="8.875" style="6" bestFit="1" customWidth="1"/>
    <col min="5639" max="5639" width="13.875" style="6" bestFit="1" customWidth="1"/>
    <col min="5640" max="5640" width="13.25" style="6" bestFit="1" customWidth="1"/>
    <col min="5641" max="5641" width="16" style="6" bestFit="1" customWidth="1"/>
    <col min="5642" max="5642" width="11.625" style="6" bestFit="1" customWidth="1"/>
    <col min="5643" max="5643" width="16.875" style="6" customWidth="1"/>
    <col min="5644" max="5644" width="13.25" style="6" customWidth="1"/>
    <col min="5645" max="5645" width="18.375" style="6" bestFit="1" customWidth="1"/>
    <col min="5646" max="5646" width="15" style="6" bestFit="1" customWidth="1"/>
    <col min="5647" max="5647" width="14.75" style="6" bestFit="1" customWidth="1"/>
    <col min="5648" max="5648" width="14.625" style="6" bestFit="1" customWidth="1"/>
    <col min="5649" max="5649" width="13.75" style="6" bestFit="1" customWidth="1"/>
    <col min="5650" max="5650" width="14.25" style="6" bestFit="1" customWidth="1"/>
    <col min="5651" max="5651" width="15.125" style="6" customWidth="1"/>
    <col min="5652" max="5652" width="20.5" style="6" bestFit="1" customWidth="1"/>
    <col min="5653" max="5653" width="27.875" style="6" bestFit="1" customWidth="1"/>
    <col min="5654" max="5654" width="6.875" style="6" bestFit="1" customWidth="1"/>
    <col min="5655" max="5655" width="5" style="6" bestFit="1" customWidth="1"/>
    <col min="5656" max="5656" width="8" style="6" bestFit="1" customWidth="1"/>
    <col min="5657" max="5657" width="11.875" style="6" bestFit="1" customWidth="1"/>
    <col min="5658" max="5886" width="9" style="6"/>
    <col min="5887" max="5887" width="3.875" style="6" bestFit="1" customWidth="1"/>
    <col min="5888" max="5888" width="16" style="6" bestFit="1" customWidth="1"/>
    <col min="5889" max="5889" width="16.625" style="6" bestFit="1" customWidth="1"/>
    <col min="5890" max="5890" width="13.5" style="6" bestFit="1" customWidth="1"/>
    <col min="5891" max="5892" width="10.875" style="6" bestFit="1" customWidth="1"/>
    <col min="5893" max="5893" width="6.25" style="6" bestFit="1" customWidth="1"/>
    <col min="5894" max="5894" width="8.875" style="6" bestFit="1" customWidth="1"/>
    <col min="5895" max="5895" width="13.875" style="6" bestFit="1" customWidth="1"/>
    <col min="5896" max="5896" width="13.25" style="6" bestFit="1" customWidth="1"/>
    <col min="5897" max="5897" width="16" style="6" bestFit="1" customWidth="1"/>
    <col min="5898" max="5898" width="11.625" style="6" bestFit="1" customWidth="1"/>
    <col min="5899" max="5899" width="16.875" style="6" customWidth="1"/>
    <col min="5900" max="5900" width="13.25" style="6" customWidth="1"/>
    <col min="5901" max="5901" width="18.375" style="6" bestFit="1" customWidth="1"/>
    <col min="5902" max="5902" width="15" style="6" bestFit="1" customWidth="1"/>
    <col min="5903" max="5903" width="14.75" style="6" bestFit="1" customWidth="1"/>
    <col min="5904" max="5904" width="14.625" style="6" bestFit="1" customWidth="1"/>
    <col min="5905" max="5905" width="13.75" style="6" bestFit="1" customWidth="1"/>
    <col min="5906" max="5906" width="14.25" style="6" bestFit="1" customWidth="1"/>
    <col min="5907" max="5907" width="15.125" style="6" customWidth="1"/>
    <col min="5908" max="5908" width="20.5" style="6" bestFit="1" customWidth="1"/>
    <col min="5909" max="5909" width="27.875" style="6" bestFit="1" customWidth="1"/>
    <col min="5910" max="5910" width="6.875" style="6" bestFit="1" customWidth="1"/>
    <col min="5911" max="5911" width="5" style="6" bestFit="1" customWidth="1"/>
    <col min="5912" max="5912" width="8" style="6" bestFit="1" customWidth="1"/>
    <col min="5913" max="5913" width="11.875" style="6" bestFit="1" customWidth="1"/>
    <col min="5914" max="6142" width="9" style="6"/>
    <col min="6143" max="6143" width="3.875" style="6" bestFit="1" customWidth="1"/>
    <col min="6144" max="6144" width="16" style="6" bestFit="1" customWidth="1"/>
    <col min="6145" max="6145" width="16.625" style="6" bestFit="1" customWidth="1"/>
    <col min="6146" max="6146" width="13.5" style="6" bestFit="1" customWidth="1"/>
    <col min="6147" max="6148" width="10.875" style="6" bestFit="1" customWidth="1"/>
    <col min="6149" max="6149" width="6.25" style="6" bestFit="1" customWidth="1"/>
    <col min="6150" max="6150" width="8.875" style="6" bestFit="1" customWidth="1"/>
    <col min="6151" max="6151" width="13.875" style="6" bestFit="1" customWidth="1"/>
    <col min="6152" max="6152" width="13.25" style="6" bestFit="1" customWidth="1"/>
    <col min="6153" max="6153" width="16" style="6" bestFit="1" customWidth="1"/>
    <col min="6154" max="6154" width="11.625" style="6" bestFit="1" customWidth="1"/>
    <col min="6155" max="6155" width="16.875" style="6" customWidth="1"/>
    <col min="6156" max="6156" width="13.25" style="6" customWidth="1"/>
    <col min="6157" max="6157" width="18.375" style="6" bestFit="1" customWidth="1"/>
    <col min="6158" max="6158" width="15" style="6" bestFit="1" customWidth="1"/>
    <col min="6159" max="6159" width="14.75" style="6" bestFit="1" customWidth="1"/>
    <col min="6160" max="6160" width="14.625" style="6" bestFit="1" customWidth="1"/>
    <col min="6161" max="6161" width="13.75" style="6" bestFit="1" customWidth="1"/>
    <col min="6162" max="6162" width="14.25" style="6" bestFit="1" customWidth="1"/>
    <col min="6163" max="6163" width="15.125" style="6" customWidth="1"/>
    <col min="6164" max="6164" width="20.5" style="6" bestFit="1" customWidth="1"/>
    <col min="6165" max="6165" width="27.875" style="6" bestFit="1" customWidth="1"/>
    <col min="6166" max="6166" width="6.875" style="6" bestFit="1" customWidth="1"/>
    <col min="6167" max="6167" width="5" style="6" bestFit="1" customWidth="1"/>
    <col min="6168" max="6168" width="8" style="6" bestFit="1" customWidth="1"/>
    <col min="6169" max="6169" width="11.875" style="6" bestFit="1" customWidth="1"/>
    <col min="6170" max="6398" width="9" style="6"/>
    <col min="6399" max="6399" width="3.875" style="6" bestFit="1" customWidth="1"/>
    <col min="6400" max="6400" width="16" style="6" bestFit="1" customWidth="1"/>
    <col min="6401" max="6401" width="16.625" style="6" bestFit="1" customWidth="1"/>
    <col min="6402" max="6402" width="13.5" style="6" bestFit="1" customWidth="1"/>
    <col min="6403" max="6404" width="10.875" style="6" bestFit="1" customWidth="1"/>
    <col min="6405" max="6405" width="6.25" style="6" bestFit="1" customWidth="1"/>
    <col min="6406" max="6406" width="8.875" style="6" bestFit="1" customWidth="1"/>
    <col min="6407" max="6407" width="13.875" style="6" bestFit="1" customWidth="1"/>
    <col min="6408" max="6408" width="13.25" style="6" bestFit="1" customWidth="1"/>
    <col min="6409" max="6409" width="16" style="6" bestFit="1" customWidth="1"/>
    <col min="6410" max="6410" width="11.625" style="6" bestFit="1" customWidth="1"/>
    <col min="6411" max="6411" width="16.875" style="6" customWidth="1"/>
    <col min="6412" max="6412" width="13.25" style="6" customWidth="1"/>
    <col min="6413" max="6413" width="18.375" style="6" bestFit="1" customWidth="1"/>
    <col min="6414" max="6414" width="15" style="6" bestFit="1" customWidth="1"/>
    <col min="6415" max="6415" width="14.75" style="6" bestFit="1" customWidth="1"/>
    <col min="6416" max="6416" width="14.625" style="6" bestFit="1" customWidth="1"/>
    <col min="6417" max="6417" width="13.75" style="6" bestFit="1" customWidth="1"/>
    <col min="6418" max="6418" width="14.25" style="6" bestFit="1" customWidth="1"/>
    <col min="6419" max="6419" width="15.125" style="6" customWidth="1"/>
    <col min="6420" max="6420" width="20.5" style="6" bestFit="1" customWidth="1"/>
    <col min="6421" max="6421" width="27.875" style="6" bestFit="1" customWidth="1"/>
    <col min="6422" max="6422" width="6.875" style="6" bestFit="1" customWidth="1"/>
    <col min="6423" max="6423" width="5" style="6" bestFit="1" customWidth="1"/>
    <col min="6424" max="6424" width="8" style="6" bestFit="1" customWidth="1"/>
    <col min="6425" max="6425" width="11.875" style="6" bestFit="1" customWidth="1"/>
    <col min="6426" max="6654" width="9" style="6"/>
    <col min="6655" max="6655" width="3.875" style="6" bestFit="1" customWidth="1"/>
    <col min="6656" max="6656" width="16" style="6" bestFit="1" customWidth="1"/>
    <col min="6657" max="6657" width="16.625" style="6" bestFit="1" customWidth="1"/>
    <col min="6658" max="6658" width="13.5" style="6" bestFit="1" customWidth="1"/>
    <col min="6659" max="6660" width="10.875" style="6" bestFit="1" customWidth="1"/>
    <col min="6661" max="6661" width="6.25" style="6" bestFit="1" customWidth="1"/>
    <col min="6662" max="6662" width="8.875" style="6" bestFit="1" customWidth="1"/>
    <col min="6663" max="6663" width="13.875" style="6" bestFit="1" customWidth="1"/>
    <col min="6664" max="6664" width="13.25" style="6" bestFit="1" customWidth="1"/>
    <col min="6665" max="6665" width="16" style="6" bestFit="1" customWidth="1"/>
    <col min="6666" max="6666" width="11.625" style="6" bestFit="1" customWidth="1"/>
    <col min="6667" max="6667" width="16.875" style="6" customWidth="1"/>
    <col min="6668" max="6668" width="13.25" style="6" customWidth="1"/>
    <col min="6669" max="6669" width="18.375" style="6" bestFit="1" customWidth="1"/>
    <col min="6670" max="6670" width="15" style="6" bestFit="1" customWidth="1"/>
    <col min="6671" max="6671" width="14.75" style="6" bestFit="1" customWidth="1"/>
    <col min="6672" max="6672" width="14.625" style="6" bestFit="1" customWidth="1"/>
    <col min="6673" max="6673" width="13.75" style="6" bestFit="1" customWidth="1"/>
    <col min="6674" max="6674" width="14.25" style="6" bestFit="1" customWidth="1"/>
    <col min="6675" max="6675" width="15.125" style="6" customWidth="1"/>
    <col min="6676" max="6676" width="20.5" style="6" bestFit="1" customWidth="1"/>
    <col min="6677" max="6677" width="27.875" style="6" bestFit="1" customWidth="1"/>
    <col min="6678" max="6678" width="6.875" style="6" bestFit="1" customWidth="1"/>
    <col min="6679" max="6679" width="5" style="6" bestFit="1" customWidth="1"/>
    <col min="6680" max="6680" width="8" style="6" bestFit="1" customWidth="1"/>
    <col min="6681" max="6681" width="11.875" style="6" bestFit="1" customWidth="1"/>
    <col min="6682" max="6910" width="9" style="6"/>
    <col min="6911" max="6911" width="3.875" style="6" bestFit="1" customWidth="1"/>
    <col min="6912" max="6912" width="16" style="6" bestFit="1" customWidth="1"/>
    <col min="6913" max="6913" width="16.625" style="6" bestFit="1" customWidth="1"/>
    <col min="6914" max="6914" width="13.5" style="6" bestFit="1" customWidth="1"/>
    <col min="6915" max="6916" width="10.875" style="6" bestFit="1" customWidth="1"/>
    <col min="6917" max="6917" width="6.25" style="6" bestFit="1" customWidth="1"/>
    <col min="6918" max="6918" width="8.875" style="6" bestFit="1" customWidth="1"/>
    <col min="6919" max="6919" width="13.875" style="6" bestFit="1" customWidth="1"/>
    <col min="6920" max="6920" width="13.25" style="6" bestFit="1" customWidth="1"/>
    <col min="6921" max="6921" width="16" style="6" bestFit="1" customWidth="1"/>
    <col min="6922" max="6922" width="11.625" style="6" bestFit="1" customWidth="1"/>
    <col min="6923" max="6923" width="16.875" style="6" customWidth="1"/>
    <col min="6924" max="6924" width="13.25" style="6" customWidth="1"/>
    <col min="6925" max="6925" width="18.375" style="6" bestFit="1" customWidth="1"/>
    <col min="6926" max="6926" width="15" style="6" bestFit="1" customWidth="1"/>
    <col min="6927" max="6927" width="14.75" style="6" bestFit="1" customWidth="1"/>
    <col min="6928" max="6928" width="14.625" style="6" bestFit="1" customWidth="1"/>
    <col min="6929" max="6929" width="13.75" style="6" bestFit="1" customWidth="1"/>
    <col min="6930" max="6930" width="14.25" style="6" bestFit="1" customWidth="1"/>
    <col min="6931" max="6931" width="15.125" style="6" customWidth="1"/>
    <col min="6932" max="6932" width="20.5" style="6" bestFit="1" customWidth="1"/>
    <col min="6933" max="6933" width="27.875" style="6" bestFit="1" customWidth="1"/>
    <col min="6934" max="6934" width="6.875" style="6" bestFit="1" customWidth="1"/>
    <col min="6935" max="6935" width="5" style="6" bestFit="1" customWidth="1"/>
    <col min="6936" max="6936" width="8" style="6" bestFit="1" customWidth="1"/>
    <col min="6937" max="6937" width="11.875" style="6" bestFit="1" customWidth="1"/>
    <col min="6938" max="7166" width="9" style="6"/>
    <col min="7167" max="7167" width="3.875" style="6" bestFit="1" customWidth="1"/>
    <col min="7168" max="7168" width="16" style="6" bestFit="1" customWidth="1"/>
    <col min="7169" max="7169" width="16.625" style="6" bestFit="1" customWidth="1"/>
    <col min="7170" max="7170" width="13.5" style="6" bestFit="1" customWidth="1"/>
    <col min="7171" max="7172" width="10.875" style="6" bestFit="1" customWidth="1"/>
    <col min="7173" max="7173" width="6.25" style="6" bestFit="1" customWidth="1"/>
    <col min="7174" max="7174" width="8.875" style="6" bestFit="1" customWidth="1"/>
    <col min="7175" max="7175" width="13.875" style="6" bestFit="1" customWidth="1"/>
    <col min="7176" max="7176" width="13.25" style="6" bestFit="1" customWidth="1"/>
    <col min="7177" max="7177" width="16" style="6" bestFit="1" customWidth="1"/>
    <col min="7178" max="7178" width="11.625" style="6" bestFit="1" customWidth="1"/>
    <col min="7179" max="7179" width="16.875" style="6" customWidth="1"/>
    <col min="7180" max="7180" width="13.25" style="6" customWidth="1"/>
    <col min="7181" max="7181" width="18.375" style="6" bestFit="1" customWidth="1"/>
    <col min="7182" max="7182" width="15" style="6" bestFit="1" customWidth="1"/>
    <col min="7183" max="7183" width="14.75" style="6" bestFit="1" customWidth="1"/>
    <col min="7184" max="7184" width="14.625" style="6" bestFit="1" customWidth="1"/>
    <col min="7185" max="7185" width="13.75" style="6" bestFit="1" customWidth="1"/>
    <col min="7186" max="7186" width="14.25" style="6" bestFit="1" customWidth="1"/>
    <col min="7187" max="7187" width="15.125" style="6" customWidth="1"/>
    <col min="7188" max="7188" width="20.5" style="6" bestFit="1" customWidth="1"/>
    <col min="7189" max="7189" width="27.875" style="6" bestFit="1" customWidth="1"/>
    <col min="7190" max="7190" width="6.875" style="6" bestFit="1" customWidth="1"/>
    <col min="7191" max="7191" width="5" style="6" bestFit="1" customWidth="1"/>
    <col min="7192" max="7192" width="8" style="6" bestFit="1" customWidth="1"/>
    <col min="7193" max="7193" width="11.875" style="6" bestFit="1" customWidth="1"/>
    <col min="7194" max="7422" width="9" style="6"/>
    <col min="7423" max="7423" width="3.875" style="6" bestFit="1" customWidth="1"/>
    <col min="7424" max="7424" width="16" style="6" bestFit="1" customWidth="1"/>
    <col min="7425" max="7425" width="16.625" style="6" bestFit="1" customWidth="1"/>
    <col min="7426" max="7426" width="13.5" style="6" bestFit="1" customWidth="1"/>
    <col min="7427" max="7428" width="10.875" style="6" bestFit="1" customWidth="1"/>
    <col min="7429" max="7429" width="6.25" style="6" bestFit="1" customWidth="1"/>
    <col min="7430" max="7430" width="8.875" style="6" bestFit="1" customWidth="1"/>
    <col min="7431" max="7431" width="13.875" style="6" bestFit="1" customWidth="1"/>
    <col min="7432" max="7432" width="13.25" style="6" bestFit="1" customWidth="1"/>
    <col min="7433" max="7433" width="16" style="6" bestFit="1" customWidth="1"/>
    <col min="7434" max="7434" width="11.625" style="6" bestFit="1" customWidth="1"/>
    <col min="7435" max="7435" width="16.875" style="6" customWidth="1"/>
    <col min="7436" max="7436" width="13.25" style="6" customWidth="1"/>
    <col min="7437" max="7437" width="18.375" style="6" bestFit="1" customWidth="1"/>
    <col min="7438" max="7438" width="15" style="6" bestFit="1" customWidth="1"/>
    <col min="7439" max="7439" width="14.75" style="6" bestFit="1" customWidth="1"/>
    <col min="7440" max="7440" width="14.625" style="6" bestFit="1" customWidth="1"/>
    <col min="7441" max="7441" width="13.75" style="6" bestFit="1" customWidth="1"/>
    <col min="7442" max="7442" width="14.25" style="6" bestFit="1" customWidth="1"/>
    <col min="7443" max="7443" width="15.125" style="6" customWidth="1"/>
    <col min="7444" max="7444" width="20.5" style="6" bestFit="1" customWidth="1"/>
    <col min="7445" max="7445" width="27.875" style="6" bestFit="1" customWidth="1"/>
    <col min="7446" max="7446" width="6.875" style="6" bestFit="1" customWidth="1"/>
    <col min="7447" max="7447" width="5" style="6" bestFit="1" customWidth="1"/>
    <col min="7448" max="7448" width="8" style="6" bestFit="1" customWidth="1"/>
    <col min="7449" max="7449" width="11.875" style="6" bestFit="1" customWidth="1"/>
    <col min="7450" max="7678" width="9" style="6"/>
    <col min="7679" max="7679" width="3.875" style="6" bestFit="1" customWidth="1"/>
    <col min="7680" max="7680" width="16" style="6" bestFit="1" customWidth="1"/>
    <col min="7681" max="7681" width="16.625" style="6" bestFit="1" customWidth="1"/>
    <col min="7682" max="7682" width="13.5" style="6" bestFit="1" customWidth="1"/>
    <col min="7683" max="7684" width="10.875" style="6" bestFit="1" customWidth="1"/>
    <col min="7685" max="7685" width="6.25" style="6" bestFit="1" customWidth="1"/>
    <col min="7686" max="7686" width="8.875" style="6" bestFit="1" customWidth="1"/>
    <col min="7687" max="7687" width="13.875" style="6" bestFit="1" customWidth="1"/>
    <col min="7688" max="7688" width="13.25" style="6" bestFit="1" customWidth="1"/>
    <col min="7689" max="7689" width="16" style="6" bestFit="1" customWidth="1"/>
    <col min="7690" max="7690" width="11.625" style="6" bestFit="1" customWidth="1"/>
    <col min="7691" max="7691" width="16.875" style="6" customWidth="1"/>
    <col min="7692" max="7692" width="13.25" style="6" customWidth="1"/>
    <col min="7693" max="7693" width="18.375" style="6" bestFit="1" customWidth="1"/>
    <col min="7694" max="7694" width="15" style="6" bestFit="1" customWidth="1"/>
    <col min="7695" max="7695" width="14.75" style="6" bestFit="1" customWidth="1"/>
    <col min="7696" max="7696" width="14.625" style="6" bestFit="1" customWidth="1"/>
    <col min="7697" max="7697" width="13.75" style="6" bestFit="1" customWidth="1"/>
    <col min="7698" max="7698" width="14.25" style="6" bestFit="1" customWidth="1"/>
    <col min="7699" max="7699" width="15.125" style="6" customWidth="1"/>
    <col min="7700" max="7700" width="20.5" style="6" bestFit="1" customWidth="1"/>
    <col min="7701" max="7701" width="27.875" style="6" bestFit="1" customWidth="1"/>
    <col min="7702" max="7702" width="6.875" style="6" bestFit="1" customWidth="1"/>
    <col min="7703" max="7703" width="5" style="6" bestFit="1" customWidth="1"/>
    <col min="7704" max="7704" width="8" style="6" bestFit="1" customWidth="1"/>
    <col min="7705" max="7705" width="11.875" style="6" bestFit="1" customWidth="1"/>
    <col min="7706" max="7934" width="9" style="6"/>
    <col min="7935" max="7935" width="3.875" style="6" bestFit="1" customWidth="1"/>
    <col min="7936" max="7936" width="16" style="6" bestFit="1" customWidth="1"/>
    <col min="7937" max="7937" width="16.625" style="6" bestFit="1" customWidth="1"/>
    <col min="7938" max="7938" width="13.5" style="6" bestFit="1" customWidth="1"/>
    <col min="7939" max="7940" width="10.875" style="6" bestFit="1" customWidth="1"/>
    <col min="7941" max="7941" width="6.25" style="6" bestFit="1" customWidth="1"/>
    <col min="7942" max="7942" width="8.875" style="6" bestFit="1" customWidth="1"/>
    <col min="7943" max="7943" width="13.875" style="6" bestFit="1" customWidth="1"/>
    <col min="7944" max="7944" width="13.25" style="6" bestFit="1" customWidth="1"/>
    <col min="7945" max="7945" width="16" style="6" bestFit="1" customWidth="1"/>
    <col min="7946" max="7946" width="11.625" style="6" bestFit="1" customWidth="1"/>
    <col min="7947" max="7947" width="16.875" style="6" customWidth="1"/>
    <col min="7948" max="7948" width="13.25" style="6" customWidth="1"/>
    <col min="7949" max="7949" width="18.375" style="6" bestFit="1" customWidth="1"/>
    <col min="7950" max="7950" width="15" style="6" bestFit="1" customWidth="1"/>
    <col min="7951" max="7951" width="14.75" style="6" bestFit="1" customWidth="1"/>
    <col min="7952" max="7952" width="14.625" style="6" bestFit="1" customWidth="1"/>
    <col min="7953" max="7953" width="13.75" style="6" bestFit="1" customWidth="1"/>
    <col min="7954" max="7954" width="14.25" style="6" bestFit="1" customWidth="1"/>
    <col min="7955" max="7955" width="15.125" style="6" customWidth="1"/>
    <col min="7956" max="7956" width="20.5" style="6" bestFit="1" customWidth="1"/>
    <col min="7957" max="7957" width="27.875" style="6" bestFit="1" customWidth="1"/>
    <col min="7958" max="7958" width="6.875" style="6" bestFit="1" customWidth="1"/>
    <col min="7959" max="7959" width="5" style="6" bestFit="1" customWidth="1"/>
    <col min="7960" max="7960" width="8" style="6" bestFit="1" customWidth="1"/>
    <col min="7961" max="7961" width="11.875" style="6" bestFit="1" customWidth="1"/>
    <col min="7962" max="8190" width="9" style="6"/>
    <col min="8191" max="8191" width="3.875" style="6" bestFit="1" customWidth="1"/>
    <col min="8192" max="8192" width="16" style="6" bestFit="1" customWidth="1"/>
    <col min="8193" max="8193" width="16.625" style="6" bestFit="1" customWidth="1"/>
    <col min="8194" max="8194" width="13.5" style="6" bestFit="1" customWidth="1"/>
    <col min="8195" max="8196" width="10.875" style="6" bestFit="1" customWidth="1"/>
    <col min="8197" max="8197" width="6.25" style="6" bestFit="1" customWidth="1"/>
    <col min="8198" max="8198" width="8.875" style="6" bestFit="1" customWidth="1"/>
    <col min="8199" max="8199" width="13.875" style="6" bestFit="1" customWidth="1"/>
    <col min="8200" max="8200" width="13.25" style="6" bestFit="1" customWidth="1"/>
    <col min="8201" max="8201" width="16" style="6" bestFit="1" customWidth="1"/>
    <col min="8202" max="8202" width="11.625" style="6" bestFit="1" customWidth="1"/>
    <col min="8203" max="8203" width="16.875" style="6" customWidth="1"/>
    <col min="8204" max="8204" width="13.25" style="6" customWidth="1"/>
    <col min="8205" max="8205" width="18.375" style="6" bestFit="1" customWidth="1"/>
    <col min="8206" max="8206" width="15" style="6" bestFit="1" customWidth="1"/>
    <col min="8207" max="8207" width="14.75" style="6" bestFit="1" customWidth="1"/>
    <col min="8208" max="8208" width="14.625" style="6" bestFit="1" customWidth="1"/>
    <col min="8209" max="8209" width="13.75" style="6" bestFit="1" customWidth="1"/>
    <col min="8210" max="8210" width="14.25" style="6" bestFit="1" customWidth="1"/>
    <col min="8211" max="8211" width="15.125" style="6" customWidth="1"/>
    <col min="8212" max="8212" width="20.5" style="6" bestFit="1" customWidth="1"/>
    <col min="8213" max="8213" width="27.875" style="6" bestFit="1" customWidth="1"/>
    <col min="8214" max="8214" width="6.875" style="6" bestFit="1" customWidth="1"/>
    <col min="8215" max="8215" width="5" style="6" bestFit="1" customWidth="1"/>
    <col min="8216" max="8216" width="8" style="6" bestFit="1" customWidth="1"/>
    <col min="8217" max="8217" width="11.875" style="6" bestFit="1" customWidth="1"/>
    <col min="8218" max="8446" width="9" style="6"/>
    <col min="8447" max="8447" width="3.875" style="6" bestFit="1" customWidth="1"/>
    <col min="8448" max="8448" width="16" style="6" bestFit="1" customWidth="1"/>
    <col min="8449" max="8449" width="16.625" style="6" bestFit="1" customWidth="1"/>
    <col min="8450" max="8450" width="13.5" style="6" bestFit="1" customWidth="1"/>
    <col min="8451" max="8452" width="10.875" style="6" bestFit="1" customWidth="1"/>
    <col min="8453" max="8453" width="6.25" style="6" bestFit="1" customWidth="1"/>
    <col min="8454" max="8454" width="8.875" style="6" bestFit="1" customWidth="1"/>
    <col min="8455" max="8455" width="13.875" style="6" bestFit="1" customWidth="1"/>
    <col min="8456" max="8456" width="13.25" style="6" bestFit="1" customWidth="1"/>
    <col min="8457" max="8457" width="16" style="6" bestFit="1" customWidth="1"/>
    <col min="8458" max="8458" width="11.625" style="6" bestFit="1" customWidth="1"/>
    <col min="8459" max="8459" width="16.875" style="6" customWidth="1"/>
    <col min="8460" max="8460" width="13.25" style="6" customWidth="1"/>
    <col min="8461" max="8461" width="18.375" style="6" bestFit="1" customWidth="1"/>
    <col min="8462" max="8462" width="15" style="6" bestFit="1" customWidth="1"/>
    <col min="8463" max="8463" width="14.75" style="6" bestFit="1" customWidth="1"/>
    <col min="8464" max="8464" width="14.625" style="6" bestFit="1" customWidth="1"/>
    <col min="8465" max="8465" width="13.75" style="6" bestFit="1" customWidth="1"/>
    <col min="8466" max="8466" width="14.25" style="6" bestFit="1" customWidth="1"/>
    <col min="8467" max="8467" width="15.125" style="6" customWidth="1"/>
    <col min="8468" max="8468" width="20.5" style="6" bestFit="1" customWidth="1"/>
    <col min="8469" max="8469" width="27.875" style="6" bestFit="1" customWidth="1"/>
    <col min="8470" max="8470" width="6.875" style="6" bestFit="1" customWidth="1"/>
    <col min="8471" max="8471" width="5" style="6" bestFit="1" customWidth="1"/>
    <col min="8472" max="8472" width="8" style="6" bestFit="1" customWidth="1"/>
    <col min="8473" max="8473" width="11.875" style="6" bestFit="1" customWidth="1"/>
    <col min="8474" max="8702" width="9" style="6"/>
    <col min="8703" max="8703" width="3.875" style="6" bestFit="1" customWidth="1"/>
    <col min="8704" max="8704" width="16" style="6" bestFit="1" customWidth="1"/>
    <col min="8705" max="8705" width="16.625" style="6" bestFit="1" customWidth="1"/>
    <col min="8706" max="8706" width="13.5" style="6" bestFit="1" customWidth="1"/>
    <col min="8707" max="8708" width="10.875" style="6" bestFit="1" customWidth="1"/>
    <col min="8709" max="8709" width="6.25" style="6" bestFit="1" customWidth="1"/>
    <col min="8710" max="8710" width="8.875" style="6" bestFit="1" customWidth="1"/>
    <col min="8711" max="8711" width="13.875" style="6" bestFit="1" customWidth="1"/>
    <col min="8712" max="8712" width="13.25" style="6" bestFit="1" customWidth="1"/>
    <col min="8713" max="8713" width="16" style="6" bestFit="1" customWidth="1"/>
    <col min="8714" max="8714" width="11.625" style="6" bestFit="1" customWidth="1"/>
    <col min="8715" max="8715" width="16.875" style="6" customWidth="1"/>
    <col min="8716" max="8716" width="13.25" style="6" customWidth="1"/>
    <col min="8717" max="8717" width="18.375" style="6" bestFit="1" customWidth="1"/>
    <col min="8718" max="8718" width="15" style="6" bestFit="1" customWidth="1"/>
    <col min="8719" max="8719" width="14.75" style="6" bestFit="1" customWidth="1"/>
    <col min="8720" max="8720" width="14.625" style="6" bestFit="1" customWidth="1"/>
    <col min="8721" max="8721" width="13.75" style="6" bestFit="1" customWidth="1"/>
    <col min="8722" max="8722" width="14.25" style="6" bestFit="1" customWidth="1"/>
    <col min="8723" max="8723" width="15.125" style="6" customWidth="1"/>
    <col min="8724" max="8724" width="20.5" style="6" bestFit="1" customWidth="1"/>
    <col min="8725" max="8725" width="27.875" style="6" bestFit="1" customWidth="1"/>
    <col min="8726" max="8726" width="6.875" style="6" bestFit="1" customWidth="1"/>
    <col min="8727" max="8727" width="5" style="6" bestFit="1" customWidth="1"/>
    <col min="8728" max="8728" width="8" style="6" bestFit="1" customWidth="1"/>
    <col min="8729" max="8729" width="11.875" style="6" bestFit="1" customWidth="1"/>
    <col min="8730" max="8958" width="9" style="6"/>
    <col min="8959" max="8959" width="3.875" style="6" bestFit="1" customWidth="1"/>
    <col min="8960" max="8960" width="16" style="6" bestFit="1" customWidth="1"/>
    <col min="8961" max="8961" width="16.625" style="6" bestFit="1" customWidth="1"/>
    <col min="8962" max="8962" width="13.5" style="6" bestFit="1" customWidth="1"/>
    <col min="8963" max="8964" width="10.875" style="6" bestFit="1" customWidth="1"/>
    <col min="8965" max="8965" width="6.25" style="6" bestFit="1" customWidth="1"/>
    <col min="8966" max="8966" width="8.875" style="6" bestFit="1" customWidth="1"/>
    <col min="8967" max="8967" width="13.875" style="6" bestFit="1" customWidth="1"/>
    <col min="8968" max="8968" width="13.25" style="6" bestFit="1" customWidth="1"/>
    <col min="8969" max="8969" width="16" style="6" bestFit="1" customWidth="1"/>
    <col min="8970" max="8970" width="11.625" style="6" bestFit="1" customWidth="1"/>
    <col min="8971" max="8971" width="16.875" style="6" customWidth="1"/>
    <col min="8972" max="8972" width="13.25" style="6" customWidth="1"/>
    <col min="8973" max="8973" width="18.375" style="6" bestFit="1" customWidth="1"/>
    <col min="8974" max="8974" width="15" style="6" bestFit="1" customWidth="1"/>
    <col min="8975" max="8975" width="14.75" style="6" bestFit="1" customWidth="1"/>
    <col min="8976" max="8976" width="14.625" style="6" bestFit="1" customWidth="1"/>
    <col min="8977" max="8977" width="13.75" style="6" bestFit="1" customWidth="1"/>
    <col min="8978" max="8978" width="14.25" style="6" bestFit="1" customWidth="1"/>
    <col min="8979" max="8979" width="15.125" style="6" customWidth="1"/>
    <col min="8980" max="8980" width="20.5" style="6" bestFit="1" customWidth="1"/>
    <col min="8981" max="8981" width="27.875" style="6" bestFit="1" customWidth="1"/>
    <col min="8982" max="8982" width="6.875" style="6" bestFit="1" customWidth="1"/>
    <col min="8983" max="8983" width="5" style="6" bestFit="1" customWidth="1"/>
    <col min="8984" max="8984" width="8" style="6" bestFit="1" customWidth="1"/>
    <col min="8985" max="8985" width="11.875" style="6" bestFit="1" customWidth="1"/>
    <col min="8986" max="9214" width="9" style="6"/>
    <col min="9215" max="9215" width="3.875" style="6" bestFit="1" customWidth="1"/>
    <col min="9216" max="9216" width="16" style="6" bestFit="1" customWidth="1"/>
    <col min="9217" max="9217" width="16.625" style="6" bestFit="1" customWidth="1"/>
    <col min="9218" max="9218" width="13.5" style="6" bestFit="1" customWidth="1"/>
    <col min="9219" max="9220" width="10.875" style="6" bestFit="1" customWidth="1"/>
    <col min="9221" max="9221" width="6.25" style="6" bestFit="1" customWidth="1"/>
    <col min="9222" max="9222" width="8.875" style="6" bestFit="1" customWidth="1"/>
    <col min="9223" max="9223" width="13.875" style="6" bestFit="1" customWidth="1"/>
    <col min="9224" max="9224" width="13.25" style="6" bestFit="1" customWidth="1"/>
    <col min="9225" max="9225" width="16" style="6" bestFit="1" customWidth="1"/>
    <col min="9226" max="9226" width="11.625" style="6" bestFit="1" customWidth="1"/>
    <col min="9227" max="9227" width="16.875" style="6" customWidth="1"/>
    <col min="9228" max="9228" width="13.25" style="6" customWidth="1"/>
    <col min="9229" max="9229" width="18.375" style="6" bestFit="1" customWidth="1"/>
    <col min="9230" max="9230" width="15" style="6" bestFit="1" customWidth="1"/>
    <col min="9231" max="9231" width="14.75" style="6" bestFit="1" customWidth="1"/>
    <col min="9232" max="9232" width="14.625" style="6" bestFit="1" customWidth="1"/>
    <col min="9233" max="9233" width="13.75" style="6" bestFit="1" customWidth="1"/>
    <col min="9234" max="9234" width="14.25" style="6" bestFit="1" customWidth="1"/>
    <col min="9235" max="9235" width="15.125" style="6" customWidth="1"/>
    <col min="9236" max="9236" width="20.5" style="6" bestFit="1" customWidth="1"/>
    <col min="9237" max="9237" width="27.875" style="6" bestFit="1" customWidth="1"/>
    <col min="9238" max="9238" width="6.875" style="6" bestFit="1" customWidth="1"/>
    <col min="9239" max="9239" width="5" style="6" bestFit="1" customWidth="1"/>
    <col min="9240" max="9240" width="8" style="6" bestFit="1" customWidth="1"/>
    <col min="9241" max="9241" width="11.875" style="6" bestFit="1" customWidth="1"/>
    <col min="9242" max="9470" width="9" style="6"/>
    <col min="9471" max="9471" width="3.875" style="6" bestFit="1" customWidth="1"/>
    <col min="9472" max="9472" width="16" style="6" bestFit="1" customWidth="1"/>
    <col min="9473" max="9473" width="16.625" style="6" bestFit="1" customWidth="1"/>
    <col min="9474" max="9474" width="13.5" style="6" bestFit="1" customWidth="1"/>
    <col min="9475" max="9476" width="10.875" style="6" bestFit="1" customWidth="1"/>
    <col min="9477" max="9477" width="6.25" style="6" bestFit="1" customWidth="1"/>
    <col min="9478" max="9478" width="8.875" style="6" bestFit="1" customWidth="1"/>
    <col min="9479" max="9479" width="13.875" style="6" bestFit="1" customWidth="1"/>
    <col min="9480" max="9480" width="13.25" style="6" bestFit="1" customWidth="1"/>
    <col min="9481" max="9481" width="16" style="6" bestFit="1" customWidth="1"/>
    <col min="9482" max="9482" width="11.625" style="6" bestFit="1" customWidth="1"/>
    <col min="9483" max="9483" width="16.875" style="6" customWidth="1"/>
    <col min="9484" max="9484" width="13.25" style="6" customWidth="1"/>
    <col min="9485" max="9485" width="18.375" style="6" bestFit="1" customWidth="1"/>
    <col min="9486" max="9486" width="15" style="6" bestFit="1" customWidth="1"/>
    <col min="9487" max="9487" width="14.75" style="6" bestFit="1" customWidth="1"/>
    <col min="9488" max="9488" width="14.625" style="6" bestFit="1" customWidth="1"/>
    <col min="9489" max="9489" width="13.75" style="6" bestFit="1" customWidth="1"/>
    <col min="9490" max="9490" width="14.25" style="6" bestFit="1" customWidth="1"/>
    <col min="9491" max="9491" width="15.125" style="6" customWidth="1"/>
    <col min="9492" max="9492" width="20.5" style="6" bestFit="1" customWidth="1"/>
    <col min="9493" max="9493" width="27.875" style="6" bestFit="1" customWidth="1"/>
    <col min="9494" max="9494" width="6.875" style="6" bestFit="1" customWidth="1"/>
    <col min="9495" max="9495" width="5" style="6" bestFit="1" customWidth="1"/>
    <col min="9496" max="9496" width="8" style="6" bestFit="1" customWidth="1"/>
    <col min="9497" max="9497" width="11.875" style="6" bestFit="1" customWidth="1"/>
    <col min="9498" max="9726" width="9" style="6"/>
    <col min="9727" max="9727" width="3.875" style="6" bestFit="1" customWidth="1"/>
    <col min="9728" max="9728" width="16" style="6" bestFit="1" customWidth="1"/>
    <col min="9729" max="9729" width="16.625" style="6" bestFit="1" customWidth="1"/>
    <col min="9730" max="9730" width="13.5" style="6" bestFit="1" customWidth="1"/>
    <col min="9731" max="9732" width="10.875" style="6" bestFit="1" customWidth="1"/>
    <col min="9733" max="9733" width="6.25" style="6" bestFit="1" customWidth="1"/>
    <col min="9734" max="9734" width="8.875" style="6" bestFit="1" customWidth="1"/>
    <col min="9735" max="9735" width="13.875" style="6" bestFit="1" customWidth="1"/>
    <col min="9736" max="9736" width="13.25" style="6" bestFit="1" customWidth="1"/>
    <col min="9737" max="9737" width="16" style="6" bestFit="1" customWidth="1"/>
    <col min="9738" max="9738" width="11.625" style="6" bestFit="1" customWidth="1"/>
    <col min="9739" max="9739" width="16.875" style="6" customWidth="1"/>
    <col min="9740" max="9740" width="13.25" style="6" customWidth="1"/>
    <col min="9741" max="9741" width="18.375" style="6" bestFit="1" customWidth="1"/>
    <col min="9742" max="9742" width="15" style="6" bestFit="1" customWidth="1"/>
    <col min="9743" max="9743" width="14.75" style="6" bestFit="1" customWidth="1"/>
    <col min="9744" max="9744" width="14.625" style="6" bestFit="1" customWidth="1"/>
    <col min="9745" max="9745" width="13.75" style="6" bestFit="1" customWidth="1"/>
    <col min="9746" max="9746" width="14.25" style="6" bestFit="1" customWidth="1"/>
    <col min="9747" max="9747" width="15.125" style="6" customWidth="1"/>
    <col min="9748" max="9748" width="20.5" style="6" bestFit="1" customWidth="1"/>
    <col min="9749" max="9749" width="27.875" style="6" bestFit="1" customWidth="1"/>
    <col min="9750" max="9750" width="6.875" style="6" bestFit="1" customWidth="1"/>
    <col min="9751" max="9751" width="5" style="6" bestFit="1" customWidth="1"/>
    <col min="9752" max="9752" width="8" style="6" bestFit="1" customWidth="1"/>
    <col min="9753" max="9753" width="11.875" style="6" bestFit="1" customWidth="1"/>
    <col min="9754" max="9982" width="9" style="6"/>
    <col min="9983" max="9983" width="3.875" style="6" bestFit="1" customWidth="1"/>
    <col min="9984" max="9984" width="16" style="6" bestFit="1" customWidth="1"/>
    <col min="9985" max="9985" width="16.625" style="6" bestFit="1" customWidth="1"/>
    <col min="9986" max="9986" width="13.5" style="6" bestFit="1" customWidth="1"/>
    <col min="9987" max="9988" width="10.875" style="6" bestFit="1" customWidth="1"/>
    <col min="9989" max="9989" width="6.25" style="6" bestFit="1" customWidth="1"/>
    <col min="9990" max="9990" width="8.875" style="6" bestFit="1" customWidth="1"/>
    <col min="9991" max="9991" width="13.875" style="6" bestFit="1" customWidth="1"/>
    <col min="9992" max="9992" width="13.25" style="6" bestFit="1" customWidth="1"/>
    <col min="9993" max="9993" width="16" style="6" bestFit="1" customWidth="1"/>
    <col min="9994" max="9994" width="11.625" style="6" bestFit="1" customWidth="1"/>
    <col min="9995" max="9995" width="16.875" style="6" customWidth="1"/>
    <col min="9996" max="9996" width="13.25" style="6" customWidth="1"/>
    <col min="9997" max="9997" width="18.375" style="6" bestFit="1" customWidth="1"/>
    <col min="9998" max="9998" width="15" style="6" bestFit="1" customWidth="1"/>
    <col min="9999" max="9999" width="14.75" style="6" bestFit="1" customWidth="1"/>
    <col min="10000" max="10000" width="14.625" style="6" bestFit="1" customWidth="1"/>
    <col min="10001" max="10001" width="13.75" style="6" bestFit="1" customWidth="1"/>
    <col min="10002" max="10002" width="14.25" style="6" bestFit="1" customWidth="1"/>
    <col min="10003" max="10003" width="15.125" style="6" customWidth="1"/>
    <col min="10004" max="10004" width="20.5" style="6" bestFit="1" customWidth="1"/>
    <col min="10005" max="10005" width="27.875" style="6" bestFit="1" customWidth="1"/>
    <col min="10006" max="10006" width="6.875" style="6" bestFit="1" customWidth="1"/>
    <col min="10007" max="10007" width="5" style="6" bestFit="1" customWidth="1"/>
    <col min="10008" max="10008" width="8" style="6" bestFit="1" customWidth="1"/>
    <col min="10009" max="10009" width="11.875" style="6" bestFit="1" customWidth="1"/>
    <col min="10010" max="10238" width="9" style="6"/>
    <col min="10239" max="10239" width="3.875" style="6" bestFit="1" customWidth="1"/>
    <col min="10240" max="10240" width="16" style="6" bestFit="1" customWidth="1"/>
    <col min="10241" max="10241" width="16.625" style="6" bestFit="1" customWidth="1"/>
    <col min="10242" max="10242" width="13.5" style="6" bestFit="1" customWidth="1"/>
    <col min="10243" max="10244" width="10.875" style="6" bestFit="1" customWidth="1"/>
    <col min="10245" max="10245" width="6.25" style="6" bestFit="1" customWidth="1"/>
    <col min="10246" max="10246" width="8.875" style="6" bestFit="1" customWidth="1"/>
    <col min="10247" max="10247" width="13.875" style="6" bestFit="1" customWidth="1"/>
    <col min="10248" max="10248" width="13.25" style="6" bestFit="1" customWidth="1"/>
    <col min="10249" max="10249" width="16" style="6" bestFit="1" customWidth="1"/>
    <col min="10250" max="10250" width="11.625" style="6" bestFit="1" customWidth="1"/>
    <col min="10251" max="10251" width="16.875" style="6" customWidth="1"/>
    <col min="10252" max="10252" width="13.25" style="6" customWidth="1"/>
    <col min="10253" max="10253" width="18.375" style="6" bestFit="1" customWidth="1"/>
    <col min="10254" max="10254" width="15" style="6" bestFit="1" customWidth="1"/>
    <col min="10255" max="10255" width="14.75" style="6" bestFit="1" customWidth="1"/>
    <col min="10256" max="10256" width="14.625" style="6" bestFit="1" customWidth="1"/>
    <col min="10257" max="10257" width="13.75" style="6" bestFit="1" customWidth="1"/>
    <col min="10258" max="10258" width="14.25" style="6" bestFit="1" customWidth="1"/>
    <col min="10259" max="10259" width="15.125" style="6" customWidth="1"/>
    <col min="10260" max="10260" width="20.5" style="6" bestFit="1" customWidth="1"/>
    <col min="10261" max="10261" width="27.875" style="6" bestFit="1" customWidth="1"/>
    <col min="10262" max="10262" width="6.875" style="6" bestFit="1" customWidth="1"/>
    <col min="10263" max="10263" width="5" style="6" bestFit="1" customWidth="1"/>
    <col min="10264" max="10264" width="8" style="6" bestFit="1" customWidth="1"/>
    <col min="10265" max="10265" width="11.875" style="6" bestFit="1" customWidth="1"/>
    <col min="10266" max="10494" width="9" style="6"/>
    <col min="10495" max="10495" width="3.875" style="6" bestFit="1" customWidth="1"/>
    <col min="10496" max="10496" width="16" style="6" bestFit="1" customWidth="1"/>
    <col min="10497" max="10497" width="16.625" style="6" bestFit="1" customWidth="1"/>
    <col min="10498" max="10498" width="13.5" style="6" bestFit="1" customWidth="1"/>
    <col min="10499" max="10500" width="10.875" style="6" bestFit="1" customWidth="1"/>
    <col min="10501" max="10501" width="6.25" style="6" bestFit="1" customWidth="1"/>
    <col min="10502" max="10502" width="8.875" style="6" bestFit="1" customWidth="1"/>
    <col min="10503" max="10503" width="13.875" style="6" bestFit="1" customWidth="1"/>
    <col min="10504" max="10504" width="13.25" style="6" bestFit="1" customWidth="1"/>
    <col min="10505" max="10505" width="16" style="6" bestFit="1" customWidth="1"/>
    <col min="10506" max="10506" width="11.625" style="6" bestFit="1" customWidth="1"/>
    <col min="10507" max="10507" width="16.875" style="6" customWidth="1"/>
    <col min="10508" max="10508" width="13.25" style="6" customWidth="1"/>
    <col min="10509" max="10509" width="18.375" style="6" bestFit="1" customWidth="1"/>
    <col min="10510" max="10510" width="15" style="6" bestFit="1" customWidth="1"/>
    <col min="10511" max="10511" width="14.75" style="6" bestFit="1" customWidth="1"/>
    <col min="10512" max="10512" width="14.625" style="6" bestFit="1" customWidth="1"/>
    <col min="10513" max="10513" width="13.75" style="6" bestFit="1" customWidth="1"/>
    <col min="10514" max="10514" width="14.25" style="6" bestFit="1" customWidth="1"/>
    <col min="10515" max="10515" width="15.125" style="6" customWidth="1"/>
    <col min="10516" max="10516" width="20.5" style="6" bestFit="1" customWidth="1"/>
    <col min="10517" max="10517" width="27.875" style="6" bestFit="1" customWidth="1"/>
    <col min="10518" max="10518" width="6.875" style="6" bestFit="1" customWidth="1"/>
    <col min="10519" max="10519" width="5" style="6" bestFit="1" customWidth="1"/>
    <col min="10520" max="10520" width="8" style="6" bestFit="1" customWidth="1"/>
    <col min="10521" max="10521" width="11.875" style="6" bestFit="1" customWidth="1"/>
    <col min="10522" max="10750" width="9" style="6"/>
    <col min="10751" max="10751" width="3.875" style="6" bestFit="1" customWidth="1"/>
    <col min="10752" max="10752" width="16" style="6" bestFit="1" customWidth="1"/>
    <col min="10753" max="10753" width="16.625" style="6" bestFit="1" customWidth="1"/>
    <col min="10754" max="10754" width="13.5" style="6" bestFit="1" customWidth="1"/>
    <col min="10755" max="10756" width="10.875" style="6" bestFit="1" customWidth="1"/>
    <col min="10757" max="10757" width="6.25" style="6" bestFit="1" customWidth="1"/>
    <col min="10758" max="10758" width="8.875" style="6" bestFit="1" customWidth="1"/>
    <col min="10759" max="10759" width="13.875" style="6" bestFit="1" customWidth="1"/>
    <col min="10760" max="10760" width="13.25" style="6" bestFit="1" customWidth="1"/>
    <col min="10761" max="10761" width="16" style="6" bestFit="1" customWidth="1"/>
    <col min="10762" max="10762" width="11.625" style="6" bestFit="1" customWidth="1"/>
    <col min="10763" max="10763" width="16.875" style="6" customWidth="1"/>
    <col min="10764" max="10764" width="13.25" style="6" customWidth="1"/>
    <col min="10765" max="10765" width="18.375" style="6" bestFit="1" customWidth="1"/>
    <col min="10766" max="10766" width="15" style="6" bestFit="1" customWidth="1"/>
    <col min="10767" max="10767" width="14.75" style="6" bestFit="1" customWidth="1"/>
    <col min="10768" max="10768" width="14.625" style="6" bestFit="1" customWidth="1"/>
    <col min="10769" max="10769" width="13.75" style="6" bestFit="1" customWidth="1"/>
    <col min="10770" max="10770" width="14.25" style="6" bestFit="1" customWidth="1"/>
    <col min="10771" max="10771" width="15.125" style="6" customWidth="1"/>
    <col min="10772" max="10772" width="20.5" style="6" bestFit="1" customWidth="1"/>
    <col min="10773" max="10773" width="27.875" style="6" bestFit="1" customWidth="1"/>
    <col min="10774" max="10774" width="6.875" style="6" bestFit="1" customWidth="1"/>
    <col min="10775" max="10775" width="5" style="6" bestFit="1" customWidth="1"/>
    <col min="10776" max="10776" width="8" style="6" bestFit="1" customWidth="1"/>
    <col min="10777" max="10777" width="11.875" style="6" bestFit="1" customWidth="1"/>
    <col min="10778" max="11006" width="9" style="6"/>
    <col min="11007" max="11007" width="3.875" style="6" bestFit="1" customWidth="1"/>
    <col min="11008" max="11008" width="16" style="6" bestFit="1" customWidth="1"/>
    <col min="11009" max="11009" width="16.625" style="6" bestFit="1" customWidth="1"/>
    <col min="11010" max="11010" width="13.5" style="6" bestFit="1" customWidth="1"/>
    <col min="11011" max="11012" width="10.875" style="6" bestFit="1" customWidth="1"/>
    <col min="11013" max="11013" width="6.25" style="6" bestFit="1" customWidth="1"/>
    <col min="11014" max="11014" width="8.875" style="6" bestFit="1" customWidth="1"/>
    <col min="11015" max="11015" width="13.875" style="6" bestFit="1" customWidth="1"/>
    <col min="11016" max="11016" width="13.25" style="6" bestFit="1" customWidth="1"/>
    <col min="11017" max="11017" width="16" style="6" bestFit="1" customWidth="1"/>
    <col min="11018" max="11018" width="11.625" style="6" bestFit="1" customWidth="1"/>
    <col min="11019" max="11019" width="16.875" style="6" customWidth="1"/>
    <col min="11020" max="11020" width="13.25" style="6" customWidth="1"/>
    <col min="11021" max="11021" width="18.375" style="6" bestFit="1" customWidth="1"/>
    <col min="11022" max="11022" width="15" style="6" bestFit="1" customWidth="1"/>
    <col min="11023" max="11023" width="14.75" style="6" bestFit="1" customWidth="1"/>
    <col min="11024" max="11024" width="14.625" style="6" bestFit="1" customWidth="1"/>
    <col min="11025" max="11025" width="13.75" style="6" bestFit="1" customWidth="1"/>
    <col min="11026" max="11026" width="14.25" style="6" bestFit="1" customWidth="1"/>
    <col min="11027" max="11027" width="15.125" style="6" customWidth="1"/>
    <col min="11028" max="11028" width="20.5" style="6" bestFit="1" customWidth="1"/>
    <col min="11029" max="11029" width="27.875" style="6" bestFit="1" customWidth="1"/>
    <col min="11030" max="11030" width="6.875" style="6" bestFit="1" customWidth="1"/>
    <col min="11031" max="11031" width="5" style="6" bestFit="1" customWidth="1"/>
    <col min="11032" max="11032" width="8" style="6" bestFit="1" customWidth="1"/>
    <col min="11033" max="11033" width="11.875" style="6" bestFit="1" customWidth="1"/>
    <col min="11034" max="11262" width="9" style="6"/>
    <col min="11263" max="11263" width="3.875" style="6" bestFit="1" customWidth="1"/>
    <col min="11264" max="11264" width="16" style="6" bestFit="1" customWidth="1"/>
    <col min="11265" max="11265" width="16.625" style="6" bestFit="1" customWidth="1"/>
    <col min="11266" max="11266" width="13.5" style="6" bestFit="1" customWidth="1"/>
    <col min="11267" max="11268" width="10.875" style="6" bestFit="1" customWidth="1"/>
    <col min="11269" max="11269" width="6.25" style="6" bestFit="1" customWidth="1"/>
    <col min="11270" max="11270" width="8.875" style="6" bestFit="1" customWidth="1"/>
    <col min="11271" max="11271" width="13.875" style="6" bestFit="1" customWidth="1"/>
    <col min="11272" max="11272" width="13.25" style="6" bestFit="1" customWidth="1"/>
    <col min="11273" max="11273" width="16" style="6" bestFit="1" customWidth="1"/>
    <col min="11274" max="11274" width="11.625" style="6" bestFit="1" customWidth="1"/>
    <col min="11275" max="11275" width="16.875" style="6" customWidth="1"/>
    <col min="11276" max="11276" width="13.25" style="6" customWidth="1"/>
    <col min="11277" max="11277" width="18.375" style="6" bestFit="1" customWidth="1"/>
    <col min="11278" max="11278" width="15" style="6" bestFit="1" customWidth="1"/>
    <col min="11279" max="11279" width="14.75" style="6" bestFit="1" customWidth="1"/>
    <col min="11280" max="11280" width="14.625" style="6" bestFit="1" customWidth="1"/>
    <col min="11281" max="11281" width="13.75" style="6" bestFit="1" customWidth="1"/>
    <col min="11282" max="11282" width="14.25" style="6" bestFit="1" customWidth="1"/>
    <col min="11283" max="11283" width="15.125" style="6" customWidth="1"/>
    <col min="11284" max="11284" width="20.5" style="6" bestFit="1" customWidth="1"/>
    <col min="11285" max="11285" width="27.875" style="6" bestFit="1" customWidth="1"/>
    <col min="11286" max="11286" width="6.875" style="6" bestFit="1" customWidth="1"/>
    <col min="11287" max="11287" width="5" style="6" bestFit="1" customWidth="1"/>
    <col min="11288" max="11288" width="8" style="6" bestFit="1" customWidth="1"/>
    <col min="11289" max="11289" width="11.875" style="6" bestFit="1" customWidth="1"/>
    <col min="11290" max="11518" width="9" style="6"/>
    <col min="11519" max="11519" width="3.875" style="6" bestFit="1" customWidth="1"/>
    <col min="11520" max="11520" width="16" style="6" bestFit="1" customWidth="1"/>
    <col min="11521" max="11521" width="16.625" style="6" bestFit="1" customWidth="1"/>
    <col min="11522" max="11522" width="13.5" style="6" bestFit="1" customWidth="1"/>
    <col min="11523" max="11524" width="10.875" style="6" bestFit="1" customWidth="1"/>
    <col min="11525" max="11525" width="6.25" style="6" bestFit="1" customWidth="1"/>
    <col min="11526" max="11526" width="8.875" style="6" bestFit="1" customWidth="1"/>
    <col min="11527" max="11527" width="13.875" style="6" bestFit="1" customWidth="1"/>
    <col min="11528" max="11528" width="13.25" style="6" bestFit="1" customWidth="1"/>
    <col min="11529" max="11529" width="16" style="6" bestFit="1" customWidth="1"/>
    <col min="11530" max="11530" width="11.625" style="6" bestFit="1" customWidth="1"/>
    <col min="11531" max="11531" width="16.875" style="6" customWidth="1"/>
    <col min="11532" max="11532" width="13.25" style="6" customWidth="1"/>
    <col min="11533" max="11533" width="18.375" style="6" bestFit="1" customWidth="1"/>
    <col min="11534" max="11534" width="15" style="6" bestFit="1" customWidth="1"/>
    <col min="11535" max="11535" width="14.75" style="6" bestFit="1" customWidth="1"/>
    <col min="11536" max="11536" width="14.625" style="6" bestFit="1" customWidth="1"/>
    <col min="11537" max="11537" width="13.75" style="6" bestFit="1" customWidth="1"/>
    <col min="11538" max="11538" width="14.25" style="6" bestFit="1" customWidth="1"/>
    <col min="11539" max="11539" width="15.125" style="6" customWidth="1"/>
    <col min="11540" max="11540" width="20.5" style="6" bestFit="1" customWidth="1"/>
    <col min="11541" max="11541" width="27.875" style="6" bestFit="1" customWidth="1"/>
    <col min="11542" max="11542" width="6.875" style="6" bestFit="1" customWidth="1"/>
    <col min="11543" max="11543" width="5" style="6" bestFit="1" customWidth="1"/>
    <col min="11544" max="11544" width="8" style="6" bestFit="1" customWidth="1"/>
    <col min="11545" max="11545" width="11.875" style="6" bestFit="1" customWidth="1"/>
    <col min="11546" max="11774" width="9" style="6"/>
    <col min="11775" max="11775" width="3.875" style="6" bestFit="1" customWidth="1"/>
    <col min="11776" max="11776" width="16" style="6" bestFit="1" customWidth="1"/>
    <col min="11777" max="11777" width="16.625" style="6" bestFit="1" customWidth="1"/>
    <col min="11778" max="11778" width="13.5" style="6" bestFit="1" customWidth="1"/>
    <col min="11779" max="11780" width="10.875" style="6" bestFit="1" customWidth="1"/>
    <col min="11781" max="11781" width="6.25" style="6" bestFit="1" customWidth="1"/>
    <col min="11782" max="11782" width="8.875" style="6" bestFit="1" customWidth="1"/>
    <col min="11783" max="11783" width="13.875" style="6" bestFit="1" customWidth="1"/>
    <col min="11784" max="11784" width="13.25" style="6" bestFit="1" customWidth="1"/>
    <col min="11785" max="11785" width="16" style="6" bestFit="1" customWidth="1"/>
    <col min="11786" max="11786" width="11.625" style="6" bestFit="1" customWidth="1"/>
    <col min="11787" max="11787" width="16.875" style="6" customWidth="1"/>
    <col min="11788" max="11788" width="13.25" style="6" customWidth="1"/>
    <col min="11789" max="11789" width="18.375" style="6" bestFit="1" customWidth="1"/>
    <col min="11790" max="11790" width="15" style="6" bestFit="1" customWidth="1"/>
    <col min="11791" max="11791" width="14.75" style="6" bestFit="1" customWidth="1"/>
    <col min="11792" max="11792" width="14.625" style="6" bestFit="1" customWidth="1"/>
    <col min="11793" max="11793" width="13.75" style="6" bestFit="1" customWidth="1"/>
    <col min="11794" max="11794" width="14.25" style="6" bestFit="1" customWidth="1"/>
    <col min="11795" max="11795" width="15.125" style="6" customWidth="1"/>
    <col min="11796" max="11796" width="20.5" style="6" bestFit="1" customWidth="1"/>
    <col min="11797" max="11797" width="27.875" style="6" bestFit="1" customWidth="1"/>
    <col min="11798" max="11798" width="6.875" style="6" bestFit="1" customWidth="1"/>
    <col min="11799" max="11799" width="5" style="6" bestFit="1" customWidth="1"/>
    <col min="11800" max="11800" width="8" style="6" bestFit="1" customWidth="1"/>
    <col min="11801" max="11801" width="11.875" style="6" bestFit="1" customWidth="1"/>
    <col min="11802" max="12030" width="9" style="6"/>
    <col min="12031" max="12031" width="3.875" style="6" bestFit="1" customWidth="1"/>
    <col min="12032" max="12032" width="16" style="6" bestFit="1" customWidth="1"/>
    <col min="12033" max="12033" width="16.625" style="6" bestFit="1" customWidth="1"/>
    <col min="12034" max="12034" width="13.5" style="6" bestFit="1" customWidth="1"/>
    <col min="12035" max="12036" width="10.875" style="6" bestFit="1" customWidth="1"/>
    <col min="12037" max="12037" width="6.25" style="6" bestFit="1" customWidth="1"/>
    <col min="12038" max="12038" width="8.875" style="6" bestFit="1" customWidth="1"/>
    <col min="12039" max="12039" width="13.875" style="6" bestFit="1" customWidth="1"/>
    <col min="12040" max="12040" width="13.25" style="6" bestFit="1" customWidth="1"/>
    <col min="12041" max="12041" width="16" style="6" bestFit="1" customWidth="1"/>
    <col min="12042" max="12042" width="11.625" style="6" bestFit="1" customWidth="1"/>
    <col min="12043" max="12043" width="16.875" style="6" customWidth="1"/>
    <col min="12044" max="12044" width="13.25" style="6" customWidth="1"/>
    <col min="12045" max="12045" width="18.375" style="6" bestFit="1" customWidth="1"/>
    <col min="12046" max="12046" width="15" style="6" bestFit="1" customWidth="1"/>
    <col min="12047" max="12047" width="14.75" style="6" bestFit="1" customWidth="1"/>
    <col min="12048" max="12048" width="14.625" style="6" bestFit="1" customWidth="1"/>
    <col min="12049" max="12049" width="13.75" style="6" bestFit="1" customWidth="1"/>
    <col min="12050" max="12050" width="14.25" style="6" bestFit="1" customWidth="1"/>
    <col min="12051" max="12051" width="15.125" style="6" customWidth="1"/>
    <col min="12052" max="12052" width="20.5" style="6" bestFit="1" customWidth="1"/>
    <col min="12053" max="12053" width="27.875" style="6" bestFit="1" customWidth="1"/>
    <col min="12054" max="12054" width="6.875" style="6" bestFit="1" customWidth="1"/>
    <col min="12055" max="12055" width="5" style="6" bestFit="1" customWidth="1"/>
    <col min="12056" max="12056" width="8" style="6" bestFit="1" customWidth="1"/>
    <col min="12057" max="12057" width="11.875" style="6" bestFit="1" customWidth="1"/>
    <col min="12058" max="12286" width="9" style="6"/>
    <col min="12287" max="12287" width="3.875" style="6" bestFit="1" customWidth="1"/>
    <col min="12288" max="12288" width="16" style="6" bestFit="1" customWidth="1"/>
    <col min="12289" max="12289" width="16.625" style="6" bestFit="1" customWidth="1"/>
    <col min="12290" max="12290" width="13.5" style="6" bestFit="1" customWidth="1"/>
    <col min="12291" max="12292" width="10.875" style="6" bestFit="1" customWidth="1"/>
    <col min="12293" max="12293" width="6.25" style="6" bestFit="1" customWidth="1"/>
    <col min="12294" max="12294" width="8.875" style="6" bestFit="1" customWidth="1"/>
    <col min="12295" max="12295" width="13.875" style="6" bestFit="1" customWidth="1"/>
    <col min="12296" max="12296" width="13.25" style="6" bestFit="1" customWidth="1"/>
    <col min="12297" max="12297" width="16" style="6" bestFit="1" customWidth="1"/>
    <col min="12298" max="12298" width="11.625" style="6" bestFit="1" customWidth="1"/>
    <col min="12299" max="12299" width="16.875" style="6" customWidth="1"/>
    <col min="12300" max="12300" width="13.25" style="6" customWidth="1"/>
    <col min="12301" max="12301" width="18.375" style="6" bestFit="1" customWidth="1"/>
    <col min="12302" max="12302" width="15" style="6" bestFit="1" customWidth="1"/>
    <col min="12303" max="12303" width="14.75" style="6" bestFit="1" customWidth="1"/>
    <col min="12304" max="12304" width="14.625" style="6" bestFit="1" customWidth="1"/>
    <col min="12305" max="12305" width="13.75" style="6" bestFit="1" customWidth="1"/>
    <col min="12306" max="12306" width="14.25" style="6" bestFit="1" customWidth="1"/>
    <col min="12307" max="12307" width="15.125" style="6" customWidth="1"/>
    <col min="12308" max="12308" width="20.5" style="6" bestFit="1" customWidth="1"/>
    <col min="12309" max="12309" width="27.875" style="6" bestFit="1" customWidth="1"/>
    <col min="12310" max="12310" width="6.875" style="6" bestFit="1" customWidth="1"/>
    <col min="12311" max="12311" width="5" style="6" bestFit="1" customWidth="1"/>
    <col min="12312" max="12312" width="8" style="6" bestFit="1" customWidth="1"/>
    <col min="12313" max="12313" width="11.875" style="6" bestFit="1" customWidth="1"/>
    <col min="12314" max="12542" width="9" style="6"/>
    <col min="12543" max="12543" width="3.875" style="6" bestFit="1" customWidth="1"/>
    <col min="12544" max="12544" width="16" style="6" bestFit="1" customWidth="1"/>
    <col min="12545" max="12545" width="16.625" style="6" bestFit="1" customWidth="1"/>
    <col min="12546" max="12546" width="13.5" style="6" bestFit="1" customWidth="1"/>
    <col min="12547" max="12548" width="10.875" style="6" bestFit="1" customWidth="1"/>
    <col min="12549" max="12549" width="6.25" style="6" bestFit="1" customWidth="1"/>
    <col min="12550" max="12550" width="8.875" style="6" bestFit="1" customWidth="1"/>
    <col min="12551" max="12551" width="13.875" style="6" bestFit="1" customWidth="1"/>
    <col min="12552" max="12552" width="13.25" style="6" bestFit="1" customWidth="1"/>
    <col min="12553" max="12553" width="16" style="6" bestFit="1" customWidth="1"/>
    <col min="12554" max="12554" width="11.625" style="6" bestFit="1" customWidth="1"/>
    <col min="12555" max="12555" width="16.875" style="6" customWidth="1"/>
    <col min="12556" max="12556" width="13.25" style="6" customWidth="1"/>
    <col min="12557" max="12557" width="18.375" style="6" bestFit="1" customWidth="1"/>
    <col min="12558" max="12558" width="15" style="6" bestFit="1" customWidth="1"/>
    <col min="12559" max="12559" width="14.75" style="6" bestFit="1" customWidth="1"/>
    <col min="12560" max="12560" width="14.625" style="6" bestFit="1" customWidth="1"/>
    <col min="12561" max="12561" width="13.75" style="6" bestFit="1" customWidth="1"/>
    <col min="12562" max="12562" width="14.25" style="6" bestFit="1" customWidth="1"/>
    <col min="12563" max="12563" width="15.125" style="6" customWidth="1"/>
    <col min="12564" max="12564" width="20.5" style="6" bestFit="1" customWidth="1"/>
    <col min="12565" max="12565" width="27.875" style="6" bestFit="1" customWidth="1"/>
    <col min="12566" max="12566" width="6.875" style="6" bestFit="1" customWidth="1"/>
    <col min="12567" max="12567" width="5" style="6" bestFit="1" customWidth="1"/>
    <col min="12568" max="12568" width="8" style="6" bestFit="1" customWidth="1"/>
    <col min="12569" max="12569" width="11.875" style="6" bestFit="1" customWidth="1"/>
    <col min="12570" max="12798" width="9" style="6"/>
    <col min="12799" max="12799" width="3.875" style="6" bestFit="1" customWidth="1"/>
    <col min="12800" max="12800" width="16" style="6" bestFit="1" customWidth="1"/>
    <col min="12801" max="12801" width="16.625" style="6" bestFit="1" customWidth="1"/>
    <col min="12802" max="12802" width="13.5" style="6" bestFit="1" customWidth="1"/>
    <col min="12803" max="12804" width="10.875" style="6" bestFit="1" customWidth="1"/>
    <col min="12805" max="12805" width="6.25" style="6" bestFit="1" customWidth="1"/>
    <col min="12806" max="12806" width="8.875" style="6" bestFit="1" customWidth="1"/>
    <col min="12807" max="12807" width="13.875" style="6" bestFit="1" customWidth="1"/>
    <col min="12808" max="12808" width="13.25" style="6" bestFit="1" customWidth="1"/>
    <col min="12809" max="12809" width="16" style="6" bestFit="1" customWidth="1"/>
    <col min="12810" max="12810" width="11.625" style="6" bestFit="1" customWidth="1"/>
    <col min="12811" max="12811" width="16.875" style="6" customWidth="1"/>
    <col min="12812" max="12812" width="13.25" style="6" customWidth="1"/>
    <col min="12813" max="12813" width="18.375" style="6" bestFit="1" customWidth="1"/>
    <col min="12814" max="12814" width="15" style="6" bestFit="1" customWidth="1"/>
    <col min="12815" max="12815" width="14.75" style="6" bestFit="1" customWidth="1"/>
    <col min="12816" max="12816" width="14.625" style="6" bestFit="1" customWidth="1"/>
    <col min="12817" max="12817" width="13.75" style="6" bestFit="1" customWidth="1"/>
    <col min="12818" max="12818" width="14.25" style="6" bestFit="1" customWidth="1"/>
    <col min="12819" max="12819" width="15.125" style="6" customWidth="1"/>
    <col min="12820" max="12820" width="20.5" style="6" bestFit="1" customWidth="1"/>
    <col min="12821" max="12821" width="27.875" style="6" bestFit="1" customWidth="1"/>
    <col min="12822" max="12822" width="6.875" style="6" bestFit="1" customWidth="1"/>
    <col min="12823" max="12823" width="5" style="6" bestFit="1" customWidth="1"/>
    <col min="12824" max="12824" width="8" style="6" bestFit="1" customWidth="1"/>
    <col min="12825" max="12825" width="11.875" style="6" bestFit="1" customWidth="1"/>
    <col min="12826" max="13054" width="9" style="6"/>
    <col min="13055" max="13055" width="3.875" style="6" bestFit="1" customWidth="1"/>
    <col min="13056" max="13056" width="16" style="6" bestFit="1" customWidth="1"/>
    <col min="13057" max="13057" width="16.625" style="6" bestFit="1" customWidth="1"/>
    <col min="13058" max="13058" width="13.5" style="6" bestFit="1" customWidth="1"/>
    <col min="13059" max="13060" width="10.875" style="6" bestFit="1" customWidth="1"/>
    <col min="13061" max="13061" width="6.25" style="6" bestFit="1" customWidth="1"/>
    <col min="13062" max="13062" width="8.875" style="6" bestFit="1" customWidth="1"/>
    <col min="13063" max="13063" width="13.875" style="6" bestFit="1" customWidth="1"/>
    <col min="13064" max="13064" width="13.25" style="6" bestFit="1" customWidth="1"/>
    <col min="13065" max="13065" width="16" style="6" bestFit="1" customWidth="1"/>
    <col min="13066" max="13066" width="11.625" style="6" bestFit="1" customWidth="1"/>
    <col min="13067" max="13067" width="16.875" style="6" customWidth="1"/>
    <col min="13068" max="13068" width="13.25" style="6" customWidth="1"/>
    <col min="13069" max="13069" width="18.375" style="6" bestFit="1" customWidth="1"/>
    <col min="13070" max="13070" width="15" style="6" bestFit="1" customWidth="1"/>
    <col min="13071" max="13071" width="14.75" style="6" bestFit="1" customWidth="1"/>
    <col min="13072" max="13072" width="14.625" style="6" bestFit="1" customWidth="1"/>
    <col min="13073" max="13073" width="13.75" style="6" bestFit="1" customWidth="1"/>
    <col min="13074" max="13074" width="14.25" style="6" bestFit="1" customWidth="1"/>
    <col min="13075" max="13075" width="15.125" style="6" customWidth="1"/>
    <col min="13076" max="13076" width="20.5" style="6" bestFit="1" customWidth="1"/>
    <col min="13077" max="13077" width="27.875" style="6" bestFit="1" customWidth="1"/>
    <col min="13078" max="13078" width="6.875" style="6" bestFit="1" customWidth="1"/>
    <col min="13079" max="13079" width="5" style="6" bestFit="1" customWidth="1"/>
    <col min="13080" max="13080" width="8" style="6" bestFit="1" customWidth="1"/>
    <col min="13081" max="13081" width="11.875" style="6" bestFit="1" customWidth="1"/>
    <col min="13082" max="13310" width="9" style="6"/>
    <col min="13311" max="13311" width="3.875" style="6" bestFit="1" customWidth="1"/>
    <col min="13312" max="13312" width="16" style="6" bestFit="1" customWidth="1"/>
    <col min="13313" max="13313" width="16.625" style="6" bestFit="1" customWidth="1"/>
    <col min="13314" max="13314" width="13.5" style="6" bestFit="1" customWidth="1"/>
    <col min="13315" max="13316" width="10.875" style="6" bestFit="1" customWidth="1"/>
    <col min="13317" max="13317" width="6.25" style="6" bestFit="1" customWidth="1"/>
    <col min="13318" max="13318" width="8.875" style="6" bestFit="1" customWidth="1"/>
    <col min="13319" max="13319" width="13.875" style="6" bestFit="1" customWidth="1"/>
    <col min="13320" max="13320" width="13.25" style="6" bestFit="1" customWidth="1"/>
    <col min="13321" max="13321" width="16" style="6" bestFit="1" customWidth="1"/>
    <col min="13322" max="13322" width="11.625" style="6" bestFit="1" customWidth="1"/>
    <col min="13323" max="13323" width="16.875" style="6" customWidth="1"/>
    <col min="13324" max="13324" width="13.25" style="6" customWidth="1"/>
    <col min="13325" max="13325" width="18.375" style="6" bestFit="1" customWidth="1"/>
    <col min="13326" max="13326" width="15" style="6" bestFit="1" customWidth="1"/>
    <col min="13327" max="13327" width="14.75" style="6" bestFit="1" customWidth="1"/>
    <col min="13328" max="13328" width="14.625" style="6" bestFit="1" customWidth="1"/>
    <col min="13329" max="13329" width="13.75" style="6" bestFit="1" customWidth="1"/>
    <col min="13330" max="13330" width="14.25" style="6" bestFit="1" customWidth="1"/>
    <col min="13331" max="13331" width="15.125" style="6" customWidth="1"/>
    <col min="13332" max="13332" width="20.5" style="6" bestFit="1" customWidth="1"/>
    <col min="13333" max="13333" width="27.875" style="6" bestFit="1" customWidth="1"/>
    <col min="13334" max="13334" width="6.875" style="6" bestFit="1" customWidth="1"/>
    <col min="13335" max="13335" width="5" style="6" bestFit="1" customWidth="1"/>
    <col min="13336" max="13336" width="8" style="6" bestFit="1" customWidth="1"/>
    <col min="13337" max="13337" width="11.875" style="6" bestFit="1" customWidth="1"/>
    <col min="13338" max="13566" width="9" style="6"/>
    <col min="13567" max="13567" width="3.875" style="6" bestFit="1" customWidth="1"/>
    <col min="13568" max="13568" width="16" style="6" bestFit="1" customWidth="1"/>
    <col min="13569" max="13569" width="16.625" style="6" bestFit="1" customWidth="1"/>
    <col min="13570" max="13570" width="13.5" style="6" bestFit="1" customWidth="1"/>
    <col min="13571" max="13572" width="10.875" style="6" bestFit="1" customWidth="1"/>
    <col min="13573" max="13573" width="6.25" style="6" bestFit="1" customWidth="1"/>
    <col min="13574" max="13574" width="8.875" style="6" bestFit="1" customWidth="1"/>
    <col min="13575" max="13575" width="13.875" style="6" bestFit="1" customWidth="1"/>
    <col min="13576" max="13576" width="13.25" style="6" bestFit="1" customWidth="1"/>
    <col min="13577" max="13577" width="16" style="6" bestFit="1" customWidth="1"/>
    <col min="13578" max="13578" width="11.625" style="6" bestFit="1" customWidth="1"/>
    <col min="13579" max="13579" width="16.875" style="6" customWidth="1"/>
    <col min="13580" max="13580" width="13.25" style="6" customWidth="1"/>
    <col min="13581" max="13581" width="18.375" style="6" bestFit="1" customWidth="1"/>
    <col min="13582" max="13582" width="15" style="6" bestFit="1" customWidth="1"/>
    <col min="13583" max="13583" width="14.75" style="6" bestFit="1" customWidth="1"/>
    <col min="13584" max="13584" width="14.625" style="6" bestFit="1" customWidth="1"/>
    <col min="13585" max="13585" width="13.75" style="6" bestFit="1" customWidth="1"/>
    <col min="13586" max="13586" width="14.25" style="6" bestFit="1" customWidth="1"/>
    <col min="13587" max="13587" width="15.125" style="6" customWidth="1"/>
    <col min="13588" max="13588" width="20.5" style="6" bestFit="1" customWidth="1"/>
    <col min="13589" max="13589" width="27.875" style="6" bestFit="1" customWidth="1"/>
    <col min="13590" max="13590" width="6.875" style="6" bestFit="1" customWidth="1"/>
    <col min="13591" max="13591" width="5" style="6" bestFit="1" customWidth="1"/>
    <col min="13592" max="13592" width="8" style="6" bestFit="1" customWidth="1"/>
    <col min="13593" max="13593" width="11.875" style="6" bestFit="1" customWidth="1"/>
    <col min="13594" max="13822" width="9" style="6"/>
    <col min="13823" max="13823" width="3.875" style="6" bestFit="1" customWidth="1"/>
    <col min="13824" max="13824" width="16" style="6" bestFit="1" customWidth="1"/>
    <col min="13825" max="13825" width="16.625" style="6" bestFit="1" customWidth="1"/>
    <col min="13826" max="13826" width="13.5" style="6" bestFit="1" customWidth="1"/>
    <col min="13827" max="13828" width="10.875" style="6" bestFit="1" customWidth="1"/>
    <col min="13829" max="13829" width="6.25" style="6" bestFit="1" customWidth="1"/>
    <col min="13830" max="13830" width="8.875" style="6" bestFit="1" customWidth="1"/>
    <col min="13831" max="13831" width="13.875" style="6" bestFit="1" customWidth="1"/>
    <col min="13832" max="13832" width="13.25" style="6" bestFit="1" customWidth="1"/>
    <col min="13833" max="13833" width="16" style="6" bestFit="1" customWidth="1"/>
    <col min="13834" max="13834" width="11.625" style="6" bestFit="1" customWidth="1"/>
    <col min="13835" max="13835" width="16.875" style="6" customWidth="1"/>
    <col min="13836" max="13836" width="13.25" style="6" customWidth="1"/>
    <col min="13837" max="13837" width="18.375" style="6" bestFit="1" customWidth="1"/>
    <col min="13838" max="13838" width="15" style="6" bestFit="1" customWidth="1"/>
    <col min="13839" max="13839" width="14.75" style="6" bestFit="1" customWidth="1"/>
    <col min="13840" max="13840" width="14.625" style="6" bestFit="1" customWidth="1"/>
    <col min="13841" max="13841" width="13.75" style="6" bestFit="1" customWidth="1"/>
    <col min="13842" max="13842" width="14.25" style="6" bestFit="1" customWidth="1"/>
    <col min="13843" max="13843" width="15.125" style="6" customWidth="1"/>
    <col min="13844" max="13844" width="20.5" style="6" bestFit="1" customWidth="1"/>
    <col min="13845" max="13845" width="27.875" style="6" bestFit="1" customWidth="1"/>
    <col min="13846" max="13846" width="6.875" style="6" bestFit="1" customWidth="1"/>
    <col min="13847" max="13847" width="5" style="6" bestFit="1" customWidth="1"/>
    <col min="13848" max="13848" width="8" style="6" bestFit="1" customWidth="1"/>
    <col min="13849" max="13849" width="11.875" style="6" bestFit="1" customWidth="1"/>
    <col min="13850" max="14078" width="9" style="6"/>
    <col min="14079" max="14079" width="3.875" style="6" bestFit="1" customWidth="1"/>
    <col min="14080" max="14080" width="16" style="6" bestFit="1" customWidth="1"/>
    <col min="14081" max="14081" width="16.625" style="6" bestFit="1" customWidth="1"/>
    <col min="14082" max="14082" width="13.5" style="6" bestFit="1" customWidth="1"/>
    <col min="14083" max="14084" width="10.875" style="6" bestFit="1" customWidth="1"/>
    <col min="14085" max="14085" width="6.25" style="6" bestFit="1" customWidth="1"/>
    <col min="14086" max="14086" width="8.875" style="6" bestFit="1" customWidth="1"/>
    <col min="14087" max="14087" width="13.875" style="6" bestFit="1" customWidth="1"/>
    <col min="14088" max="14088" width="13.25" style="6" bestFit="1" customWidth="1"/>
    <col min="14089" max="14089" width="16" style="6" bestFit="1" customWidth="1"/>
    <col min="14090" max="14090" width="11.625" style="6" bestFit="1" customWidth="1"/>
    <col min="14091" max="14091" width="16.875" style="6" customWidth="1"/>
    <col min="14092" max="14092" width="13.25" style="6" customWidth="1"/>
    <col min="14093" max="14093" width="18.375" style="6" bestFit="1" customWidth="1"/>
    <col min="14094" max="14094" width="15" style="6" bestFit="1" customWidth="1"/>
    <col min="14095" max="14095" width="14.75" style="6" bestFit="1" customWidth="1"/>
    <col min="14096" max="14096" width="14.625" style="6" bestFit="1" customWidth="1"/>
    <col min="14097" max="14097" width="13.75" style="6" bestFit="1" customWidth="1"/>
    <col min="14098" max="14098" width="14.25" style="6" bestFit="1" customWidth="1"/>
    <col min="14099" max="14099" width="15.125" style="6" customWidth="1"/>
    <col min="14100" max="14100" width="20.5" style="6" bestFit="1" customWidth="1"/>
    <col min="14101" max="14101" width="27.875" style="6" bestFit="1" customWidth="1"/>
    <col min="14102" max="14102" width="6.875" style="6" bestFit="1" customWidth="1"/>
    <col min="14103" max="14103" width="5" style="6" bestFit="1" customWidth="1"/>
    <col min="14104" max="14104" width="8" style="6" bestFit="1" customWidth="1"/>
    <col min="14105" max="14105" width="11.875" style="6" bestFit="1" customWidth="1"/>
    <col min="14106" max="14334" width="9" style="6"/>
    <col min="14335" max="14335" width="3.875" style="6" bestFit="1" customWidth="1"/>
    <col min="14336" max="14336" width="16" style="6" bestFit="1" customWidth="1"/>
    <col min="14337" max="14337" width="16.625" style="6" bestFit="1" customWidth="1"/>
    <col min="14338" max="14338" width="13.5" style="6" bestFit="1" customWidth="1"/>
    <col min="14339" max="14340" width="10.875" style="6" bestFit="1" customWidth="1"/>
    <col min="14341" max="14341" width="6.25" style="6" bestFit="1" customWidth="1"/>
    <col min="14342" max="14342" width="8.875" style="6" bestFit="1" customWidth="1"/>
    <col min="14343" max="14343" width="13.875" style="6" bestFit="1" customWidth="1"/>
    <col min="14344" max="14344" width="13.25" style="6" bestFit="1" customWidth="1"/>
    <col min="14345" max="14345" width="16" style="6" bestFit="1" customWidth="1"/>
    <col min="14346" max="14346" width="11.625" style="6" bestFit="1" customWidth="1"/>
    <col min="14347" max="14347" width="16.875" style="6" customWidth="1"/>
    <col min="14348" max="14348" width="13.25" style="6" customWidth="1"/>
    <col min="14349" max="14349" width="18.375" style="6" bestFit="1" customWidth="1"/>
    <col min="14350" max="14350" width="15" style="6" bestFit="1" customWidth="1"/>
    <col min="14351" max="14351" width="14.75" style="6" bestFit="1" customWidth="1"/>
    <col min="14352" max="14352" width="14.625" style="6" bestFit="1" customWidth="1"/>
    <col min="14353" max="14353" width="13.75" style="6" bestFit="1" customWidth="1"/>
    <col min="14354" max="14354" width="14.25" style="6" bestFit="1" customWidth="1"/>
    <col min="14355" max="14355" width="15.125" style="6" customWidth="1"/>
    <col min="14356" max="14356" width="20.5" style="6" bestFit="1" customWidth="1"/>
    <col min="14357" max="14357" width="27.875" style="6" bestFit="1" customWidth="1"/>
    <col min="14358" max="14358" width="6.875" style="6" bestFit="1" customWidth="1"/>
    <col min="14359" max="14359" width="5" style="6" bestFit="1" customWidth="1"/>
    <col min="14360" max="14360" width="8" style="6" bestFit="1" customWidth="1"/>
    <col min="14361" max="14361" width="11.875" style="6" bestFit="1" customWidth="1"/>
    <col min="14362" max="14590" width="9" style="6"/>
    <col min="14591" max="14591" width="3.875" style="6" bestFit="1" customWidth="1"/>
    <col min="14592" max="14592" width="16" style="6" bestFit="1" customWidth="1"/>
    <col min="14593" max="14593" width="16.625" style="6" bestFit="1" customWidth="1"/>
    <col min="14594" max="14594" width="13.5" style="6" bestFit="1" customWidth="1"/>
    <col min="14595" max="14596" width="10.875" style="6" bestFit="1" customWidth="1"/>
    <col min="14597" max="14597" width="6.25" style="6" bestFit="1" customWidth="1"/>
    <col min="14598" max="14598" width="8.875" style="6" bestFit="1" customWidth="1"/>
    <col min="14599" max="14599" width="13.875" style="6" bestFit="1" customWidth="1"/>
    <col min="14600" max="14600" width="13.25" style="6" bestFit="1" customWidth="1"/>
    <col min="14601" max="14601" width="16" style="6" bestFit="1" customWidth="1"/>
    <col min="14602" max="14602" width="11.625" style="6" bestFit="1" customWidth="1"/>
    <col min="14603" max="14603" width="16.875" style="6" customWidth="1"/>
    <col min="14604" max="14604" width="13.25" style="6" customWidth="1"/>
    <col min="14605" max="14605" width="18.375" style="6" bestFit="1" customWidth="1"/>
    <col min="14606" max="14606" width="15" style="6" bestFit="1" customWidth="1"/>
    <col min="14607" max="14607" width="14.75" style="6" bestFit="1" customWidth="1"/>
    <col min="14608" max="14608" width="14.625" style="6" bestFit="1" customWidth="1"/>
    <col min="14609" max="14609" width="13.75" style="6" bestFit="1" customWidth="1"/>
    <col min="14610" max="14610" width="14.25" style="6" bestFit="1" customWidth="1"/>
    <col min="14611" max="14611" width="15.125" style="6" customWidth="1"/>
    <col min="14612" max="14612" width="20.5" style="6" bestFit="1" customWidth="1"/>
    <col min="14613" max="14613" width="27.875" style="6" bestFit="1" customWidth="1"/>
    <col min="14614" max="14614" width="6.875" style="6" bestFit="1" customWidth="1"/>
    <col min="14615" max="14615" width="5" style="6" bestFit="1" customWidth="1"/>
    <col min="14616" max="14616" width="8" style="6" bestFit="1" customWidth="1"/>
    <col min="14617" max="14617" width="11.875" style="6" bestFit="1" customWidth="1"/>
    <col min="14618" max="14846" width="9" style="6"/>
    <col min="14847" max="14847" width="3.875" style="6" bestFit="1" customWidth="1"/>
    <col min="14848" max="14848" width="16" style="6" bestFit="1" customWidth="1"/>
    <col min="14849" max="14849" width="16.625" style="6" bestFit="1" customWidth="1"/>
    <col min="14850" max="14850" width="13.5" style="6" bestFit="1" customWidth="1"/>
    <col min="14851" max="14852" width="10.875" style="6" bestFit="1" customWidth="1"/>
    <col min="14853" max="14853" width="6.25" style="6" bestFit="1" customWidth="1"/>
    <col min="14854" max="14854" width="8.875" style="6" bestFit="1" customWidth="1"/>
    <col min="14855" max="14855" width="13.875" style="6" bestFit="1" customWidth="1"/>
    <col min="14856" max="14856" width="13.25" style="6" bestFit="1" customWidth="1"/>
    <col min="14857" max="14857" width="16" style="6" bestFit="1" customWidth="1"/>
    <col min="14858" max="14858" width="11.625" style="6" bestFit="1" customWidth="1"/>
    <col min="14859" max="14859" width="16.875" style="6" customWidth="1"/>
    <col min="14860" max="14860" width="13.25" style="6" customWidth="1"/>
    <col min="14861" max="14861" width="18.375" style="6" bestFit="1" customWidth="1"/>
    <col min="14862" max="14862" width="15" style="6" bestFit="1" customWidth="1"/>
    <col min="14863" max="14863" width="14.75" style="6" bestFit="1" customWidth="1"/>
    <col min="14864" max="14864" width="14.625" style="6" bestFit="1" customWidth="1"/>
    <col min="14865" max="14865" width="13.75" style="6" bestFit="1" customWidth="1"/>
    <col min="14866" max="14866" width="14.25" style="6" bestFit="1" customWidth="1"/>
    <col min="14867" max="14867" width="15.125" style="6" customWidth="1"/>
    <col min="14868" max="14868" width="20.5" style="6" bestFit="1" customWidth="1"/>
    <col min="14869" max="14869" width="27.875" style="6" bestFit="1" customWidth="1"/>
    <col min="14870" max="14870" width="6.875" style="6" bestFit="1" customWidth="1"/>
    <col min="14871" max="14871" width="5" style="6" bestFit="1" customWidth="1"/>
    <col min="14872" max="14872" width="8" style="6" bestFit="1" customWidth="1"/>
    <col min="14873" max="14873" width="11.875" style="6" bestFit="1" customWidth="1"/>
    <col min="14874" max="15102" width="9" style="6"/>
    <col min="15103" max="15103" width="3.875" style="6" bestFit="1" customWidth="1"/>
    <col min="15104" max="15104" width="16" style="6" bestFit="1" customWidth="1"/>
    <col min="15105" max="15105" width="16.625" style="6" bestFit="1" customWidth="1"/>
    <col min="15106" max="15106" width="13.5" style="6" bestFit="1" customWidth="1"/>
    <col min="15107" max="15108" width="10.875" style="6" bestFit="1" customWidth="1"/>
    <col min="15109" max="15109" width="6.25" style="6" bestFit="1" customWidth="1"/>
    <col min="15110" max="15110" width="8.875" style="6" bestFit="1" customWidth="1"/>
    <col min="15111" max="15111" width="13.875" style="6" bestFit="1" customWidth="1"/>
    <col min="15112" max="15112" width="13.25" style="6" bestFit="1" customWidth="1"/>
    <col min="15113" max="15113" width="16" style="6" bestFit="1" customWidth="1"/>
    <col min="15114" max="15114" width="11.625" style="6" bestFit="1" customWidth="1"/>
    <col min="15115" max="15115" width="16.875" style="6" customWidth="1"/>
    <col min="15116" max="15116" width="13.25" style="6" customWidth="1"/>
    <col min="15117" max="15117" width="18.375" style="6" bestFit="1" customWidth="1"/>
    <col min="15118" max="15118" width="15" style="6" bestFit="1" customWidth="1"/>
    <col min="15119" max="15119" width="14.75" style="6" bestFit="1" customWidth="1"/>
    <col min="15120" max="15120" width="14.625" style="6" bestFit="1" customWidth="1"/>
    <col min="15121" max="15121" width="13.75" style="6" bestFit="1" customWidth="1"/>
    <col min="15122" max="15122" width="14.25" style="6" bestFit="1" customWidth="1"/>
    <col min="15123" max="15123" width="15.125" style="6" customWidth="1"/>
    <col min="15124" max="15124" width="20.5" style="6" bestFit="1" customWidth="1"/>
    <col min="15125" max="15125" width="27.875" style="6" bestFit="1" customWidth="1"/>
    <col min="15126" max="15126" width="6.875" style="6" bestFit="1" customWidth="1"/>
    <col min="15127" max="15127" width="5" style="6" bestFit="1" customWidth="1"/>
    <col min="15128" max="15128" width="8" style="6" bestFit="1" customWidth="1"/>
    <col min="15129" max="15129" width="11.875" style="6" bestFit="1" customWidth="1"/>
    <col min="15130" max="15358" width="9" style="6"/>
    <col min="15359" max="15359" width="3.875" style="6" bestFit="1" customWidth="1"/>
    <col min="15360" max="15360" width="16" style="6" bestFit="1" customWidth="1"/>
    <col min="15361" max="15361" width="16.625" style="6" bestFit="1" customWidth="1"/>
    <col min="15362" max="15362" width="13.5" style="6" bestFit="1" customWidth="1"/>
    <col min="15363" max="15364" width="10.875" style="6" bestFit="1" customWidth="1"/>
    <col min="15365" max="15365" width="6.25" style="6" bestFit="1" customWidth="1"/>
    <col min="15366" max="15366" width="8.875" style="6" bestFit="1" customWidth="1"/>
    <col min="15367" max="15367" width="13.875" style="6" bestFit="1" customWidth="1"/>
    <col min="15368" max="15368" width="13.25" style="6" bestFit="1" customWidth="1"/>
    <col min="15369" max="15369" width="16" style="6" bestFit="1" customWidth="1"/>
    <col min="15370" max="15370" width="11.625" style="6" bestFit="1" customWidth="1"/>
    <col min="15371" max="15371" width="16.875" style="6" customWidth="1"/>
    <col min="15372" max="15372" width="13.25" style="6" customWidth="1"/>
    <col min="15373" max="15373" width="18.375" style="6" bestFit="1" customWidth="1"/>
    <col min="15374" max="15374" width="15" style="6" bestFit="1" customWidth="1"/>
    <col min="15375" max="15375" width="14.75" style="6" bestFit="1" customWidth="1"/>
    <col min="15376" max="15376" width="14.625" style="6" bestFit="1" customWidth="1"/>
    <col min="15377" max="15377" width="13.75" style="6" bestFit="1" customWidth="1"/>
    <col min="15378" max="15378" width="14.25" style="6" bestFit="1" customWidth="1"/>
    <col min="15379" max="15379" width="15.125" style="6" customWidth="1"/>
    <col min="15380" max="15380" width="20.5" style="6" bestFit="1" customWidth="1"/>
    <col min="15381" max="15381" width="27.875" style="6" bestFit="1" customWidth="1"/>
    <col min="15382" max="15382" width="6.875" style="6" bestFit="1" customWidth="1"/>
    <col min="15383" max="15383" width="5" style="6" bestFit="1" customWidth="1"/>
    <col min="15384" max="15384" width="8" style="6" bestFit="1" customWidth="1"/>
    <col min="15385" max="15385" width="11.875" style="6" bestFit="1" customWidth="1"/>
    <col min="15386" max="15614" width="9" style="6"/>
    <col min="15615" max="15615" width="3.875" style="6" bestFit="1" customWidth="1"/>
    <col min="15616" max="15616" width="16" style="6" bestFit="1" customWidth="1"/>
    <col min="15617" max="15617" width="16.625" style="6" bestFit="1" customWidth="1"/>
    <col min="15618" max="15618" width="13.5" style="6" bestFit="1" customWidth="1"/>
    <col min="15619" max="15620" width="10.875" style="6" bestFit="1" customWidth="1"/>
    <col min="15621" max="15621" width="6.25" style="6" bestFit="1" customWidth="1"/>
    <col min="15622" max="15622" width="8.875" style="6" bestFit="1" customWidth="1"/>
    <col min="15623" max="15623" width="13.875" style="6" bestFit="1" customWidth="1"/>
    <col min="15624" max="15624" width="13.25" style="6" bestFit="1" customWidth="1"/>
    <col min="15625" max="15625" width="16" style="6" bestFit="1" customWidth="1"/>
    <col min="15626" max="15626" width="11.625" style="6" bestFit="1" customWidth="1"/>
    <col min="15627" max="15627" width="16.875" style="6" customWidth="1"/>
    <col min="15628" max="15628" width="13.25" style="6" customWidth="1"/>
    <col min="15629" max="15629" width="18.375" style="6" bestFit="1" customWidth="1"/>
    <col min="15630" max="15630" width="15" style="6" bestFit="1" customWidth="1"/>
    <col min="15631" max="15631" width="14.75" style="6" bestFit="1" customWidth="1"/>
    <col min="15632" max="15632" width="14.625" style="6" bestFit="1" customWidth="1"/>
    <col min="15633" max="15633" width="13.75" style="6" bestFit="1" customWidth="1"/>
    <col min="15634" max="15634" width="14.25" style="6" bestFit="1" customWidth="1"/>
    <col min="15635" max="15635" width="15.125" style="6" customWidth="1"/>
    <col min="15636" max="15636" width="20.5" style="6" bestFit="1" customWidth="1"/>
    <col min="15637" max="15637" width="27.875" style="6" bestFit="1" customWidth="1"/>
    <col min="15638" max="15638" width="6.875" style="6" bestFit="1" customWidth="1"/>
    <col min="15639" max="15639" width="5" style="6" bestFit="1" customWidth="1"/>
    <col min="15640" max="15640" width="8" style="6" bestFit="1" customWidth="1"/>
    <col min="15641" max="15641" width="11.875" style="6" bestFit="1" customWidth="1"/>
    <col min="15642" max="15870" width="9" style="6"/>
    <col min="15871" max="15871" width="3.875" style="6" bestFit="1" customWidth="1"/>
    <col min="15872" max="15872" width="16" style="6" bestFit="1" customWidth="1"/>
    <col min="15873" max="15873" width="16.625" style="6" bestFit="1" customWidth="1"/>
    <col min="15874" max="15874" width="13.5" style="6" bestFit="1" customWidth="1"/>
    <col min="15875" max="15876" width="10.875" style="6" bestFit="1" customWidth="1"/>
    <col min="15877" max="15877" width="6.25" style="6" bestFit="1" customWidth="1"/>
    <col min="15878" max="15878" width="8.875" style="6" bestFit="1" customWidth="1"/>
    <col min="15879" max="15879" width="13.875" style="6" bestFit="1" customWidth="1"/>
    <col min="15880" max="15880" width="13.25" style="6" bestFit="1" customWidth="1"/>
    <col min="15881" max="15881" width="16" style="6" bestFit="1" customWidth="1"/>
    <col min="15882" max="15882" width="11.625" style="6" bestFit="1" customWidth="1"/>
    <col min="15883" max="15883" width="16.875" style="6" customWidth="1"/>
    <col min="15884" max="15884" width="13.25" style="6" customWidth="1"/>
    <col min="15885" max="15885" width="18.375" style="6" bestFit="1" customWidth="1"/>
    <col min="15886" max="15886" width="15" style="6" bestFit="1" customWidth="1"/>
    <col min="15887" max="15887" width="14.75" style="6" bestFit="1" customWidth="1"/>
    <col min="15888" max="15888" width="14.625" style="6" bestFit="1" customWidth="1"/>
    <col min="15889" max="15889" width="13.75" style="6" bestFit="1" customWidth="1"/>
    <col min="15890" max="15890" width="14.25" style="6" bestFit="1" customWidth="1"/>
    <col min="15891" max="15891" width="15.125" style="6" customWidth="1"/>
    <col min="15892" max="15892" width="20.5" style="6" bestFit="1" customWidth="1"/>
    <col min="15893" max="15893" width="27.875" style="6" bestFit="1" customWidth="1"/>
    <col min="15894" max="15894" width="6.875" style="6" bestFit="1" customWidth="1"/>
    <col min="15895" max="15895" width="5" style="6" bestFit="1" customWidth="1"/>
    <col min="15896" max="15896" width="8" style="6" bestFit="1" customWidth="1"/>
    <col min="15897" max="15897" width="11.875" style="6" bestFit="1" customWidth="1"/>
    <col min="15898" max="16126" width="9" style="6"/>
    <col min="16127" max="16127" width="3.875" style="6" bestFit="1" customWidth="1"/>
    <col min="16128" max="16128" width="16" style="6" bestFit="1" customWidth="1"/>
    <col min="16129" max="16129" width="16.625" style="6" bestFit="1" customWidth="1"/>
    <col min="16130" max="16130" width="13.5" style="6" bestFit="1" customWidth="1"/>
    <col min="16131" max="16132" width="10.875" style="6" bestFit="1" customWidth="1"/>
    <col min="16133" max="16133" width="6.25" style="6" bestFit="1" customWidth="1"/>
    <col min="16134" max="16134" width="8.875" style="6" bestFit="1" customWidth="1"/>
    <col min="16135" max="16135" width="13.875" style="6" bestFit="1" customWidth="1"/>
    <col min="16136" max="16136" width="13.25" style="6" bestFit="1" customWidth="1"/>
    <col min="16137" max="16137" width="16" style="6" bestFit="1" customWidth="1"/>
    <col min="16138" max="16138" width="11.625" style="6" bestFit="1" customWidth="1"/>
    <col min="16139" max="16139" width="16.875" style="6" customWidth="1"/>
    <col min="16140" max="16140" width="13.25" style="6" customWidth="1"/>
    <col min="16141" max="16141" width="18.375" style="6" bestFit="1" customWidth="1"/>
    <col min="16142" max="16142" width="15" style="6" bestFit="1" customWidth="1"/>
    <col min="16143" max="16143" width="14.75" style="6" bestFit="1" customWidth="1"/>
    <col min="16144" max="16144" width="14.625" style="6" bestFit="1" customWidth="1"/>
    <col min="16145" max="16145" width="13.75" style="6" bestFit="1" customWidth="1"/>
    <col min="16146" max="16146" width="14.25" style="6" bestFit="1" customWidth="1"/>
    <col min="16147" max="16147" width="15.125" style="6" customWidth="1"/>
    <col min="16148" max="16148" width="20.5" style="6" bestFit="1" customWidth="1"/>
    <col min="16149" max="16149" width="27.875" style="6" bestFit="1" customWidth="1"/>
    <col min="16150" max="16150" width="6.875" style="6" bestFit="1" customWidth="1"/>
    <col min="16151" max="16151" width="5" style="6" bestFit="1" customWidth="1"/>
    <col min="16152" max="16152" width="8" style="6" bestFit="1" customWidth="1"/>
    <col min="16153" max="16153" width="11.875" style="6" bestFit="1" customWidth="1"/>
    <col min="16154" max="16384" width="9" style="6"/>
  </cols>
  <sheetData>
    <row r="1" spans="1:35" ht="18.75" x14ac:dyDescent="0.25">
      <c r="P1" s="26" t="s">
        <v>325</v>
      </c>
      <c r="AE1" s="26"/>
    </row>
    <row r="2" spans="1:35" ht="18.75" x14ac:dyDescent="0.3">
      <c r="P2" s="15" t="s">
        <v>0</v>
      </c>
      <c r="AE2" s="15"/>
    </row>
    <row r="3" spans="1:35" ht="18.75" x14ac:dyDescent="0.3">
      <c r="P3" s="15" t="s">
        <v>237</v>
      </c>
      <c r="AE3" s="15"/>
    </row>
    <row r="4" spans="1:35" s="99" customFormat="1" ht="18.75" x14ac:dyDescent="0.3">
      <c r="A4" s="362" t="s">
        <v>613</v>
      </c>
      <c r="B4" s="362"/>
      <c r="C4" s="362"/>
      <c r="D4" s="362"/>
      <c r="E4" s="362"/>
      <c r="F4" s="362"/>
      <c r="G4" s="362"/>
      <c r="H4" s="362"/>
      <c r="I4" s="362"/>
      <c r="J4" s="362"/>
      <c r="K4" s="362"/>
      <c r="L4" s="362"/>
      <c r="M4" s="362"/>
      <c r="N4" s="362"/>
      <c r="O4" s="362"/>
      <c r="P4" s="362"/>
      <c r="Q4" s="7"/>
      <c r="R4" s="7"/>
      <c r="S4" s="7"/>
      <c r="T4" s="7"/>
      <c r="U4" s="7"/>
      <c r="V4" s="7"/>
      <c r="W4" s="7"/>
      <c r="X4" s="7"/>
      <c r="AE4" s="15"/>
    </row>
    <row r="5" spans="1:35" s="99" customFormat="1" ht="18.75" x14ac:dyDescent="0.3">
      <c r="A5" s="143"/>
      <c r="B5" s="143"/>
      <c r="C5" s="143"/>
      <c r="D5" s="143"/>
      <c r="E5" s="143"/>
      <c r="F5" s="143"/>
      <c r="G5" s="143"/>
      <c r="H5" s="143"/>
      <c r="I5" s="143"/>
      <c r="J5" s="143"/>
      <c r="K5" s="143"/>
      <c r="L5" s="143"/>
      <c r="M5" s="143"/>
      <c r="N5" s="143"/>
      <c r="O5" s="143"/>
      <c r="P5" s="143"/>
      <c r="Q5" s="7"/>
      <c r="R5" s="7"/>
      <c r="S5" s="7"/>
      <c r="T5" s="7"/>
      <c r="U5" s="7"/>
      <c r="V5" s="7"/>
      <c r="W5" s="7"/>
      <c r="X5" s="7"/>
      <c r="AE5" s="15"/>
    </row>
    <row r="6" spans="1:35" ht="16.5" x14ac:dyDescent="0.25">
      <c r="A6" s="362" t="s">
        <v>512</v>
      </c>
      <c r="B6" s="362"/>
      <c r="C6" s="362"/>
      <c r="D6" s="362"/>
      <c r="E6" s="362"/>
      <c r="F6" s="362"/>
      <c r="G6" s="362"/>
      <c r="H6" s="362"/>
      <c r="I6" s="362"/>
      <c r="J6" s="362"/>
      <c r="K6" s="362"/>
      <c r="L6" s="362"/>
      <c r="M6" s="362"/>
      <c r="N6" s="362"/>
      <c r="O6" s="362"/>
      <c r="P6" s="362"/>
      <c r="Q6" s="110"/>
      <c r="R6" s="110"/>
      <c r="S6" s="110"/>
      <c r="T6" s="110"/>
      <c r="U6" s="110"/>
      <c r="V6" s="110"/>
      <c r="W6" s="110"/>
      <c r="X6" s="110"/>
      <c r="Y6" s="110"/>
      <c r="Z6" s="110"/>
      <c r="AA6" s="110"/>
      <c r="AB6" s="110"/>
      <c r="AC6" s="110"/>
      <c r="AD6" s="110"/>
      <c r="AE6" s="110"/>
      <c r="AF6" s="110"/>
      <c r="AG6" s="110"/>
      <c r="AH6" s="110"/>
    </row>
    <row r="7" spans="1:35" s="99" customFormat="1" ht="16.5" x14ac:dyDescent="0.25">
      <c r="A7" s="143"/>
      <c r="B7" s="143"/>
      <c r="C7" s="143"/>
      <c r="D7" s="143"/>
      <c r="E7" s="143"/>
      <c r="F7" s="143"/>
      <c r="G7" s="143"/>
      <c r="H7" s="143"/>
      <c r="I7" s="143"/>
      <c r="J7" s="143"/>
      <c r="K7" s="143"/>
      <c r="L7" s="143"/>
      <c r="M7" s="143"/>
      <c r="N7" s="143"/>
      <c r="O7" s="143"/>
      <c r="P7" s="143"/>
      <c r="Q7" s="110"/>
      <c r="R7" s="110"/>
      <c r="S7" s="110"/>
      <c r="T7" s="110"/>
      <c r="U7" s="110"/>
      <c r="V7" s="110"/>
      <c r="W7" s="110"/>
      <c r="X7" s="110"/>
      <c r="Y7" s="110"/>
      <c r="Z7" s="110"/>
      <c r="AA7" s="110"/>
      <c r="AB7" s="110"/>
      <c r="AC7" s="110"/>
      <c r="AD7" s="110"/>
      <c r="AE7" s="110"/>
      <c r="AF7" s="110"/>
      <c r="AG7" s="110"/>
      <c r="AH7" s="110"/>
    </row>
    <row r="8" spans="1:35" ht="15.75" x14ac:dyDescent="0.25">
      <c r="A8" s="330" t="s">
        <v>151</v>
      </c>
      <c r="B8" s="330"/>
      <c r="C8" s="330"/>
      <c r="D8" s="330"/>
      <c r="E8" s="330"/>
      <c r="F8" s="330"/>
      <c r="G8" s="330"/>
      <c r="H8" s="330"/>
      <c r="I8" s="330"/>
      <c r="J8" s="330"/>
      <c r="K8" s="330"/>
      <c r="L8" s="330"/>
      <c r="M8" s="330"/>
      <c r="N8" s="330"/>
      <c r="O8" s="330"/>
      <c r="P8" s="330"/>
      <c r="Q8" s="92"/>
      <c r="R8" s="92"/>
      <c r="S8" s="92"/>
      <c r="T8" s="92"/>
      <c r="U8" s="92"/>
      <c r="V8" s="92"/>
      <c r="W8" s="92"/>
      <c r="X8" s="92"/>
      <c r="Y8" s="92"/>
      <c r="Z8" s="92"/>
      <c r="AA8" s="92"/>
      <c r="AB8" s="92"/>
      <c r="AC8" s="92"/>
      <c r="AD8" s="92"/>
      <c r="AE8" s="92"/>
      <c r="AF8" s="92"/>
      <c r="AG8" s="92"/>
      <c r="AH8" s="92"/>
    </row>
    <row r="9" spans="1:35" s="83" customFormat="1" ht="15.75" x14ac:dyDescent="0.25">
      <c r="A9" s="258" t="s">
        <v>283</v>
      </c>
      <c r="B9" s="258"/>
      <c r="C9" s="258"/>
      <c r="D9" s="258"/>
      <c r="E9" s="258"/>
      <c r="F9" s="258"/>
      <c r="G9" s="258"/>
      <c r="H9" s="258"/>
      <c r="I9" s="258"/>
      <c r="J9" s="258"/>
      <c r="K9" s="258"/>
      <c r="L9" s="258"/>
      <c r="M9" s="258"/>
      <c r="N9" s="258"/>
      <c r="O9" s="258"/>
      <c r="P9" s="258"/>
      <c r="Q9" s="86"/>
      <c r="R9" s="86"/>
      <c r="S9" s="86"/>
      <c r="T9" s="86"/>
      <c r="U9" s="86"/>
      <c r="V9" s="86"/>
      <c r="W9" s="86"/>
      <c r="X9" s="86"/>
      <c r="Y9" s="86"/>
      <c r="Z9" s="86"/>
      <c r="AA9" s="86"/>
      <c r="AB9" s="86"/>
      <c r="AC9" s="86"/>
      <c r="AD9" s="86"/>
      <c r="AE9" s="86"/>
      <c r="AF9" s="86"/>
      <c r="AG9" s="86"/>
      <c r="AH9" s="86"/>
    </row>
    <row r="10" spans="1:35" s="83" customFormat="1" x14ac:dyDescent="0.25">
      <c r="A10" s="361"/>
      <c r="B10" s="361"/>
      <c r="C10" s="361"/>
      <c r="D10" s="361"/>
      <c r="E10" s="361"/>
      <c r="F10" s="361"/>
      <c r="G10" s="361"/>
      <c r="H10" s="361"/>
      <c r="I10" s="361"/>
      <c r="J10" s="361"/>
      <c r="K10" s="361"/>
      <c r="L10" s="361"/>
      <c r="M10" s="361"/>
      <c r="N10" s="361"/>
      <c r="O10" s="361"/>
      <c r="P10" s="361"/>
      <c r="Q10" s="111"/>
      <c r="R10" s="111"/>
      <c r="S10" s="111"/>
      <c r="T10" s="111"/>
      <c r="U10" s="111"/>
      <c r="V10" s="111"/>
      <c r="W10" s="111"/>
      <c r="X10" s="111"/>
      <c r="Y10" s="111"/>
      <c r="Z10" s="111"/>
      <c r="AA10" s="111"/>
      <c r="AB10" s="111"/>
      <c r="AC10" s="111"/>
      <c r="AD10" s="111"/>
      <c r="AE10" s="111"/>
      <c r="AF10" s="111"/>
      <c r="AG10" s="111"/>
      <c r="AH10" s="111"/>
    </row>
    <row r="11" spans="1:35" ht="18" customHeight="1" x14ac:dyDescent="0.25">
      <c r="A11" s="288" t="s">
        <v>52</v>
      </c>
      <c r="B11" s="288"/>
      <c r="C11" s="288"/>
      <c r="D11" s="288"/>
      <c r="E11" s="288"/>
      <c r="F11" s="288"/>
      <c r="G11" s="288"/>
      <c r="H11" s="288"/>
      <c r="I11" s="288"/>
      <c r="J11" s="288"/>
      <c r="K11" s="288"/>
      <c r="L11" s="288"/>
      <c r="M11" s="288"/>
      <c r="N11" s="288"/>
      <c r="O11" s="288"/>
      <c r="P11" s="288"/>
      <c r="Q11" s="11"/>
      <c r="R11" s="11"/>
      <c r="S11" s="11"/>
      <c r="T11" s="11"/>
      <c r="U11" s="11"/>
      <c r="V11" s="11"/>
      <c r="W11" s="11"/>
      <c r="X11" s="11"/>
      <c r="Y11" s="11"/>
      <c r="Z11" s="11"/>
      <c r="AA11" s="11"/>
      <c r="AB11" s="11"/>
      <c r="AC11" s="11"/>
      <c r="AD11" s="11"/>
      <c r="AE11" s="11"/>
      <c r="AF11" s="11"/>
      <c r="AG11" s="11"/>
      <c r="AH11" s="11"/>
    </row>
    <row r="12" spans="1:35" x14ac:dyDescent="0.25">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row>
    <row r="13" spans="1:35" s="9" customFormat="1" ht="75.75" customHeight="1" x14ac:dyDescent="0.25">
      <c r="A13" s="353" t="s">
        <v>152</v>
      </c>
      <c r="B13" s="353" t="s">
        <v>29</v>
      </c>
      <c r="C13" s="353" t="s">
        <v>287</v>
      </c>
      <c r="D13" s="348" t="s">
        <v>71</v>
      </c>
      <c r="E13" s="348"/>
      <c r="F13" s="348"/>
      <c r="G13" s="353" t="s">
        <v>66</v>
      </c>
      <c r="H13" s="350" t="s">
        <v>43</v>
      </c>
      <c r="I13" s="351"/>
      <c r="J13" s="351"/>
      <c r="K13" s="351"/>
      <c r="L13" s="352"/>
      <c r="M13" s="338" t="s">
        <v>465</v>
      </c>
      <c r="N13" s="339"/>
      <c r="O13" s="339"/>
      <c r="P13" s="340"/>
      <c r="Q13" s="338" t="s">
        <v>466</v>
      </c>
      <c r="R13" s="339"/>
      <c r="S13" s="339"/>
      <c r="T13" s="340"/>
      <c r="U13" s="345" t="s">
        <v>602</v>
      </c>
      <c r="V13" s="357" t="s">
        <v>601</v>
      </c>
      <c r="W13" s="358"/>
      <c r="X13" s="341" t="s">
        <v>130</v>
      </c>
      <c r="Y13" s="337" t="s">
        <v>93</v>
      </c>
      <c r="Z13" s="337"/>
      <c r="AA13" s="344" t="s">
        <v>457</v>
      </c>
      <c r="AB13" s="344"/>
      <c r="AC13" s="344"/>
      <c r="AD13" s="344"/>
      <c r="AE13" s="345" t="s">
        <v>72</v>
      </c>
      <c r="AF13" s="344" t="s">
        <v>40</v>
      </c>
      <c r="AG13" s="344"/>
      <c r="AH13" s="336" t="s">
        <v>353</v>
      </c>
      <c r="AI13" s="6"/>
    </row>
    <row r="14" spans="1:35" s="9" customFormat="1" ht="213.75" customHeight="1" x14ac:dyDescent="0.25">
      <c r="A14" s="354"/>
      <c r="B14" s="354"/>
      <c r="C14" s="354"/>
      <c r="D14" s="336" t="s">
        <v>90</v>
      </c>
      <c r="E14" s="336"/>
      <c r="F14" s="336" t="s">
        <v>334</v>
      </c>
      <c r="G14" s="354"/>
      <c r="H14" s="353" t="s">
        <v>65</v>
      </c>
      <c r="I14" s="336" t="s">
        <v>64</v>
      </c>
      <c r="J14" s="336"/>
      <c r="K14" s="353" t="s">
        <v>67</v>
      </c>
      <c r="L14" s="353" t="s">
        <v>458</v>
      </c>
      <c r="M14" s="341" t="s">
        <v>87</v>
      </c>
      <c r="N14" s="341" t="s">
        <v>85</v>
      </c>
      <c r="O14" s="337" t="s">
        <v>343</v>
      </c>
      <c r="P14" s="337"/>
      <c r="Q14" s="341" t="s">
        <v>86</v>
      </c>
      <c r="R14" s="341" t="s">
        <v>70</v>
      </c>
      <c r="S14" s="337" t="s">
        <v>294</v>
      </c>
      <c r="T14" s="337"/>
      <c r="U14" s="346"/>
      <c r="V14" s="359"/>
      <c r="W14" s="360"/>
      <c r="X14" s="343"/>
      <c r="Y14" s="337"/>
      <c r="Z14" s="337"/>
      <c r="AA14" s="356" t="s">
        <v>92</v>
      </c>
      <c r="AB14" s="356"/>
      <c r="AC14" s="348" t="s">
        <v>296</v>
      </c>
      <c r="AD14" s="348"/>
      <c r="AE14" s="346"/>
      <c r="AF14" s="344" t="s">
        <v>297</v>
      </c>
      <c r="AG14" s="344" t="s">
        <v>605</v>
      </c>
      <c r="AH14" s="336"/>
      <c r="AI14" s="6"/>
    </row>
    <row r="15" spans="1:35" s="9" customFormat="1" ht="43.5" customHeight="1" x14ac:dyDescent="0.25">
      <c r="A15" s="355"/>
      <c r="B15" s="355"/>
      <c r="C15" s="355"/>
      <c r="D15" s="119" t="s">
        <v>88</v>
      </c>
      <c r="E15" s="119" t="s">
        <v>89</v>
      </c>
      <c r="F15" s="336"/>
      <c r="G15" s="355"/>
      <c r="H15" s="355"/>
      <c r="I15" s="121" t="s">
        <v>68</v>
      </c>
      <c r="J15" s="121" t="s">
        <v>69</v>
      </c>
      <c r="K15" s="355"/>
      <c r="L15" s="355"/>
      <c r="M15" s="342"/>
      <c r="N15" s="342"/>
      <c r="O15" s="39" t="s">
        <v>32</v>
      </c>
      <c r="P15" s="39" t="s">
        <v>33</v>
      </c>
      <c r="Q15" s="342"/>
      <c r="R15" s="342"/>
      <c r="S15" s="39" t="s">
        <v>32</v>
      </c>
      <c r="T15" s="39" t="s">
        <v>33</v>
      </c>
      <c r="U15" s="347"/>
      <c r="V15" s="165" t="s">
        <v>614</v>
      </c>
      <c r="W15" s="149" t="s">
        <v>299</v>
      </c>
      <c r="X15" s="342"/>
      <c r="Y15" s="39" t="s">
        <v>32</v>
      </c>
      <c r="Z15" s="39" t="s">
        <v>33</v>
      </c>
      <c r="AA15" s="64" t="s">
        <v>34</v>
      </c>
      <c r="AB15" s="64" t="s">
        <v>35</v>
      </c>
      <c r="AC15" s="64" t="s">
        <v>34</v>
      </c>
      <c r="AD15" s="64" t="s">
        <v>35</v>
      </c>
      <c r="AE15" s="347"/>
      <c r="AF15" s="344"/>
      <c r="AG15" s="344"/>
      <c r="AH15" s="336"/>
      <c r="AI15" s="6"/>
    </row>
    <row r="16" spans="1:35" s="9" customFormat="1" ht="15" customHeight="1" x14ac:dyDescent="0.25">
      <c r="A16" s="48">
        <v>1</v>
      </c>
      <c r="B16" s="48">
        <v>2</v>
      </c>
      <c r="C16" s="48">
        <v>3</v>
      </c>
      <c r="D16" s="48">
        <v>4</v>
      </c>
      <c r="E16" s="48">
        <v>5</v>
      </c>
      <c r="F16" s="48">
        <v>6</v>
      </c>
      <c r="G16" s="48">
        <v>7</v>
      </c>
      <c r="H16" s="48">
        <v>8</v>
      </c>
      <c r="I16" s="48">
        <v>9</v>
      </c>
      <c r="J16" s="48">
        <v>10</v>
      </c>
      <c r="K16" s="48">
        <v>11</v>
      </c>
      <c r="L16" s="48">
        <v>12</v>
      </c>
      <c r="M16" s="48">
        <v>13</v>
      </c>
      <c r="N16" s="48">
        <v>14</v>
      </c>
      <c r="O16" s="48">
        <v>15</v>
      </c>
      <c r="P16" s="48">
        <v>16</v>
      </c>
      <c r="Q16" s="48">
        <v>17</v>
      </c>
      <c r="R16" s="48">
        <v>18</v>
      </c>
      <c r="S16" s="48">
        <v>19</v>
      </c>
      <c r="T16" s="48">
        <v>20</v>
      </c>
      <c r="U16" s="48">
        <v>21</v>
      </c>
      <c r="V16" s="48">
        <v>22</v>
      </c>
      <c r="W16" s="48">
        <v>23</v>
      </c>
      <c r="X16" s="48">
        <v>24</v>
      </c>
      <c r="Y16" s="48">
        <v>25</v>
      </c>
      <c r="Z16" s="48">
        <v>26</v>
      </c>
      <c r="AA16" s="48">
        <v>27</v>
      </c>
      <c r="AB16" s="48">
        <v>28</v>
      </c>
      <c r="AC16" s="48">
        <v>29</v>
      </c>
      <c r="AD16" s="48">
        <v>30</v>
      </c>
      <c r="AE16" s="48">
        <v>31</v>
      </c>
      <c r="AF16" s="48">
        <v>32</v>
      </c>
      <c r="AG16" s="48">
        <v>33</v>
      </c>
      <c r="AH16" s="48">
        <v>34</v>
      </c>
      <c r="AI16" s="6"/>
    </row>
    <row r="17" spans="1:34" ht="47.25" x14ac:dyDescent="0.25">
      <c r="A17" s="194" t="s">
        <v>625</v>
      </c>
      <c r="B17" s="195" t="s">
        <v>626</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7"/>
      <c r="AG17" s="57"/>
      <c r="AH17" s="57"/>
    </row>
    <row r="18" spans="1:34" ht="31.5" x14ac:dyDescent="0.25">
      <c r="A18" s="63" t="s">
        <v>627</v>
      </c>
      <c r="B18" s="176" t="s">
        <v>628</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7"/>
      <c r="AG18" s="57"/>
      <c r="AH18" s="57"/>
    </row>
    <row r="19" spans="1:34" ht="63" x14ac:dyDescent="0.25">
      <c r="A19" s="194" t="s">
        <v>622</v>
      </c>
      <c r="B19" s="195" t="s">
        <v>629</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7"/>
      <c r="AG19" s="57"/>
      <c r="AH19" s="57"/>
    </row>
    <row r="20" spans="1:34" ht="94.5" x14ac:dyDescent="0.25">
      <c r="A20" s="63" t="s">
        <v>630</v>
      </c>
      <c r="B20" s="176" t="s">
        <v>631</v>
      </c>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7"/>
      <c r="AG20" s="57"/>
      <c r="AH20" s="57"/>
    </row>
    <row r="21" spans="1:34" ht="63" x14ac:dyDescent="0.25">
      <c r="A21" s="63" t="s">
        <v>632</v>
      </c>
      <c r="B21" s="176" t="s">
        <v>633</v>
      </c>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7"/>
      <c r="AG21" s="57"/>
      <c r="AH21" s="57"/>
    </row>
    <row r="22" spans="1:34" ht="78.75" x14ac:dyDescent="0.25">
      <c r="A22" s="63" t="s">
        <v>634</v>
      </c>
      <c r="B22" s="176" t="s">
        <v>635</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7"/>
      <c r="AG22" s="57"/>
      <c r="AH22" s="57"/>
    </row>
    <row r="23" spans="1:34" ht="31.5" x14ac:dyDescent="0.25">
      <c r="A23" s="63" t="s">
        <v>636</v>
      </c>
      <c r="B23" s="176" t="s">
        <v>637</v>
      </c>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7"/>
      <c r="AG23" s="57"/>
      <c r="AH23" s="57"/>
    </row>
    <row r="24" spans="1:34" ht="15.75" x14ac:dyDescent="0.25">
      <c r="A24" s="63"/>
      <c r="B24" s="176"/>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7"/>
      <c r="AG24" s="57"/>
      <c r="AH24" s="57"/>
    </row>
    <row r="25" spans="1:34" ht="15.75" x14ac:dyDescent="0.25">
      <c r="A25" s="63" t="s">
        <v>485</v>
      </c>
      <c r="B25" s="176" t="s">
        <v>688</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7"/>
      <c r="AG25" s="57"/>
      <c r="AH25" s="57"/>
    </row>
    <row r="26" spans="1:34" ht="47.25" x14ac:dyDescent="0.25">
      <c r="A26" s="63" t="s">
        <v>486</v>
      </c>
      <c r="B26" s="176" t="s">
        <v>638</v>
      </c>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7"/>
      <c r="AG26" s="57"/>
      <c r="AH26" s="57"/>
    </row>
    <row r="27" spans="1:34" ht="78.75" x14ac:dyDescent="0.25">
      <c r="A27" s="63" t="s">
        <v>488</v>
      </c>
      <c r="B27" s="176" t="s">
        <v>639</v>
      </c>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7"/>
      <c r="AG27" s="57"/>
      <c r="AH27" s="57"/>
    </row>
    <row r="28" spans="1:34" ht="110.25" x14ac:dyDescent="0.25">
      <c r="A28" s="63" t="s">
        <v>516</v>
      </c>
      <c r="B28" s="176" t="s">
        <v>640</v>
      </c>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7"/>
      <c r="AG28" s="57"/>
      <c r="AH28" s="57"/>
    </row>
    <row r="29" spans="1:34" ht="110.25" x14ac:dyDescent="0.25">
      <c r="A29" s="63" t="s">
        <v>517</v>
      </c>
      <c r="B29" s="176" t="s">
        <v>641</v>
      </c>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7"/>
      <c r="AG29" s="57"/>
      <c r="AH29" s="57"/>
    </row>
    <row r="30" spans="1:34" ht="94.5" x14ac:dyDescent="0.25">
      <c r="A30" s="63" t="s">
        <v>518</v>
      </c>
      <c r="B30" s="176" t="s">
        <v>642</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7"/>
      <c r="AG30" s="57"/>
      <c r="AH30" s="57"/>
    </row>
    <row r="31" spans="1:34" ht="78.75" x14ac:dyDescent="0.25">
      <c r="A31" s="63" t="s">
        <v>489</v>
      </c>
      <c r="B31" s="176" t="s">
        <v>643</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7"/>
      <c r="AG31" s="57"/>
      <c r="AH31" s="57"/>
    </row>
    <row r="32" spans="1:34" ht="126" x14ac:dyDescent="0.25">
      <c r="A32" s="63" t="s">
        <v>520</v>
      </c>
      <c r="B32" s="176" t="s">
        <v>644</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7"/>
      <c r="AG32" s="57"/>
      <c r="AH32" s="57"/>
    </row>
    <row r="33" spans="1:34" ht="94.5" x14ac:dyDescent="0.25">
      <c r="A33" s="63" t="s">
        <v>521</v>
      </c>
      <c r="B33" s="176" t="s">
        <v>645</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7"/>
      <c r="AG33" s="57"/>
      <c r="AH33" s="57"/>
    </row>
    <row r="34" spans="1:34" ht="78.75" x14ac:dyDescent="0.25">
      <c r="A34" s="63" t="s">
        <v>490</v>
      </c>
      <c r="B34" s="176" t="s">
        <v>646</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7"/>
      <c r="AG34" s="57"/>
      <c r="AH34" s="57"/>
    </row>
    <row r="35" spans="1:34" ht="63" x14ac:dyDescent="0.25">
      <c r="A35" s="63" t="s">
        <v>524</v>
      </c>
      <c r="B35" s="176" t="s">
        <v>647</v>
      </c>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7"/>
      <c r="AG35" s="57"/>
      <c r="AH35" s="57"/>
    </row>
    <row r="36" spans="1:34" ht="189" x14ac:dyDescent="0.25">
      <c r="A36" s="63" t="s">
        <v>524</v>
      </c>
      <c r="B36" s="176" t="s">
        <v>648</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7"/>
      <c r="AG36" s="57"/>
      <c r="AH36" s="57"/>
    </row>
    <row r="37" spans="1:34" ht="157.5" x14ac:dyDescent="0.25">
      <c r="A37" s="63" t="s">
        <v>524</v>
      </c>
      <c r="B37" s="176" t="s">
        <v>649</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7"/>
      <c r="AG37" s="57"/>
      <c r="AH37" s="57"/>
    </row>
    <row r="38" spans="1:34" ht="173.25" x14ac:dyDescent="0.25">
      <c r="A38" s="63" t="s">
        <v>524</v>
      </c>
      <c r="B38" s="176" t="s">
        <v>650</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7"/>
      <c r="AG38" s="57"/>
      <c r="AH38" s="57"/>
    </row>
    <row r="39" spans="1:34" ht="63" x14ac:dyDescent="0.25">
      <c r="A39" s="63" t="s">
        <v>525</v>
      </c>
      <c r="B39" s="176" t="s">
        <v>647</v>
      </c>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7"/>
      <c r="AG39" s="57"/>
      <c r="AH39" s="57"/>
    </row>
    <row r="40" spans="1:34" ht="189" x14ac:dyDescent="0.25">
      <c r="A40" s="63" t="s">
        <v>525</v>
      </c>
      <c r="B40" s="176" t="s">
        <v>648</v>
      </c>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7"/>
      <c r="AG40" s="57"/>
      <c r="AH40" s="57"/>
    </row>
    <row r="41" spans="1:34" ht="157.5" x14ac:dyDescent="0.25">
      <c r="A41" s="63" t="s">
        <v>525</v>
      </c>
      <c r="B41" s="176" t="s">
        <v>649</v>
      </c>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7"/>
      <c r="AG41" s="57"/>
      <c r="AH41" s="57"/>
    </row>
    <row r="42" spans="1:34" ht="173.25" x14ac:dyDescent="0.25">
      <c r="A42" s="63" t="s">
        <v>525</v>
      </c>
      <c r="B42" s="176" t="s">
        <v>651</v>
      </c>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7"/>
      <c r="AG42" s="57"/>
      <c r="AH42" s="57"/>
    </row>
    <row r="43" spans="1:34" ht="157.5" x14ac:dyDescent="0.25">
      <c r="A43" s="63" t="s">
        <v>491</v>
      </c>
      <c r="B43" s="176" t="s">
        <v>652</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7"/>
      <c r="AG43" s="57"/>
      <c r="AH43" s="57"/>
    </row>
    <row r="44" spans="1:34" ht="126" x14ac:dyDescent="0.25">
      <c r="A44" s="63" t="s">
        <v>528</v>
      </c>
      <c r="B44" s="176" t="s">
        <v>653</v>
      </c>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7"/>
      <c r="AG44" s="57"/>
      <c r="AH44" s="57"/>
    </row>
    <row r="45" spans="1:34" ht="141.75" x14ac:dyDescent="0.25">
      <c r="A45" s="63" t="s">
        <v>529</v>
      </c>
      <c r="B45" s="176" t="s">
        <v>654</v>
      </c>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7"/>
      <c r="AG45" s="57"/>
      <c r="AH45" s="57"/>
    </row>
    <row r="46" spans="1:34" ht="78.75" x14ac:dyDescent="0.25">
      <c r="A46" s="63" t="s">
        <v>487</v>
      </c>
      <c r="B46" s="176" t="s">
        <v>655</v>
      </c>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7"/>
      <c r="AG46" s="57"/>
      <c r="AH46" s="57"/>
    </row>
    <row r="47" spans="1:34" ht="141.75" x14ac:dyDescent="0.25">
      <c r="A47" s="63" t="s">
        <v>492</v>
      </c>
      <c r="B47" s="176" t="s">
        <v>656</v>
      </c>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7"/>
      <c r="AG47" s="57"/>
      <c r="AH47" s="57"/>
    </row>
    <row r="48" spans="1:34" ht="63" x14ac:dyDescent="0.25">
      <c r="A48" s="63" t="s">
        <v>539</v>
      </c>
      <c r="B48" s="176" t="s">
        <v>657</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7"/>
      <c r="AG48" s="57"/>
      <c r="AH48" s="57"/>
    </row>
    <row r="49" spans="1:34" ht="126" x14ac:dyDescent="0.25">
      <c r="A49" s="63" t="s">
        <v>540</v>
      </c>
      <c r="B49" s="176" t="s">
        <v>658</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7"/>
      <c r="AG49" s="57"/>
      <c r="AH49" s="57"/>
    </row>
    <row r="50" spans="1:34" ht="94.5" x14ac:dyDescent="0.25">
      <c r="A50" s="63" t="s">
        <v>493</v>
      </c>
      <c r="B50" s="176" t="s">
        <v>659</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7"/>
      <c r="AG50" s="57"/>
      <c r="AH50" s="57"/>
    </row>
    <row r="51" spans="1:34" ht="47.25" x14ac:dyDescent="0.25">
      <c r="A51" s="63" t="s">
        <v>543</v>
      </c>
      <c r="B51" s="176" t="s">
        <v>660</v>
      </c>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7"/>
      <c r="AG51" s="57"/>
      <c r="AH51" s="57"/>
    </row>
    <row r="52" spans="1:34" ht="78.75" x14ac:dyDescent="0.25">
      <c r="A52" s="63" t="s">
        <v>544</v>
      </c>
      <c r="B52" s="176" t="s">
        <v>661</v>
      </c>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7"/>
      <c r="AG52" s="57"/>
      <c r="AH52" s="57"/>
    </row>
    <row r="53" spans="1:34" ht="78.75" x14ac:dyDescent="0.25">
      <c r="A53" s="194" t="s">
        <v>494</v>
      </c>
      <c r="B53" s="195" t="s">
        <v>624</v>
      </c>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7"/>
      <c r="AG53" s="57"/>
      <c r="AH53" s="57"/>
    </row>
    <row r="54" spans="1:34" ht="63" x14ac:dyDescent="0.25">
      <c r="A54" s="63" t="s">
        <v>547</v>
      </c>
      <c r="B54" s="176" t="s">
        <v>662</v>
      </c>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7"/>
      <c r="AG54" s="57"/>
      <c r="AH54" s="57"/>
    </row>
    <row r="55" spans="1:34" ht="63" x14ac:dyDescent="0.25">
      <c r="A55" s="194" t="s">
        <v>548</v>
      </c>
      <c r="B55" s="195" t="s">
        <v>623</v>
      </c>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7"/>
      <c r="AG55" s="57"/>
      <c r="AH55" s="57"/>
    </row>
    <row r="56" spans="1:34" ht="78.75" x14ac:dyDescent="0.25">
      <c r="A56" s="178" t="s">
        <v>548</v>
      </c>
      <c r="B56" s="179" t="s">
        <v>689</v>
      </c>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7"/>
      <c r="AG56" s="57"/>
      <c r="AH56" s="57"/>
    </row>
    <row r="57" spans="1:34" ht="47.25" x14ac:dyDescent="0.25">
      <c r="A57" s="63" t="s">
        <v>549</v>
      </c>
      <c r="B57" s="176" t="s">
        <v>663</v>
      </c>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7"/>
      <c r="AG57" s="57"/>
      <c r="AH57" s="57"/>
    </row>
    <row r="58" spans="1:34" ht="63" x14ac:dyDescent="0.25">
      <c r="A58" s="63" t="s">
        <v>550</v>
      </c>
      <c r="B58" s="176" t="s">
        <v>664</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7"/>
      <c r="AG58" s="57"/>
      <c r="AH58" s="57"/>
    </row>
    <row r="59" spans="1:34" ht="78.75" x14ac:dyDescent="0.25">
      <c r="A59" s="63" t="s">
        <v>665</v>
      </c>
      <c r="B59" s="176" t="s">
        <v>666</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7"/>
      <c r="AG59" s="57"/>
      <c r="AH59" s="57"/>
    </row>
    <row r="60" spans="1:34" ht="78.75" x14ac:dyDescent="0.25">
      <c r="A60" s="63" t="s">
        <v>667</v>
      </c>
      <c r="B60" s="176" t="s">
        <v>668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7"/>
      <c r="AG60" s="57"/>
      <c r="AH60" s="57"/>
    </row>
    <row r="61" spans="1:34" ht="78.75" x14ac:dyDescent="0.25">
      <c r="A61" s="63" t="s">
        <v>669</v>
      </c>
      <c r="B61" s="176" t="s">
        <v>670</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7"/>
      <c r="AG61" s="57"/>
      <c r="AH61" s="57"/>
    </row>
    <row r="62" spans="1:34" ht="78.75" x14ac:dyDescent="0.25">
      <c r="A62" s="63" t="s">
        <v>671</v>
      </c>
      <c r="B62" s="176" t="s">
        <v>672</v>
      </c>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7"/>
      <c r="AG62" s="57"/>
      <c r="AH62" s="57"/>
    </row>
    <row r="63" spans="1:34" ht="110.25" x14ac:dyDescent="0.25">
      <c r="A63" s="63" t="s">
        <v>495</v>
      </c>
      <c r="B63" s="176" t="s">
        <v>673</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7"/>
      <c r="AG63" s="57"/>
      <c r="AH63" s="57"/>
    </row>
    <row r="64" spans="1:34" ht="63" x14ac:dyDescent="0.25">
      <c r="A64" s="63" t="s">
        <v>551</v>
      </c>
      <c r="B64" s="176" t="s">
        <v>674</v>
      </c>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7"/>
      <c r="AG64" s="57"/>
      <c r="AH64" s="57"/>
    </row>
    <row r="65" spans="1:34" ht="94.5" x14ac:dyDescent="0.25">
      <c r="A65" s="63" t="s">
        <v>552</v>
      </c>
      <c r="B65" s="176" t="s">
        <v>675</v>
      </c>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7"/>
      <c r="AG65" s="57"/>
      <c r="AH65" s="57"/>
    </row>
    <row r="66" spans="1:34" ht="110.25" x14ac:dyDescent="0.25">
      <c r="A66" s="63" t="s">
        <v>676</v>
      </c>
      <c r="B66" s="176" t="s">
        <v>677</v>
      </c>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7"/>
      <c r="AG66" s="57"/>
      <c r="AH66" s="57"/>
    </row>
    <row r="67" spans="1:34" ht="110.25" x14ac:dyDescent="0.25">
      <c r="A67" s="63" t="s">
        <v>678</v>
      </c>
      <c r="B67" s="176" t="s">
        <v>679</v>
      </c>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7"/>
      <c r="AG67" s="57"/>
      <c r="AH67" s="57"/>
    </row>
    <row r="68" spans="1:34" ht="110.25" x14ac:dyDescent="0.25">
      <c r="A68" s="63" t="s">
        <v>680</v>
      </c>
      <c r="B68" s="176" t="s">
        <v>681</v>
      </c>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7"/>
      <c r="AG68" s="57"/>
      <c r="AH68" s="57"/>
    </row>
    <row r="69" spans="1:34" ht="78.75" x14ac:dyDescent="0.25">
      <c r="A69" s="63" t="s">
        <v>682</v>
      </c>
      <c r="B69" s="176" t="s">
        <v>683</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7"/>
      <c r="AG69" s="57"/>
      <c r="AH69" s="57"/>
    </row>
    <row r="70" spans="1:34" ht="94.5" x14ac:dyDescent="0.25">
      <c r="A70" s="63" t="s">
        <v>684</v>
      </c>
      <c r="B70" s="176" t="s">
        <v>685</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7"/>
      <c r="AG70" s="57"/>
      <c r="AH70" s="57"/>
    </row>
    <row r="71" spans="1:34" ht="47.25" x14ac:dyDescent="0.25">
      <c r="A71" s="63" t="s">
        <v>686</v>
      </c>
      <c r="B71" s="176" t="s">
        <v>687</v>
      </c>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7"/>
      <c r="AG71" s="57"/>
      <c r="AH71" s="57"/>
    </row>
    <row r="72" spans="1:34" ht="15.75" x14ac:dyDescent="0.25">
      <c r="A72" s="144"/>
      <c r="B72" s="141"/>
    </row>
  </sheetData>
  <mergeCells count="39">
    <mergeCell ref="A11:P11"/>
    <mergeCell ref="A8:P8"/>
    <mergeCell ref="A9:P9"/>
    <mergeCell ref="A10:P10"/>
    <mergeCell ref="A4:P4"/>
    <mergeCell ref="A6:P6"/>
    <mergeCell ref="D14:E14"/>
    <mergeCell ref="D13:F13"/>
    <mergeCell ref="Y13:Z14"/>
    <mergeCell ref="U13:U15"/>
    <mergeCell ref="M13:P13"/>
    <mergeCell ref="M14:M15"/>
    <mergeCell ref="V13:W14"/>
    <mergeCell ref="A12:AH12"/>
    <mergeCell ref="H13:L13"/>
    <mergeCell ref="N14:N15"/>
    <mergeCell ref="I14:J14"/>
    <mergeCell ref="R14:R15"/>
    <mergeCell ref="A13:A15"/>
    <mergeCell ref="H14:H15"/>
    <mergeCell ref="L14:L15"/>
    <mergeCell ref="B13:B15"/>
    <mergeCell ref="C13:C15"/>
    <mergeCell ref="F14:F15"/>
    <mergeCell ref="K14:K15"/>
    <mergeCell ref="G13:G15"/>
    <mergeCell ref="AA14:AB14"/>
    <mergeCell ref="AA13:AD13"/>
    <mergeCell ref="O14:P14"/>
    <mergeCell ref="AH13:AH15"/>
    <mergeCell ref="S14:T14"/>
    <mergeCell ref="Q13:T13"/>
    <mergeCell ref="Q14:Q15"/>
    <mergeCell ref="X13:X15"/>
    <mergeCell ref="AF13:AG13"/>
    <mergeCell ref="AG14:AG15"/>
    <mergeCell ref="AE13:AE15"/>
    <mergeCell ref="AF14:AF15"/>
    <mergeCell ref="AC14:AD14"/>
  </mergeCells>
  <pageMargins left="0.70866141732283472" right="0.70866141732283472" top="0.74803149606299213" bottom="0.74803149606299213" header="0.31496062992125984" footer="0.31496062992125984"/>
  <pageSetup paperSize="8" scale="65" fitToWidth="2" orientation="landscape" r:id="rId1"/>
  <headerFooter differentFirst="1">
    <oddHeader>&amp;C&amp;P</oddHeader>
  </headerFooter>
  <colBreaks count="1" manualBreakCount="1">
    <brk id="16" max="7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162"/>
  <sheetViews>
    <sheetView view="pageBreakPreview" zoomScale="78" zoomScaleNormal="50" zoomScaleSheetLayoutView="78" workbookViewId="0">
      <selection activeCell="A6" sqref="A6:N6"/>
    </sheetView>
  </sheetViews>
  <sheetFormatPr defaultRowHeight="15" x14ac:dyDescent="0.25"/>
  <cols>
    <col min="1" max="1" width="11.375" style="156" customWidth="1"/>
    <col min="2" max="2" width="39.375" style="10" customWidth="1"/>
    <col min="3" max="3" width="11.875" style="10" customWidth="1"/>
    <col min="4" max="4" width="10.125" style="10" customWidth="1"/>
    <col min="5" max="5" width="10.5" style="10" customWidth="1"/>
    <col min="6" max="6" width="10.625" style="10" customWidth="1"/>
    <col min="7" max="7" width="17.875" style="10" customWidth="1"/>
    <col min="8" max="8" width="15.375" style="10" customWidth="1"/>
    <col min="9" max="9" width="18.625" style="10" customWidth="1"/>
    <col min="10" max="10" width="14.5" style="10" customWidth="1"/>
    <col min="11" max="11" width="17.375" style="10" customWidth="1"/>
    <col min="12" max="12" width="15.125" style="10" customWidth="1"/>
    <col min="13" max="13" width="18.5" style="10" customWidth="1"/>
    <col min="14" max="14" width="17" style="10" customWidth="1"/>
    <col min="15" max="15" width="17.625" style="10" customWidth="1"/>
    <col min="16" max="16" width="9" style="10"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9" customWidth="1"/>
    <col min="25" max="25" width="9.25" style="99" customWidth="1"/>
    <col min="26" max="26" width="11.125" style="99" customWidth="1"/>
    <col min="27" max="27" width="11.875" style="99" customWidth="1"/>
    <col min="28" max="28" width="15.625" style="99" customWidth="1"/>
    <col min="29" max="30" width="15.875" style="99" customWidth="1"/>
    <col min="31" max="31" width="20.75" style="99" customWidth="1"/>
    <col min="32" max="32" width="18.375" style="99" customWidth="1"/>
    <col min="33" max="33" width="29" style="99" customWidth="1"/>
    <col min="34" max="253" width="9" style="99"/>
    <col min="254" max="254" width="3.875" style="99" bestFit="1" customWidth="1"/>
    <col min="255" max="255" width="16" style="99" bestFit="1" customWidth="1"/>
    <col min="256" max="256" width="16.625" style="99" bestFit="1" customWidth="1"/>
    <col min="257" max="257" width="13.5" style="99" bestFit="1" customWidth="1"/>
    <col min="258" max="259" width="10.875" style="99" bestFit="1" customWidth="1"/>
    <col min="260" max="260" width="6.25" style="99" bestFit="1" customWidth="1"/>
    <col min="261" max="261" width="8.875" style="99" bestFit="1" customWidth="1"/>
    <col min="262" max="262" width="13.875" style="99" bestFit="1" customWidth="1"/>
    <col min="263" max="263" width="13.25" style="99" bestFit="1" customWidth="1"/>
    <col min="264" max="264" width="16" style="99" bestFit="1" customWidth="1"/>
    <col min="265" max="265" width="11.625" style="99" bestFit="1" customWidth="1"/>
    <col min="266" max="266" width="16.875" style="99" customWidth="1"/>
    <col min="267" max="267" width="13.25" style="99" customWidth="1"/>
    <col min="268" max="268" width="18.375" style="99" bestFit="1" customWidth="1"/>
    <col min="269" max="269" width="15" style="99" bestFit="1" customWidth="1"/>
    <col min="270" max="270" width="14.75" style="99" bestFit="1" customWidth="1"/>
    <col min="271" max="271" width="14.625" style="99" bestFit="1" customWidth="1"/>
    <col min="272" max="272" width="13.75" style="99" bestFit="1" customWidth="1"/>
    <col min="273" max="273" width="14.25" style="99" bestFit="1" customWidth="1"/>
    <col min="274" max="274" width="15.125" style="99" customWidth="1"/>
    <col min="275" max="275" width="20.5" style="99" bestFit="1" customWidth="1"/>
    <col min="276" max="276" width="27.875" style="99" bestFit="1" customWidth="1"/>
    <col min="277" max="277" width="6.875" style="99" bestFit="1" customWidth="1"/>
    <col min="278" max="278" width="5" style="99" bestFit="1" customWidth="1"/>
    <col min="279" max="279" width="8" style="99" bestFit="1" customWidth="1"/>
    <col min="280" max="280" width="11.875" style="99" bestFit="1" customWidth="1"/>
    <col min="281" max="509" width="9" style="99"/>
    <col min="510" max="510" width="3.875" style="99" bestFit="1" customWidth="1"/>
    <col min="511" max="511" width="16" style="99" bestFit="1" customWidth="1"/>
    <col min="512" max="512" width="16.625" style="99" bestFit="1" customWidth="1"/>
    <col min="513" max="513" width="13.5" style="99" bestFit="1" customWidth="1"/>
    <col min="514" max="515" width="10.875" style="99" bestFit="1" customWidth="1"/>
    <col min="516" max="516" width="6.25" style="99" bestFit="1" customWidth="1"/>
    <col min="517" max="517" width="8.875" style="99" bestFit="1" customWidth="1"/>
    <col min="518" max="518" width="13.875" style="99" bestFit="1" customWidth="1"/>
    <col min="519" max="519" width="13.25" style="99" bestFit="1" customWidth="1"/>
    <col min="520" max="520" width="16" style="99" bestFit="1" customWidth="1"/>
    <col min="521" max="521" width="11.625" style="99" bestFit="1" customWidth="1"/>
    <col min="522" max="522" width="16.875" style="99" customWidth="1"/>
    <col min="523" max="523" width="13.25" style="99" customWidth="1"/>
    <col min="524" max="524" width="18.375" style="99" bestFit="1" customWidth="1"/>
    <col min="525" max="525" width="15" style="99" bestFit="1" customWidth="1"/>
    <col min="526" max="526" width="14.75" style="99" bestFit="1" customWidth="1"/>
    <col min="527" max="527" width="14.625" style="99" bestFit="1" customWidth="1"/>
    <col min="528" max="528" width="13.75" style="99" bestFit="1" customWidth="1"/>
    <col min="529" max="529" width="14.25" style="99" bestFit="1" customWidth="1"/>
    <col min="530" max="530" width="15.125" style="99" customWidth="1"/>
    <col min="531" max="531" width="20.5" style="99" bestFit="1" customWidth="1"/>
    <col min="532" max="532" width="27.875" style="99" bestFit="1" customWidth="1"/>
    <col min="533" max="533" width="6.875" style="99" bestFit="1" customWidth="1"/>
    <col min="534" max="534" width="5" style="99" bestFit="1" customWidth="1"/>
    <col min="535" max="535" width="8" style="99" bestFit="1" customWidth="1"/>
    <col min="536" max="536" width="11.875" style="99" bestFit="1" customWidth="1"/>
    <col min="537" max="765" width="9" style="99"/>
    <col min="766" max="766" width="3.875" style="99" bestFit="1" customWidth="1"/>
    <col min="767" max="767" width="16" style="99" bestFit="1" customWidth="1"/>
    <col min="768" max="768" width="16.625" style="99" bestFit="1" customWidth="1"/>
    <col min="769" max="769" width="13.5" style="99" bestFit="1" customWidth="1"/>
    <col min="770" max="771" width="10.875" style="99" bestFit="1" customWidth="1"/>
    <col min="772" max="772" width="6.25" style="99" bestFit="1" customWidth="1"/>
    <col min="773" max="773" width="8.875" style="99" bestFit="1" customWidth="1"/>
    <col min="774" max="774" width="13.875" style="99" bestFit="1" customWidth="1"/>
    <col min="775" max="775" width="13.25" style="99" bestFit="1" customWidth="1"/>
    <col min="776" max="776" width="16" style="99" bestFit="1" customWidth="1"/>
    <col min="777" max="777" width="11.625" style="99" bestFit="1" customWidth="1"/>
    <col min="778" max="778" width="16.875" style="99" customWidth="1"/>
    <col min="779" max="779" width="13.25" style="99" customWidth="1"/>
    <col min="780" max="780" width="18.375" style="99" bestFit="1" customWidth="1"/>
    <col min="781" max="781" width="15" style="99" bestFit="1" customWidth="1"/>
    <col min="782" max="782" width="14.75" style="99" bestFit="1" customWidth="1"/>
    <col min="783" max="783" width="14.625" style="99" bestFit="1" customWidth="1"/>
    <col min="784" max="784" width="13.75" style="99" bestFit="1" customWidth="1"/>
    <col min="785" max="785" width="14.25" style="99" bestFit="1" customWidth="1"/>
    <col min="786" max="786" width="15.125" style="99" customWidth="1"/>
    <col min="787" max="787" width="20.5" style="99" bestFit="1" customWidth="1"/>
    <col min="788" max="788" width="27.875" style="99" bestFit="1" customWidth="1"/>
    <col min="789" max="789" width="6.875" style="99" bestFit="1" customWidth="1"/>
    <col min="790" max="790" width="5" style="99" bestFit="1" customWidth="1"/>
    <col min="791" max="791" width="8" style="99" bestFit="1" customWidth="1"/>
    <col min="792" max="792" width="11.875" style="99" bestFit="1" customWidth="1"/>
    <col min="793" max="1021" width="9" style="99"/>
    <col min="1022" max="1022" width="3.875" style="99" bestFit="1" customWidth="1"/>
    <col min="1023" max="1023" width="16" style="99" bestFit="1" customWidth="1"/>
    <col min="1024" max="1024" width="16.625" style="99" bestFit="1" customWidth="1"/>
    <col min="1025" max="1025" width="13.5" style="99" bestFit="1" customWidth="1"/>
    <col min="1026" max="1027" width="10.875" style="99" bestFit="1" customWidth="1"/>
    <col min="1028" max="1028" width="6.25" style="99" bestFit="1" customWidth="1"/>
    <col min="1029" max="1029" width="8.875" style="99" bestFit="1" customWidth="1"/>
    <col min="1030" max="1030" width="13.875" style="99" bestFit="1" customWidth="1"/>
    <col min="1031" max="1031" width="13.25" style="99" bestFit="1" customWidth="1"/>
    <col min="1032" max="1032" width="16" style="99" bestFit="1" customWidth="1"/>
    <col min="1033" max="1033" width="11.625" style="99" bestFit="1" customWidth="1"/>
    <col min="1034" max="1034" width="16.875" style="99" customWidth="1"/>
    <col min="1035" max="1035" width="13.25" style="99" customWidth="1"/>
    <col min="1036" max="1036" width="18.375" style="99" bestFit="1" customWidth="1"/>
    <col min="1037" max="1037" width="15" style="99" bestFit="1" customWidth="1"/>
    <col min="1038" max="1038" width="14.75" style="99" bestFit="1" customWidth="1"/>
    <col min="1039" max="1039" width="14.625" style="99" bestFit="1" customWidth="1"/>
    <col min="1040" max="1040" width="13.75" style="99" bestFit="1" customWidth="1"/>
    <col min="1041" max="1041" width="14.25" style="99" bestFit="1" customWidth="1"/>
    <col min="1042" max="1042" width="15.125" style="99" customWidth="1"/>
    <col min="1043" max="1043" width="20.5" style="99" bestFit="1" customWidth="1"/>
    <col min="1044" max="1044" width="27.875" style="99" bestFit="1" customWidth="1"/>
    <col min="1045" max="1045" width="6.875" style="99" bestFit="1" customWidth="1"/>
    <col min="1046" max="1046" width="5" style="99" bestFit="1" customWidth="1"/>
    <col min="1047" max="1047" width="8" style="99" bestFit="1" customWidth="1"/>
    <col min="1048" max="1048" width="11.875" style="99" bestFit="1" customWidth="1"/>
    <col min="1049" max="1277" width="9" style="99"/>
    <col min="1278" max="1278" width="3.875" style="99" bestFit="1" customWidth="1"/>
    <col min="1279" max="1279" width="16" style="99" bestFit="1" customWidth="1"/>
    <col min="1280" max="1280" width="16.625" style="99" bestFit="1" customWidth="1"/>
    <col min="1281" max="1281" width="13.5" style="99" bestFit="1" customWidth="1"/>
    <col min="1282" max="1283" width="10.875" style="99" bestFit="1" customWidth="1"/>
    <col min="1284" max="1284" width="6.25" style="99" bestFit="1" customWidth="1"/>
    <col min="1285" max="1285" width="8.875" style="99" bestFit="1" customWidth="1"/>
    <col min="1286" max="1286" width="13.875" style="99" bestFit="1" customWidth="1"/>
    <col min="1287" max="1287" width="13.25" style="99" bestFit="1" customWidth="1"/>
    <col min="1288" max="1288" width="16" style="99" bestFit="1" customWidth="1"/>
    <col min="1289" max="1289" width="11.625" style="99" bestFit="1" customWidth="1"/>
    <col min="1290" max="1290" width="16.875" style="99" customWidth="1"/>
    <col min="1291" max="1291" width="13.25" style="99" customWidth="1"/>
    <col min="1292" max="1292" width="18.375" style="99" bestFit="1" customWidth="1"/>
    <col min="1293" max="1293" width="15" style="99" bestFit="1" customWidth="1"/>
    <col min="1294" max="1294" width="14.75" style="99" bestFit="1" customWidth="1"/>
    <col min="1295" max="1295" width="14.625" style="99" bestFit="1" customWidth="1"/>
    <col min="1296" max="1296" width="13.75" style="99" bestFit="1" customWidth="1"/>
    <col min="1297" max="1297" width="14.25" style="99" bestFit="1" customWidth="1"/>
    <col min="1298" max="1298" width="15.125" style="99" customWidth="1"/>
    <col min="1299" max="1299" width="20.5" style="99" bestFit="1" customWidth="1"/>
    <col min="1300" max="1300" width="27.875" style="99" bestFit="1" customWidth="1"/>
    <col min="1301" max="1301" width="6.875" style="99" bestFit="1" customWidth="1"/>
    <col min="1302" max="1302" width="5" style="99" bestFit="1" customWidth="1"/>
    <col min="1303" max="1303" width="8" style="99" bestFit="1" customWidth="1"/>
    <col min="1304" max="1304" width="11.875" style="99" bestFit="1" customWidth="1"/>
    <col min="1305" max="1533" width="9" style="99"/>
    <col min="1534" max="1534" width="3.875" style="99" bestFit="1" customWidth="1"/>
    <col min="1535" max="1535" width="16" style="99" bestFit="1" customWidth="1"/>
    <col min="1536" max="1536" width="16.625" style="99" bestFit="1" customWidth="1"/>
    <col min="1537" max="1537" width="13.5" style="99" bestFit="1" customWidth="1"/>
    <col min="1538" max="1539" width="10.875" style="99" bestFit="1" customWidth="1"/>
    <col min="1540" max="1540" width="6.25" style="99" bestFit="1" customWidth="1"/>
    <col min="1541" max="1541" width="8.875" style="99" bestFit="1" customWidth="1"/>
    <col min="1542" max="1542" width="13.875" style="99" bestFit="1" customWidth="1"/>
    <col min="1543" max="1543" width="13.25" style="99" bestFit="1" customWidth="1"/>
    <col min="1544" max="1544" width="16" style="99" bestFit="1" customWidth="1"/>
    <col min="1545" max="1545" width="11.625" style="99" bestFit="1" customWidth="1"/>
    <col min="1546" max="1546" width="16.875" style="99" customWidth="1"/>
    <col min="1547" max="1547" width="13.25" style="99" customWidth="1"/>
    <col min="1548" max="1548" width="18.375" style="99" bestFit="1" customWidth="1"/>
    <col min="1549" max="1549" width="15" style="99" bestFit="1" customWidth="1"/>
    <col min="1550" max="1550" width="14.75" style="99" bestFit="1" customWidth="1"/>
    <col min="1551" max="1551" width="14.625" style="99" bestFit="1" customWidth="1"/>
    <col min="1552" max="1552" width="13.75" style="99" bestFit="1" customWidth="1"/>
    <col min="1553" max="1553" width="14.25" style="99" bestFit="1" customWidth="1"/>
    <col min="1554" max="1554" width="15.125" style="99" customWidth="1"/>
    <col min="1555" max="1555" width="20.5" style="99" bestFit="1" customWidth="1"/>
    <col min="1556" max="1556" width="27.875" style="99" bestFit="1" customWidth="1"/>
    <col min="1557" max="1557" width="6.875" style="99" bestFit="1" customWidth="1"/>
    <col min="1558" max="1558" width="5" style="99" bestFit="1" customWidth="1"/>
    <col min="1559" max="1559" width="8" style="99" bestFit="1" customWidth="1"/>
    <col min="1560" max="1560" width="11.875" style="99" bestFit="1" customWidth="1"/>
    <col min="1561" max="1789" width="9" style="99"/>
    <col min="1790" max="1790" width="3.875" style="99" bestFit="1" customWidth="1"/>
    <col min="1791" max="1791" width="16" style="99" bestFit="1" customWidth="1"/>
    <col min="1792" max="1792" width="16.625" style="99" bestFit="1" customWidth="1"/>
    <col min="1793" max="1793" width="13.5" style="99" bestFit="1" customWidth="1"/>
    <col min="1794" max="1795" width="10.875" style="99" bestFit="1" customWidth="1"/>
    <col min="1796" max="1796" width="6.25" style="99" bestFit="1" customWidth="1"/>
    <col min="1797" max="1797" width="8.875" style="99" bestFit="1" customWidth="1"/>
    <col min="1798" max="1798" width="13.875" style="99" bestFit="1" customWidth="1"/>
    <col min="1799" max="1799" width="13.25" style="99" bestFit="1" customWidth="1"/>
    <col min="1800" max="1800" width="16" style="99" bestFit="1" customWidth="1"/>
    <col min="1801" max="1801" width="11.625" style="99" bestFit="1" customWidth="1"/>
    <col min="1802" max="1802" width="16.875" style="99" customWidth="1"/>
    <col min="1803" max="1803" width="13.25" style="99" customWidth="1"/>
    <col min="1804" max="1804" width="18.375" style="99" bestFit="1" customWidth="1"/>
    <col min="1805" max="1805" width="15" style="99" bestFit="1" customWidth="1"/>
    <col min="1806" max="1806" width="14.75" style="99" bestFit="1" customWidth="1"/>
    <col min="1807" max="1807" width="14.625" style="99" bestFit="1" customWidth="1"/>
    <col min="1808" max="1808" width="13.75" style="99" bestFit="1" customWidth="1"/>
    <col min="1809" max="1809" width="14.25" style="99" bestFit="1" customWidth="1"/>
    <col min="1810" max="1810" width="15.125" style="99" customWidth="1"/>
    <col min="1811" max="1811" width="20.5" style="99" bestFit="1" customWidth="1"/>
    <col min="1812" max="1812" width="27.875" style="99" bestFit="1" customWidth="1"/>
    <col min="1813" max="1813" width="6.875" style="99" bestFit="1" customWidth="1"/>
    <col min="1814" max="1814" width="5" style="99" bestFit="1" customWidth="1"/>
    <col min="1815" max="1815" width="8" style="99" bestFit="1" customWidth="1"/>
    <col min="1816" max="1816" width="11.875" style="99" bestFit="1" customWidth="1"/>
    <col min="1817" max="2045" width="9" style="99"/>
    <col min="2046" max="2046" width="3.875" style="99" bestFit="1" customWidth="1"/>
    <col min="2047" max="2047" width="16" style="99" bestFit="1" customWidth="1"/>
    <col min="2048" max="2048" width="16.625" style="99" bestFit="1" customWidth="1"/>
    <col min="2049" max="2049" width="13.5" style="99" bestFit="1" customWidth="1"/>
    <col min="2050" max="2051" width="10.875" style="99" bestFit="1" customWidth="1"/>
    <col min="2052" max="2052" width="6.25" style="99" bestFit="1" customWidth="1"/>
    <col min="2053" max="2053" width="8.875" style="99" bestFit="1" customWidth="1"/>
    <col min="2054" max="2054" width="13.875" style="99" bestFit="1" customWidth="1"/>
    <col min="2055" max="2055" width="13.25" style="99" bestFit="1" customWidth="1"/>
    <col min="2056" max="2056" width="16" style="99" bestFit="1" customWidth="1"/>
    <col min="2057" max="2057" width="11.625" style="99" bestFit="1" customWidth="1"/>
    <col min="2058" max="2058" width="16.875" style="99" customWidth="1"/>
    <col min="2059" max="2059" width="13.25" style="99" customWidth="1"/>
    <col min="2060" max="2060" width="18.375" style="99" bestFit="1" customWidth="1"/>
    <col min="2061" max="2061" width="15" style="99" bestFit="1" customWidth="1"/>
    <col min="2062" max="2062" width="14.75" style="99" bestFit="1" customWidth="1"/>
    <col min="2063" max="2063" width="14.625" style="99" bestFit="1" customWidth="1"/>
    <col min="2064" max="2064" width="13.75" style="99" bestFit="1" customWidth="1"/>
    <col min="2065" max="2065" width="14.25" style="99" bestFit="1" customWidth="1"/>
    <col min="2066" max="2066" width="15.125" style="99" customWidth="1"/>
    <col min="2067" max="2067" width="20.5" style="99" bestFit="1" customWidth="1"/>
    <col min="2068" max="2068" width="27.875" style="99" bestFit="1" customWidth="1"/>
    <col min="2069" max="2069" width="6.875" style="99" bestFit="1" customWidth="1"/>
    <col min="2070" max="2070" width="5" style="99" bestFit="1" customWidth="1"/>
    <col min="2071" max="2071" width="8" style="99" bestFit="1" customWidth="1"/>
    <col min="2072" max="2072" width="11.875" style="99" bestFit="1" customWidth="1"/>
    <col min="2073" max="2301" width="9" style="99"/>
    <col min="2302" max="2302" width="3.875" style="99" bestFit="1" customWidth="1"/>
    <col min="2303" max="2303" width="16" style="99" bestFit="1" customWidth="1"/>
    <col min="2304" max="2304" width="16.625" style="99" bestFit="1" customWidth="1"/>
    <col min="2305" max="2305" width="13.5" style="99" bestFit="1" customWidth="1"/>
    <col min="2306" max="2307" width="10.875" style="99" bestFit="1" customWidth="1"/>
    <col min="2308" max="2308" width="6.25" style="99" bestFit="1" customWidth="1"/>
    <col min="2309" max="2309" width="8.875" style="99" bestFit="1" customWidth="1"/>
    <col min="2310" max="2310" width="13.875" style="99" bestFit="1" customWidth="1"/>
    <col min="2311" max="2311" width="13.25" style="99" bestFit="1" customWidth="1"/>
    <col min="2312" max="2312" width="16" style="99" bestFit="1" customWidth="1"/>
    <col min="2313" max="2313" width="11.625" style="99" bestFit="1" customWidth="1"/>
    <col min="2314" max="2314" width="16.875" style="99" customWidth="1"/>
    <col min="2315" max="2315" width="13.25" style="99" customWidth="1"/>
    <col min="2316" max="2316" width="18.375" style="99" bestFit="1" customWidth="1"/>
    <col min="2317" max="2317" width="15" style="99" bestFit="1" customWidth="1"/>
    <col min="2318" max="2318" width="14.75" style="99" bestFit="1" customWidth="1"/>
    <col min="2319" max="2319" width="14.625" style="99" bestFit="1" customWidth="1"/>
    <col min="2320" max="2320" width="13.75" style="99" bestFit="1" customWidth="1"/>
    <col min="2321" max="2321" width="14.25" style="99" bestFit="1" customWidth="1"/>
    <col min="2322" max="2322" width="15.125" style="99" customWidth="1"/>
    <col min="2323" max="2323" width="20.5" style="99" bestFit="1" customWidth="1"/>
    <col min="2324" max="2324" width="27.875" style="99" bestFit="1" customWidth="1"/>
    <col min="2325" max="2325" width="6.875" style="99" bestFit="1" customWidth="1"/>
    <col min="2326" max="2326" width="5" style="99" bestFit="1" customWidth="1"/>
    <col min="2327" max="2327" width="8" style="99" bestFit="1" customWidth="1"/>
    <col min="2328" max="2328" width="11.875" style="99" bestFit="1" customWidth="1"/>
    <col min="2329" max="2557" width="9" style="99"/>
    <col min="2558" max="2558" width="3.875" style="99" bestFit="1" customWidth="1"/>
    <col min="2559" max="2559" width="16" style="99" bestFit="1" customWidth="1"/>
    <col min="2560" max="2560" width="16.625" style="99" bestFit="1" customWidth="1"/>
    <col min="2561" max="2561" width="13.5" style="99" bestFit="1" customWidth="1"/>
    <col min="2562" max="2563" width="10.875" style="99" bestFit="1" customWidth="1"/>
    <col min="2564" max="2564" width="6.25" style="99" bestFit="1" customWidth="1"/>
    <col min="2565" max="2565" width="8.875" style="99" bestFit="1" customWidth="1"/>
    <col min="2566" max="2566" width="13.875" style="99" bestFit="1" customWidth="1"/>
    <col min="2567" max="2567" width="13.25" style="99" bestFit="1" customWidth="1"/>
    <col min="2568" max="2568" width="16" style="99" bestFit="1" customWidth="1"/>
    <col min="2569" max="2569" width="11.625" style="99" bestFit="1" customWidth="1"/>
    <col min="2570" max="2570" width="16.875" style="99" customWidth="1"/>
    <col min="2571" max="2571" width="13.25" style="99" customWidth="1"/>
    <col min="2572" max="2572" width="18.375" style="99" bestFit="1" customWidth="1"/>
    <col min="2573" max="2573" width="15" style="99" bestFit="1" customWidth="1"/>
    <col min="2574" max="2574" width="14.75" style="99" bestFit="1" customWidth="1"/>
    <col min="2575" max="2575" width="14.625" style="99" bestFit="1" customWidth="1"/>
    <col min="2576" max="2576" width="13.75" style="99" bestFit="1" customWidth="1"/>
    <col min="2577" max="2577" width="14.25" style="99" bestFit="1" customWidth="1"/>
    <col min="2578" max="2578" width="15.125" style="99" customWidth="1"/>
    <col min="2579" max="2579" width="20.5" style="99" bestFit="1" customWidth="1"/>
    <col min="2580" max="2580" width="27.875" style="99" bestFit="1" customWidth="1"/>
    <col min="2581" max="2581" width="6.875" style="99" bestFit="1" customWidth="1"/>
    <col min="2582" max="2582" width="5" style="99" bestFit="1" customWidth="1"/>
    <col min="2583" max="2583" width="8" style="99" bestFit="1" customWidth="1"/>
    <col min="2584" max="2584" width="11.875" style="99" bestFit="1" customWidth="1"/>
    <col min="2585" max="2813" width="9" style="99"/>
    <col min="2814" max="2814" width="3.875" style="99" bestFit="1" customWidth="1"/>
    <col min="2815" max="2815" width="16" style="99" bestFit="1" customWidth="1"/>
    <col min="2816" max="2816" width="16.625" style="99" bestFit="1" customWidth="1"/>
    <col min="2817" max="2817" width="13.5" style="99" bestFit="1" customWidth="1"/>
    <col min="2818" max="2819" width="10.875" style="99" bestFit="1" customWidth="1"/>
    <col min="2820" max="2820" width="6.25" style="99" bestFit="1" customWidth="1"/>
    <col min="2821" max="2821" width="8.875" style="99" bestFit="1" customWidth="1"/>
    <col min="2822" max="2822" width="13.875" style="99" bestFit="1" customWidth="1"/>
    <col min="2823" max="2823" width="13.25" style="99" bestFit="1" customWidth="1"/>
    <col min="2824" max="2824" width="16" style="99" bestFit="1" customWidth="1"/>
    <col min="2825" max="2825" width="11.625" style="99" bestFit="1" customWidth="1"/>
    <col min="2826" max="2826" width="16.875" style="99" customWidth="1"/>
    <col min="2827" max="2827" width="13.25" style="99" customWidth="1"/>
    <col min="2828" max="2828" width="18.375" style="99" bestFit="1" customWidth="1"/>
    <col min="2829" max="2829" width="15" style="99" bestFit="1" customWidth="1"/>
    <col min="2830" max="2830" width="14.75" style="99" bestFit="1" customWidth="1"/>
    <col min="2831" max="2831" width="14.625" style="99" bestFit="1" customWidth="1"/>
    <col min="2832" max="2832" width="13.75" style="99" bestFit="1" customWidth="1"/>
    <col min="2833" max="2833" width="14.25" style="99" bestFit="1" customWidth="1"/>
    <col min="2834" max="2834" width="15.125" style="99" customWidth="1"/>
    <col min="2835" max="2835" width="20.5" style="99" bestFit="1" customWidth="1"/>
    <col min="2836" max="2836" width="27.875" style="99" bestFit="1" customWidth="1"/>
    <col min="2837" max="2837" width="6.875" style="99" bestFit="1" customWidth="1"/>
    <col min="2838" max="2838" width="5" style="99" bestFit="1" customWidth="1"/>
    <col min="2839" max="2839" width="8" style="99" bestFit="1" customWidth="1"/>
    <col min="2840" max="2840" width="11.875" style="99" bestFit="1" customWidth="1"/>
    <col min="2841" max="3069" width="9" style="99"/>
    <col min="3070" max="3070" width="3.875" style="99" bestFit="1" customWidth="1"/>
    <col min="3071" max="3071" width="16" style="99" bestFit="1" customWidth="1"/>
    <col min="3072" max="3072" width="16.625" style="99" bestFit="1" customWidth="1"/>
    <col min="3073" max="3073" width="13.5" style="99" bestFit="1" customWidth="1"/>
    <col min="3074" max="3075" width="10.875" style="99" bestFit="1" customWidth="1"/>
    <col min="3076" max="3076" width="6.25" style="99" bestFit="1" customWidth="1"/>
    <col min="3077" max="3077" width="8.875" style="99" bestFit="1" customWidth="1"/>
    <col min="3078" max="3078" width="13.875" style="99" bestFit="1" customWidth="1"/>
    <col min="3079" max="3079" width="13.25" style="99" bestFit="1" customWidth="1"/>
    <col min="3080" max="3080" width="16" style="99" bestFit="1" customWidth="1"/>
    <col min="3081" max="3081" width="11.625" style="99" bestFit="1" customWidth="1"/>
    <col min="3082" max="3082" width="16.875" style="99" customWidth="1"/>
    <col min="3083" max="3083" width="13.25" style="99" customWidth="1"/>
    <col min="3084" max="3084" width="18.375" style="99" bestFit="1" customWidth="1"/>
    <col min="3085" max="3085" width="15" style="99" bestFit="1" customWidth="1"/>
    <col min="3086" max="3086" width="14.75" style="99" bestFit="1" customWidth="1"/>
    <col min="3087" max="3087" width="14.625" style="99" bestFit="1" customWidth="1"/>
    <col min="3088" max="3088" width="13.75" style="99" bestFit="1" customWidth="1"/>
    <col min="3089" max="3089" width="14.25" style="99" bestFit="1" customWidth="1"/>
    <col min="3090" max="3090" width="15.125" style="99" customWidth="1"/>
    <col min="3091" max="3091" width="20.5" style="99" bestFit="1" customWidth="1"/>
    <col min="3092" max="3092" width="27.875" style="99" bestFit="1" customWidth="1"/>
    <col min="3093" max="3093" width="6.875" style="99" bestFit="1" customWidth="1"/>
    <col min="3094" max="3094" width="5" style="99" bestFit="1" customWidth="1"/>
    <col min="3095" max="3095" width="8" style="99" bestFit="1" customWidth="1"/>
    <col min="3096" max="3096" width="11.875" style="99" bestFit="1" customWidth="1"/>
    <col min="3097" max="3325" width="9" style="99"/>
    <col min="3326" max="3326" width="3.875" style="99" bestFit="1" customWidth="1"/>
    <col min="3327" max="3327" width="16" style="99" bestFit="1" customWidth="1"/>
    <col min="3328" max="3328" width="16.625" style="99" bestFit="1" customWidth="1"/>
    <col min="3329" max="3329" width="13.5" style="99" bestFit="1" customWidth="1"/>
    <col min="3330" max="3331" width="10.875" style="99" bestFit="1" customWidth="1"/>
    <col min="3332" max="3332" width="6.25" style="99" bestFit="1" customWidth="1"/>
    <col min="3333" max="3333" width="8.875" style="99" bestFit="1" customWidth="1"/>
    <col min="3334" max="3334" width="13.875" style="99" bestFit="1" customWidth="1"/>
    <col min="3335" max="3335" width="13.25" style="99" bestFit="1" customWidth="1"/>
    <col min="3336" max="3336" width="16" style="99" bestFit="1" customWidth="1"/>
    <col min="3337" max="3337" width="11.625" style="99" bestFit="1" customWidth="1"/>
    <col min="3338" max="3338" width="16.875" style="99" customWidth="1"/>
    <col min="3339" max="3339" width="13.25" style="99" customWidth="1"/>
    <col min="3340" max="3340" width="18.375" style="99" bestFit="1" customWidth="1"/>
    <col min="3341" max="3341" width="15" style="99" bestFit="1" customWidth="1"/>
    <col min="3342" max="3342" width="14.75" style="99" bestFit="1" customWidth="1"/>
    <col min="3343" max="3343" width="14.625" style="99" bestFit="1" customWidth="1"/>
    <col min="3344" max="3344" width="13.75" style="99" bestFit="1" customWidth="1"/>
    <col min="3345" max="3345" width="14.25" style="99" bestFit="1" customWidth="1"/>
    <col min="3346" max="3346" width="15.125" style="99" customWidth="1"/>
    <col min="3347" max="3347" width="20.5" style="99" bestFit="1" customWidth="1"/>
    <col min="3348" max="3348" width="27.875" style="99" bestFit="1" customWidth="1"/>
    <col min="3349" max="3349" width="6.875" style="99" bestFit="1" customWidth="1"/>
    <col min="3350" max="3350" width="5" style="99" bestFit="1" customWidth="1"/>
    <col min="3351" max="3351" width="8" style="99" bestFit="1" customWidth="1"/>
    <col min="3352" max="3352" width="11.875" style="99" bestFit="1" customWidth="1"/>
    <col min="3353" max="3581" width="9" style="99"/>
    <col min="3582" max="3582" width="3.875" style="99" bestFit="1" customWidth="1"/>
    <col min="3583" max="3583" width="16" style="99" bestFit="1" customWidth="1"/>
    <col min="3584" max="3584" width="16.625" style="99" bestFit="1" customWidth="1"/>
    <col min="3585" max="3585" width="13.5" style="99" bestFit="1" customWidth="1"/>
    <col min="3586" max="3587" width="10.875" style="99" bestFit="1" customWidth="1"/>
    <col min="3588" max="3588" width="6.25" style="99" bestFit="1" customWidth="1"/>
    <col min="3589" max="3589" width="8.875" style="99" bestFit="1" customWidth="1"/>
    <col min="3590" max="3590" width="13.875" style="99" bestFit="1" customWidth="1"/>
    <col min="3591" max="3591" width="13.25" style="99" bestFit="1" customWidth="1"/>
    <col min="3592" max="3592" width="16" style="99" bestFit="1" customWidth="1"/>
    <col min="3593" max="3593" width="11.625" style="99" bestFit="1" customWidth="1"/>
    <col min="3594" max="3594" width="16.875" style="99" customWidth="1"/>
    <col min="3595" max="3595" width="13.25" style="99" customWidth="1"/>
    <col min="3596" max="3596" width="18.375" style="99" bestFit="1" customWidth="1"/>
    <col min="3597" max="3597" width="15" style="99" bestFit="1" customWidth="1"/>
    <col min="3598" max="3598" width="14.75" style="99" bestFit="1" customWidth="1"/>
    <col min="3599" max="3599" width="14.625" style="99" bestFit="1" customWidth="1"/>
    <col min="3600" max="3600" width="13.75" style="99" bestFit="1" customWidth="1"/>
    <col min="3601" max="3601" width="14.25" style="99" bestFit="1" customWidth="1"/>
    <col min="3602" max="3602" width="15.125" style="99" customWidth="1"/>
    <col min="3603" max="3603" width="20.5" style="99" bestFit="1" customWidth="1"/>
    <col min="3604" max="3604" width="27.875" style="99" bestFit="1" customWidth="1"/>
    <col min="3605" max="3605" width="6.875" style="99" bestFit="1" customWidth="1"/>
    <col min="3606" max="3606" width="5" style="99" bestFit="1" customWidth="1"/>
    <col min="3607" max="3607" width="8" style="99" bestFit="1" customWidth="1"/>
    <col min="3608" max="3608" width="11.875" style="99" bestFit="1" customWidth="1"/>
    <col min="3609" max="3837" width="9" style="99"/>
    <col min="3838" max="3838" width="3.875" style="99" bestFit="1" customWidth="1"/>
    <col min="3839" max="3839" width="16" style="99" bestFit="1" customWidth="1"/>
    <col min="3840" max="3840" width="16.625" style="99" bestFit="1" customWidth="1"/>
    <col min="3841" max="3841" width="13.5" style="99" bestFit="1" customWidth="1"/>
    <col min="3842" max="3843" width="10.875" style="99" bestFit="1" customWidth="1"/>
    <col min="3844" max="3844" width="6.25" style="99" bestFit="1" customWidth="1"/>
    <col min="3845" max="3845" width="8.875" style="99" bestFit="1" customWidth="1"/>
    <col min="3846" max="3846" width="13.875" style="99" bestFit="1" customWidth="1"/>
    <col min="3847" max="3847" width="13.25" style="99" bestFit="1" customWidth="1"/>
    <col min="3848" max="3848" width="16" style="99" bestFit="1" customWidth="1"/>
    <col min="3849" max="3849" width="11.625" style="99" bestFit="1" customWidth="1"/>
    <col min="3850" max="3850" width="16.875" style="99" customWidth="1"/>
    <col min="3851" max="3851" width="13.25" style="99" customWidth="1"/>
    <col min="3852" max="3852" width="18.375" style="99" bestFit="1" customWidth="1"/>
    <col min="3853" max="3853" width="15" style="99" bestFit="1" customWidth="1"/>
    <col min="3854" max="3854" width="14.75" style="99" bestFit="1" customWidth="1"/>
    <col min="3855" max="3855" width="14.625" style="99" bestFit="1" customWidth="1"/>
    <col min="3856" max="3856" width="13.75" style="99" bestFit="1" customWidth="1"/>
    <col min="3857" max="3857" width="14.25" style="99" bestFit="1" customWidth="1"/>
    <col min="3858" max="3858" width="15.125" style="99" customWidth="1"/>
    <col min="3859" max="3859" width="20.5" style="99" bestFit="1" customWidth="1"/>
    <col min="3860" max="3860" width="27.875" style="99" bestFit="1" customWidth="1"/>
    <col min="3861" max="3861" width="6.875" style="99" bestFit="1" customWidth="1"/>
    <col min="3862" max="3862" width="5" style="99" bestFit="1" customWidth="1"/>
    <col min="3863" max="3863" width="8" style="99" bestFit="1" customWidth="1"/>
    <col min="3864" max="3864" width="11.875" style="99" bestFit="1" customWidth="1"/>
    <col min="3865" max="4093" width="9" style="99"/>
    <col min="4094" max="4094" width="3.875" style="99" bestFit="1" customWidth="1"/>
    <col min="4095" max="4095" width="16" style="99" bestFit="1" customWidth="1"/>
    <col min="4096" max="4096" width="16.625" style="99" bestFit="1" customWidth="1"/>
    <col min="4097" max="4097" width="13.5" style="99" bestFit="1" customWidth="1"/>
    <col min="4098" max="4099" width="10.875" style="99" bestFit="1" customWidth="1"/>
    <col min="4100" max="4100" width="6.25" style="99" bestFit="1" customWidth="1"/>
    <col min="4101" max="4101" width="8.875" style="99" bestFit="1" customWidth="1"/>
    <col min="4102" max="4102" width="13.875" style="99" bestFit="1" customWidth="1"/>
    <col min="4103" max="4103" width="13.25" style="99" bestFit="1" customWidth="1"/>
    <col min="4104" max="4104" width="16" style="99" bestFit="1" customWidth="1"/>
    <col min="4105" max="4105" width="11.625" style="99" bestFit="1" customWidth="1"/>
    <col min="4106" max="4106" width="16.875" style="99" customWidth="1"/>
    <col min="4107" max="4107" width="13.25" style="99" customWidth="1"/>
    <col min="4108" max="4108" width="18.375" style="99" bestFit="1" customWidth="1"/>
    <col min="4109" max="4109" width="15" style="99" bestFit="1" customWidth="1"/>
    <col min="4110" max="4110" width="14.75" style="99" bestFit="1" customWidth="1"/>
    <col min="4111" max="4111" width="14.625" style="99" bestFit="1" customWidth="1"/>
    <col min="4112" max="4112" width="13.75" style="99" bestFit="1" customWidth="1"/>
    <col min="4113" max="4113" width="14.25" style="99" bestFit="1" customWidth="1"/>
    <col min="4114" max="4114" width="15.125" style="99" customWidth="1"/>
    <col min="4115" max="4115" width="20.5" style="99" bestFit="1" customWidth="1"/>
    <col min="4116" max="4116" width="27.875" style="99" bestFit="1" customWidth="1"/>
    <col min="4117" max="4117" width="6.875" style="99" bestFit="1" customWidth="1"/>
    <col min="4118" max="4118" width="5" style="99" bestFit="1" customWidth="1"/>
    <col min="4119" max="4119" width="8" style="99" bestFit="1" customWidth="1"/>
    <col min="4120" max="4120" width="11.875" style="99" bestFit="1" customWidth="1"/>
    <col min="4121" max="4349" width="9" style="99"/>
    <col min="4350" max="4350" width="3.875" style="99" bestFit="1" customWidth="1"/>
    <col min="4351" max="4351" width="16" style="99" bestFit="1" customWidth="1"/>
    <col min="4352" max="4352" width="16.625" style="99" bestFit="1" customWidth="1"/>
    <col min="4353" max="4353" width="13.5" style="99" bestFit="1" customWidth="1"/>
    <col min="4354" max="4355" width="10.875" style="99" bestFit="1" customWidth="1"/>
    <col min="4356" max="4356" width="6.25" style="99" bestFit="1" customWidth="1"/>
    <col min="4357" max="4357" width="8.875" style="99" bestFit="1" customWidth="1"/>
    <col min="4358" max="4358" width="13.875" style="99" bestFit="1" customWidth="1"/>
    <col min="4359" max="4359" width="13.25" style="99" bestFit="1" customWidth="1"/>
    <col min="4360" max="4360" width="16" style="99" bestFit="1" customWidth="1"/>
    <col min="4361" max="4361" width="11.625" style="99" bestFit="1" customWidth="1"/>
    <col min="4362" max="4362" width="16.875" style="99" customWidth="1"/>
    <col min="4363" max="4363" width="13.25" style="99" customWidth="1"/>
    <col min="4364" max="4364" width="18.375" style="99" bestFit="1" customWidth="1"/>
    <col min="4365" max="4365" width="15" style="99" bestFit="1" customWidth="1"/>
    <col min="4366" max="4366" width="14.75" style="99" bestFit="1" customWidth="1"/>
    <col min="4367" max="4367" width="14.625" style="99" bestFit="1" customWidth="1"/>
    <col min="4368" max="4368" width="13.75" style="99" bestFit="1" customWidth="1"/>
    <col min="4369" max="4369" width="14.25" style="99" bestFit="1" customWidth="1"/>
    <col min="4370" max="4370" width="15.125" style="99" customWidth="1"/>
    <col min="4371" max="4371" width="20.5" style="99" bestFit="1" customWidth="1"/>
    <col min="4372" max="4372" width="27.875" style="99" bestFit="1" customWidth="1"/>
    <col min="4373" max="4373" width="6.875" style="99" bestFit="1" customWidth="1"/>
    <col min="4374" max="4374" width="5" style="99" bestFit="1" customWidth="1"/>
    <col min="4375" max="4375" width="8" style="99" bestFit="1" customWidth="1"/>
    <col min="4376" max="4376" width="11.875" style="99" bestFit="1" customWidth="1"/>
    <col min="4377" max="4605" width="9" style="99"/>
    <col min="4606" max="4606" width="3.875" style="99" bestFit="1" customWidth="1"/>
    <col min="4607" max="4607" width="16" style="99" bestFit="1" customWidth="1"/>
    <col min="4608" max="4608" width="16.625" style="99" bestFit="1" customWidth="1"/>
    <col min="4609" max="4609" width="13.5" style="99" bestFit="1" customWidth="1"/>
    <col min="4610" max="4611" width="10.875" style="99" bestFit="1" customWidth="1"/>
    <col min="4612" max="4612" width="6.25" style="99" bestFit="1" customWidth="1"/>
    <col min="4613" max="4613" width="8.875" style="99" bestFit="1" customWidth="1"/>
    <col min="4614" max="4614" width="13.875" style="99" bestFit="1" customWidth="1"/>
    <col min="4615" max="4615" width="13.25" style="99" bestFit="1" customWidth="1"/>
    <col min="4616" max="4616" width="16" style="99" bestFit="1" customWidth="1"/>
    <col min="4617" max="4617" width="11.625" style="99" bestFit="1" customWidth="1"/>
    <col min="4618" max="4618" width="16.875" style="99" customWidth="1"/>
    <col min="4619" max="4619" width="13.25" style="99" customWidth="1"/>
    <col min="4620" max="4620" width="18.375" style="99" bestFit="1" customWidth="1"/>
    <col min="4621" max="4621" width="15" style="99" bestFit="1" customWidth="1"/>
    <col min="4622" max="4622" width="14.75" style="99" bestFit="1" customWidth="1"/>
    <col min="4623" max="4623" width="14.625" style="99" bestFit="1" customWidth="1"/>
    <col min="4624" max="4624" width="13.75" style="99" bestFit="1" customWidth="1"/>
    <col min="4625" max="4625" width="14.25" style="99" bestFit="1" customWidth="1"/>
    <col min="4626" max="4626" width="15.125" style="99" customWidth="1"/>
    <col min="4627" max="4627" width="20.5" style="99" bestFit="1" customWidth="1"/>
    <col min="4628" max="4628" width="27.875" style="99" bestFit="1" customWidth="1"/>
    <col min="4629" max="4629" width="6.875" style="99" bestFit="1" customWidth="1"/>
    <col min="4630" max="4630" width="5" style="99" bestFit="1" customWidth="1"/>
    <col min="4631" max="4631" width="8" style="99" bestFit="1" customWidth="1"/>
    <col min="4632" max="4632" width="11.875" style="99" bestFit="1" customWidth="1"/>
    <col min="4633" max="4861" width="9" style="99"/>
    <col min="4862" max="4862" width="3.875" style="99" bestFit="1" customWidth="1"/>
    <col min="4863" max="4863" width="16" style="99" bestFit="1" customWidth="1"/>
    <col min="4864" max="4864" width="16.625" style="99" bestFit="1" customWidth="1"/>
    <col min="4865" max="4865" width="13.5" style="99" bestFit="1" customWidth="1"/>
    <col min="4866" max="4867" width="10.875" style="99" bestFit="1" customWidth="1"/>
    <col min="4868" max="4868" width="6.25" style="99" bestFit="1" customWidth="1"/>
    <col min="4869" max="4869" width="8.875" style="99" bestFit="1" customWidth="1"/>
    <col min="4870" max="4870" width="13.875" style="99" bestFit="1" customWidth="1"/>
    <col min="4871" max="4871" width="13.25" style="99" bestFit="1" customWidth="1"/>
    <col min="4872" max="4872" width="16" style="99" bestFit="1" customWidth="1"/>
    <col min="4873" max="4873" width="11.625" style="99" bestFit="1" customWidth="1"/>
    <col min="4874" max="4874" width="16.875" style="99" customWidth="1"/>
    <col min="4875" max="4875" width="13.25" style="99" customWidth="1"/>
    <col min="4876" max="4876" width="18.375" style="99" bestFit="1" customWidth="1"/>
    <col min="4877" max="4877" width="15" style="99" bestFit="1" customWidth="1"/>
    <col min="4878" max="4878" width="14.75" style="99" bestFit="1" customWidth="1"/>
    <col min="4879" max="4879" width="14.625" style="99" bestFit="1" customWidth="1"/>
    <col min="4880" max="4880" width="13.75" style="99" bestFit="1" customWidth="1"/>
    <col min="4881" max="4881" width="14.25" style="99" bestFit="1" customWidth="1"/>
    <col min="4882" max="4882" width="15.125" style="99" customWidth="1"/>
    <col min="4883" max="4883" width="20.5" style="99" bestFit="1" customWidth="1"/>
    <col min="4884" max="4884" width="27.875" style="99" bestFit="1" customWidth="1"/>
    <col min="4885" max="4885" width="6.875" style="99" bestFit="1" customWidth="1"/>
    <col min="4886" max="4886" width="5" style="99" bestFit="1" customWidth="1"/>
    <col min="4887" max="4887" width="8" style="99" bestFit="1" customWidth="1"/>
    <col min="4888" max="4888" width="11.875" style="99" bestFit="1" customWidth="1"/>
    <col min="4889" max="5117" width="9" style="99"/>
    <col min="5118" max="5118" width="3.875" style="99" bestFit="1" customWidth="1"/>
    <col min="5119" max="5119" width="16" style="99" bestFit="1" customWidth="1"/>
    <col min="5120" max="5120" width="16.625" style="99" bestFit="1" customWidth="1"/>
    <col min="5121" max="5121" width="13.5" style="99" bestFit="1" customWidth="1"/>
    <col min="5122" max="5123" width="10.875" style="99" bestFit="1" customWidth="1"/>
    <col min="5124" max="5124" width="6.25" style="99" bestFit="1" customWidth="1"/>
    <col min="5125" max="5125" width="8.875" style="99" bestFit="1" customWidth="1"/>
    <col min="5126" max="5126" width="13.875" style="99" bestFit="1" customWidth="1"/>
    <col min="5127" max="5127" width="13.25" style="99" bestFit="1" customWidth="1"/>
    <col min="5128" max="5128" width="16" style="99" bestFit="1" customWidth="1"/>
    <col min="5129" max="5129" width="11.625" style="99" bestFit="1" customWidth="1"/>
    <col min="5130" max="5130" width="16.875" style="99" customWidth="1"/>
    <col min="5131" max="5131" width="13.25" style="99" customWidth="1"/>
    <col min="5132" max="5132" width="18.375" style="99" bestFit="1" customWidth="1"/>
    <col min="5133" max="5133" width="15" style="99" bestFit="1" customWidth="1"/>
    <col min="5134" max="5134" width="14.75" style="99" bestFit="1" customWidth="1"/>
    <col min="5135" max="5135" width="14.625" style="99" bestFit="1" customWidth="1"/>
    <col min="5136" max="5136" width="13.75" style="99" bestFit="1" customWidth="1"/>
    <col min="5137" max="5137" width="14.25" style="99" bestFit="1" customWidth="1"/>
    <col min="5138" max="5138" width="15.125" style="99" customWidth="1"/>
    <col min="5139" max="5139" width="20.5" style="99" bestFit="1" customWidth="1"/>
    <col min="5140" max="5140" width="27.875" style="99" bestFit="1" customWidth="1"/>
    <col min="5141" max="5141" width="6.875" style="99" bestFit="1" customWidth="1"/>
    <col min="5142" max="5142" width="5" style="99" bestFit="1" customWidth="1"/>
    <col min="5143" max="5143" width="8" style="99" bestFit="1" customWidth="1"/>
    <col min="5144" max="5144" width="11.875" style="99" bestFit="1" customWidth="1"/>
    <col min="5145" max="5373" width="9" style="99"/>
    <col min="5374" max="5374" width="3.875" style="99" bestFit="1" customWidth="1"/>
    <col min="5375" max="5375" width="16" style="99" bestFit="1" customWidth="1"/>
    <col min="5376" max="5376" width="16.625" style="99" bestFit="1" customWidth="1"/>
    <col min="5377" max="5377" width="13.5" style="99" bestFit="1" customWidth="1"/>
    <col min="5378" max="5379" width="10.875" style="99" bestFit="1" customWidth="1"/>
    <col min="5380" max="5380" width="6.25" style="99" bestFit="1" customWidth="1"/>
    <col min="5381" max="5381" width="8.875" style="99" bestFit="1" customWidth="1"/>
    <col min="5382" max="5382" width="13.875" style="99" bestFit="1" customWidth="1"/>
    <col min="5383" max="5383" width="13.25" style="99" bestFit="1" customWidth="1"/>
    <col min="5384" max="5384" width="16" style="99" bestFit="1" customWidth="1"/>
    <col min="5385" max="5385" width="11.625" style="99" bestFit="1" customWidth="1"/>
    <col min="5386" max="5386" width="16.875" style="99" customWidth="1"/>
    <col min="5387" max="5387" width="13.25" style="99" customWidth="1"/>
    <col min="5388" max="5388" width="18.375" style="99" bestFit="1" customWidth="1"/>
    <col min="5389" max="5389" width="15" style="99" bestFit="1" customWidth="1"/>
    <col min="5390" max="5390" width="14.75" style="99" bestFit="1" customWidth="1"/>
    <col min="5391" max="5391" width="14.625" style="99" bestFit="1" customWidth="1"/>
    <col min="5392" max="5392" width="13.75" style="99" bestFit="1" customWidth="1"/>
    <col min="5393" max="5393" width="14.25" style="99" bestFit="1" customWidth="1"/>
    <col min="5394" max="5394" width="15.125" style="99" customWidth="1"/>
    <col min="5395" max="5395" width="20.5" style="99" bestFit="1" customWidth="1"/>
    <col min="5396" max="5396" width="27.875" style="99" bestFit="1" customWidth="1"/>
    <col min="5397" max="5397" width="6.875" style="99" bestFit="1" customWidth="1"/>
    <col min="5398" max="5398" width="5" style="99" bestFit="1" customWidth="1"/>
    <col min="5399" max="5399" width="8" style="99" bestFit="1" customWidth="1"/>
    <col min="5400" max="5400" width="11.875" style="99" bestFit="1" customWidth="1"/>
    <col min="5401" max="5629" width="9" style="99"/>
    <col min="5630" max="5630" width="3.875" style="99" bestFit="1" customWidth="1"/>
    <col min="5631" max="5631" width="16" style="99" bestFit="1" customWidth="1"/>
    <col min="5632" max="5632" width="16.625" style="99" bestFit="1" customWidth="1"/>
    <col min="5633" max="5633" width="13.5" style="99" bestFit="1" customWidth="1"/>
    <col min="5634" max="5635" width="10.875" style="99" bestFit="1" customWidth="1"/>
    <col min="5636" max="5636" width="6.25" style="99" bestFit="1" customWidth="1"/>
    <col min="5637" max="5637" width="8.875" style="99" bestFit="1" customWidth="1"/>
    <col min="5638" max="5638" width="13.875" style="99" bestFit="1" customWidth="1"/>
    <col min="5639" max="5639" width="13.25" style="99" bestFit="1" customWidth="1"/>
    <col min="5640" max="5640" width="16" style="99" bestFit="1" customWidth="1"/>
    <col min="5641" max="5641" width="11.625" style="99" bestFit="1" customWidth="1"/>
    <col min="5642" max="5642" width="16.875" style="99" customWidth="1"/>
    <col min="5643" max="5643" width="13.25" style="99" customWidth="1"/>
    <col min="5644" max="5644" width="18.375" style="99" bestFit="1" customWidth="1"/>
    <col min="5645" max="5645" width="15" style="99" bestFit="1" customWidth="1"/>
    <col min="5646" max="5646" width="14.75" style="99" bestFit="1" customWidth="1"/>
    <col min="5647" max="5647" width="14.625" style="99" bestFit="1" customWidth="1"/>
    <col min="5648" max="5648" width="13.75" style="99" bestFit="1" customWidth="1"/>
    <col min="5649" max="5649" width="14.25" style="99" bestFit="1" customWidth="1"/>
    <col min="5650" max="5650" width="15.125" style="99" customWidth="1"/>
    <col min="5651" max="5651" width="20.5" style="99" bestFit="1" customWidth="1"/>
    <col min="5652" max="5652" width="27.875" style="99" bestFit="1" customWidth="1"/>
    <col min="5653" max="5653" width="6.875" style="99" bestFit="1" customWidth="1"/>
    <col min="5654" max="5654" width="5" style="99" bestFit="1" customWidth="1"/>
    <col min="5655" max="5655" width="8" style="99" bestFit="1" customWidth="1"/>
    <col min="5656" max="5656" width="11.875" style="99" bestFit="1" customWidth="1"/>
    <col min="5657" max="5885" width="9" style="99"/>
    <col min="5886" max="5886" width="3.875" style="99" bestFit="1" customWidth="1"/>
    <col min="5887" max="5887" width="16" style="99" bestFit="1" customWidth="1"/>
    <col min="5888" max="5888" width="16.625" style="99" bestFit="1" customWidth="1"/>
    <col min="5889" max="5889" width="13.5" style="99" bestFit="1" customWidth="1"/>
    <col min="5890" max="5891" width="10.875" style="99" bestFit="1" customWidth="1"/>
    <col min="5892" max="5892" width="6.25" style="99" bestFit="1" customWidth="1"/>
    <col min="5893" max="5893" width="8.875" style="99" bestFit="1" customWidth="1"/>
    <col min="5894" max="5894" width="13.875" style="99" bestFit="1" customWidth="1"/>
    <col min="5895" max="5895" width="13.25" style="99" bestFit="1" customWidth="1"/>
    <col min="5896" max="5896" width="16" style="99" bestFit="1" customWidth="1"/>
    <col min="5897" max="5897" width="11.625" style="99" bestFit="1" customWidth="1"/>
    <col min="5898" max="5898" width="16.875" style="99" customWidth="1"/>
    <col min="5899" max="5899" width="13.25" style="99" customWidth="1"/>
    <col min="5900" max="5900" width="18.375" style="99" bestFit="1" customWidth="1"/>
    <col min="5901" max="5901" width="15" style="99" bestFit="1" customWidth="1"/>
    <col min="5902" max="5902" width="14.75" style="99" bestFit="1" customWidth="1"/>
    <col min="5903" max="5903" width="14.625" style="99" bestFit="1" customWidth="1"/>
    <col min="5904" max="5904" width="13.75" style="99" bestFit="1" customWidth="1"/>
    <col min="5905" max="5905" width="14.25" style="99" bestFit="1" customWidth="1"/>
    <col min="5906" max="5906" width="15.125" style="99" customWidth="1"/>
    <col min="5907" max="5907" width="20.5" style="99" bestFit="1" customWidth="1"/>
    <col min="5908" max="5908" width="27.875" style="99" bestFit="1" customWidth="1"/>
    <col min="5909" max="5909" width="6.875" style="99" bestFit="1" customWidth="1"/>
    <col min="5910" max="5910" width="5" style="99" bestFit="1" customWidth="1"/>
    <col min="5911" max="5911" width="8" style="99" bestFit="1" customWidth="1"/>
    <col min="5912" max="5912" width="11.875" style="99" bestFit="1" customWidth="1"/>
    <col min="5913" max="6141" width="9" style="99"/>
    <col min="6142" max="6142" width="3.875" style="99" bestFit="1" customWidth="1"/>
    <col min="6143" max="6143" width="16" style="99" bestFit="1" customWidth="1"/>
    <col min="6144" max="6144" width="16.625" style="99" bestFit="1" customWidth="1"/>
    <col min="6145" max="6145" width="13.5" style="99" bestFit="1" customWidth="1"/>
    <col min="6146" max="6147" width="10.875" style="99" bestFit="1" customWidth="1"/>
    <col min="6148" max="6148" width="6.25" style="99" bestFit="1" customWidth="1"/>
    <col min="6149" max="6149" width="8.875" style="99" bestFit="1" customWidth="1"/>
    <col min="6150" max="6150" width="13.875" style="99" bestFit="1" customWidth="1"/>
    <col min="6151" max="6151" width="13.25" style="99" bestFit="1" customWidth="1"/>
    <col min="6152" max="6152" width="16" style="99" bestFit="1" customWidth="1"/>
    <col min="6153" max="6153" width="11.625" style="99" bestFit="1" customWidth="1"/>
    <col min="6154" max="6154" width="16.875" style="99" customWidth="1"/>
    <col min="6155" max="6155" width="13.25" style="99" customWidth="1"/>
    <col min="6156" max="6156" width="18.375" style="99" bestFit="1" customWidth="1"/>
    <col min="6157" max="6157" width="15" style="99" bestFit="1" customWidth="1"/>
    <col min="6158" max="6158" width="14.75" style="99" bestFit="1" customWidth="1"/>
    <col min="6159" max="6159" width="14.625" style="99" bestFit="1" customWidth="1"/>
    <col min="6160" max="6160" width="13.75" style="99" bestFit="1" customWidth="1"/>
    <col min="6161" max="6161" width="14.25" style="99" bestFit="1" customWidth="1"/>
    <col min="6162" max="6162" width="15.125" style="99" customWidth="1"/>
    <col min="6163" max="6163" width="20.5" style="99" bestFit="1" customWidth="1"/>
    <col min="6164" max="6164" width="27.875" style="99" bestFit="1" customWidth="1"/>
    <col min="6165" max="6165" width="6.875" style="99" bestFit="1" customWidth="1"/>
    <col min="6166" max="6166" width="5" style="99" bestFit="1" customWidth="1"/>
    <col min="6167" max="6167" width="8" style="99" bestFit="1" customWidth="1"/>
    <col min="6168" max="6168" width="11.875" style="99" bestFit="1" customWidth="1"/>
    <col min="6169" max="6397" width="9" style="99"/>
    <col min="6398" max="6398" width="3.875" style="99" bestFit="1" customWidth="1"/>
    <col min="6399" max="6399" width="16" style="99" bestFit="1" customWidth="1"/>
    <col min="6400" max="6400" width="16.625" style="99" bestFit="1" customWidth="1"/>
    <col min="6401" max="6401" width="13.5" style="99" bestFit="1" customWidth="1"/>
    <col min="6402" max="6403" width="10.875" style="99" bestFit="1" customWidth="1"/>
    <col min="6404" max="6404" width="6.25" style="99" bestFit="1" customWidth="1"/>
    <col min="6405" max="6405" width="8.875" style="99" bestFit="1" customWidth="1"/>
    <col min="6406" max="6406" width="13.875" style="99" bestFit="1" customWidth="1"/>
    <col min="6407" max="6407" width="13.25" style="99" bestFit="1" customWidth="1"/>
    <col min="6408" max="6408" width="16" style="99" bestFit="1" customWidth="1"/>
    <col min="6409" max="6409" width="11.625" style="99" bestFit="1" customWidth="1"/>
    <col min="6410" max="6410" width="16.875" style="99" customWidth="1"/>
    <col min="6411" max="6411" width="13.25" style="99" customWidth="1"/>
    <col min="6412" max="6412" width="18.375" style="99" bestFit="1" customWidth="1"/>
    <col min="6413" max="6413" width="15" style="99" bestFit="1" customWidth="1"/>
    <col min="6414" max="6414" width="14.75" style="99" bestFit="1" customWidth="1"/>
    <col min="6415" max="6415" width="14.625" style="99" bestFit="1" customWidth="1"/>
    <col min="6416" max="6416" width="13.75" style="99" bestFit="1" customWidth="1"/>
    <col min="6417" max="6417" width="14.25" style="99" bestFit="1" customWidth="1"/>
    <col min="6418" max="6418" width="15.125" style="99" customWidth="1"/>
    <col min="6419" max="6419" width="20.5" style="99" bestFit="1" customWidth="1"/>
    <col min="6420" max="6420" width="27.875" style="99" bestFit="1" customWidth="1"/>
    <col min="6421" max="6421" width="6.875" style="99" bestFit="1" customWidth="1"/>
    <col min="6422" max="6422" width="5" style="99" bestFit="1" customWidth="1"/>
    <col min="6423" max="6423" width="8" style="99" bestFit="1" customWidth="1"/>
    <col min="6424" max="6424" width="11.875" style="99" bestFit="1" customWidth="1"/>
    <col min="6425" max="6653" width="9" style="99"/>
    <col min="6654" max="6654" width="3.875" style="99" bestFit="1" customWidth="1"/>
    <col min="6655" max="6655" width="16" style="99" bestFit="1" customWidth="1"/>
    <col min="6656" max="6656" width="16.625" style="99" bestFit="1" customWidth="1"/>
    <col min="6657" max="6657" width="13.5" style="99" bestFit="1" customWidth="1"/>
    <col min="6658" max="6659" width="10.875" style="99" bestFit="1" customWidth="1"/>
    <col min="6660" max="6660" width="6.25" style="99" bestFit="1" customWidth="1"/>
    <col min="6661" max="6661" width="8.875" style="99" bestFit="1" customWidth="1"/>
    <col min="6662" max="6662" width="13.875" style="99" bestFit="1" customWidth="1"/>
    <col min="6663" max="6663" width="13.25" style="99" bestFit="1" customWidth="1"/>
    <col min="6664" max="6664" width="16" style="99" bestFit="1" customWidth="1"/>
    <col min="6665" max="6665" width="11.625" style="99" bestFit="1" customWidth="1"/>
    <col min="6666" max="6666" width="16.875" style="99" customWidth="1"/>
    <col min="6667" max="6667" width="13.25" style="99" customWidth="1"/>
    <col min="6668" max="6668" width="18.375" style="99" bestFit="1" customWidth="1"/>
    <col min="6669" max="6669" width="15" style="99" bestFit="1" customWidth="1"/>
    <col min="6670" max="6670" width="14.75" style="99" bestFit="1" customWidth="1"/>
    <col min="6671" max="6671" width="14.625" style="99" bestFit="1" customWidth="1"/>
    <col min="6672" max="6672" width="13.75" style="99" bestFit="1" customWidth="1"/>
    <col min="6673" max="6673" width="14.25" style="99" bestFit="1" customWidth="1"/>
    <col min="6674" max="6674" width="15.125" style="99" customWidth="1"/>
    <col min="6675" max="6675" width="20.5" style="99" bestFit="1" customWidth="1"/>
    <col min="6676" max="6676" width="27.875" style="99" bestFit="1" customWidth="1"/>
    <col min="6677" max="6677" width="6.875" style="99" bestFit="1" customWidth="1"/>
    <col min="6678" max="6678" width="5" style="99" bestFit="1" customWidth="1"/>
    <col min="6679" max="6679" width="8" style="99" bestFit="1" customWidth="1"/>
    <col min="6680" max="6680" width="11.875" style="99" bestFit="1" customWidth="1"/>
    <col min="6681" max="6909" width="9" style="99"/>
    <col min="6910" max="6910" width="3.875" style="99" bestFit="1" customWidth="1"/>
    <col min="6911" max="6911" width="16" style="99" bestFit="1" customWidth="1"/>
    <col min="6912" max="6912" width="16.625" style="99" bestFit="1" customWidth="1"/>
    <col min="6913" max="6913" width="13.5" style="99" bestFit="1" customWidth="1"/>
    <col min="6914" max="6915" width="10.875" style="99" bestFit="1" customWidth="1"/>
    <col min="6916" max="6916" width="6.25" style="99" bestFit="1" customWidth="1"/>
    <col min="6917" max="6917" width="8.875" style="99" bestFit="1" customWidth="1"/>
    <col min="6918" max="6918" width="13.875" style="99" bestFit="1" customWidth="1"/>
    <col min="6919" max="6919" width="13.25" style="99" bestFit="1" customWidth="1"/>
    <col min="6920" max="6920" width="16" style="99" bestFit="1" customWidth="1"/>
    <col min="6921" max="6921" width="11.625" style="99" bestFit="1" customWidth="1"/>
    <col min="6922" max="6922" width="16.875" style="99" customWidth="1"/>
    <col min="6923" max="6923" width="13.25" style="99" customWidth="1"/>
    <col min="6924" max="6924" width="18.375" style="99" bestFit="1" customWidth="1"/>
    <col min="6925" max="6925" width="15" style="99" bestFit="1" customWidth="1"/>
    <col min="6926" max="6926" width="14.75" style="99" bestFit="1" customWidth="1"/>
    <col min="6927" max="6927" width="14.625" style="99" bestFit="1" customWidth="1"/>
    <col min="6928" max="6928" width="13.75" style="99" bestFit="1" customWidth="1"/>
    <col min="6929" max="6929" width="14.25" style="99" bestFit="1" customWidth="1"/>
    <col min="6930" max="6930" width="15.125" style="99" customWidth="1"/>
    <col min="6931" max="6931" width="20.5" style="99" bestFit="1" customWidth="1"/>
    <col min="6932" max="6932" width="27.875" style="99" bestFit="1" customWidth="1"/>
    <col min="6933" max="6933" width="6.875" style="99" bestFit="1" customWidth="1"/>
    <col min="6934" max="6934" width="5" style="99" bestFit="1" customWidth="1"/>
    <col min="6935" max="6935" width="8" style="99" bestFit="1" customWidth="1"/>
    <col min="6936" max="6936" width="11.875" style="99" bestFit="1" customWidth="1"/>
    <col min="6937" max="7165" width="9" style="99"/>
    <col min="7166" max="7166" width="3.875" style="99" bestFit="1" customWidth="1"/>
    <col min="7167" max="7167" width="16" style="99" bestFit="1" customWidth="1"/>
    <col min="7168" max="7168" width="16.625" style="99" bestFit="1" customWidth="1"/>
    <col min="7169" max="7169" width="13.5" style="99" bestFit="1" customWidth="1"/>
    <col min="7170" max="7171" width="10.875" style="99" bestFit="1" customWidth="1"/>
    <col min="7172" max="7172" width="6.25" style="99" bestFit="1" customWidth="1"/>
    <col min="7173" max="7173" width="8.875" style="99" bestFit="1" customWidth="1"/>
    <col min="7174" max="7174" width="13.875" style="99" bestFit="1" customWidth="1"/>
    <col min="7175" max="7175" width="13.25" style="99" bestFit="1" customWidth="1"/>
    <col min="7176" max="7176" width="16" style="99" bestFit="1" customWidth="1"/>
    <col min="7177" max="7177" width="11.625" style="99" bestFit="1" customWidth="1"/>
    <col min="7178" max="7178" width="16.875" style="99" customWidth="1"/>
    <col min="7179" max="7179" width="13.25" style="99" customWidth="1"/>
    <col min="7180" max="7180" width="18.375" style="99" bestFit="1" customWidth="1"/>
    <col min="7181" max="7181" width="15" style="99" bestFit="1" customWidth="1"/>
    <col min="7182" max="7182" width="14.75" style="99" bestFit="1" customWidth="1"/>
    <col min="7183" max="7183" width="14.625" style="99" bestFit="1" customWidth="1"/>
    <col min="7184" max="7184" width="13.75" style="99" bestFit="1" customWidth="1"/>
    <col min="7185" max="7185" width="14.25" style="99" bestFit="1" customWidth="1"/>
    <col min="7186" max="7186" width="15.125" style="99" customWidth="1"/>
    <col min="7187" max="7187" width="20.5" style="99" bestFit="1" customWidth="1"/>
    <col min="7188" max="7188" width="27.875" style="99" bestFit="1" customWidth="1"/>
    <col min="7189" max="7189" width="6.875" style="99" bestFit="1" customWidth="1"/>
    <col min="7190" max="7190" width="5" style="99" bestFit="1" customWidth="1"/>
    <col min="7191" max="7191" width="8" style="99" bestFit="1" customWidth="1"/>
    <col min="7192" max="7192" width="11.875" style="99" bestFit="1" customWidth="1"/>
    <col min="7193" max="7421" width="9" style="99"/>
    <col min="7422" max="7422" width="3.875" style="99" bestFit="1" customWidth="1"/>
    <col min="7423" max="7423" width="16" style="99" bestFit="1" customWidth="1"/>
    <col min="7424" max="7424" width="16.625" style="99" bestFit="1" customWidth="1"/>
    <col min="7425" max="7425" width="13.5" style="99" bestFit="1" customWidth="1"/>
    <col min="7426" max="7427" width="10.875" style="99" bestFit="1" customWidth="1"/>
    <col min="7428" max="7428" width="6.25" style="99" bestFit="1" customWidth="1"/>
    <col min="7429" max="7429" width="8.875" style="99" bestFit="1" customWidth="1"/>
    <col min="7430" max="7430" width="13.875" style="99" bestFit="1" customWidth="1"/>
    <col min="7431" max="7431" width="13.25" style="99" bestFit="1" customWidth="1"/>
    <col min="7432" max="7432" width="16" style="99" bestFit="1" customWidth="1"/>
    <col min="7433" max="7433" width="11.625" style="99" bestFit="1" customWidth="1"/>
    <col min="7434" max="7434" width="16.875" style="99" customWidth="1"/>
    <col min="7435" max="7435" width="13.25" style="99" customWidth="1"/>
    <col min="7436" max="7436" width="18.375" style="99" bestFit="1" customWidth="1"/>
    <col min="7437" max="7437" width="15" style="99" bestFit="1" customWidth="1"/>
    <col min="7438" max="7438" width="14.75" style="99" bestFit="1" customWidth="1"/>
    <col min="7439" max="7439" width="14.625" style="99" bestFit="1" customWidth="1"/>
    <col min="7440" max="7440" width="13.75" style="99" bestFit="1" customWidth="1"/>
    <col min="7441" max="7441" width="14.25" style="99" bestFit="1" customWidth="1"/>
    <col min="7442" max="7442" width="15.125" style="99" customWidth="1"/>
    <col min="7443" max="7443" width="20.5" style="99" bestFit="1" customWidth="1"/>
    <col min="7444" max="7444" width="27.875" style="99" bestFit="1" customWidth="1"/>
    <col min="7445" max="7445" width="6.875" style="99" bestFit="1" customWidth="1"/>
    <col min="7446" max="7446" width="5" style="99" bestFit="1" customWidth="1"/>
    <col min="7447" max="7447" width="8" style="99" bestFit="1" customWidth="1"/>
    <col min="7448" max="7448" width="11.875" style="99" bestFit="1" customWidth="1"/>
    <col min="7449" max="7677" width="9" style="99"/>
    <col min="7678" max="7678" width="3.875" style="99" bestFit="1" customWidth="1"/>
    <col min="7679" max="7679" width="16" style="99" bestFit="1" customWidth="1"/>
    <col min="7680" max="7680" width="16.625" style="99" bestFit="1" customWidth="1"/>
    <col min="7681" max="7681" width="13.5" style="99" bestFit="1" customWidth="1"/>
    <col min="7682" max="7683" width="10.875" style="99" bestFit="1" customWidth="1"/>
    <col min="7684" max="7684" width="6.25" style="99" bestFit="1" customWidth="1"/>
    <col min="7685" max="7685" width="8.875" style="99" bestFit="1" customWidth="1"/>
    <col min="7686" max="7686" width="13.875" style="99" bestFit="1" customWidth="1"/>
    <col min="7687" max="7687" width="13.25" style="99" bestFit="1" customWidth="1"/>
    <col min="7688" max="7688" width="16" style="99" bestFit="1" customWidth="1"/>
    <col min="7689" max="7689" width="11.625" style="99" bestFit="1" customWidth="1"/>
    <col min="7690" max="7690" width="16.875" style="99" customWidth="1"/>
    <col min="7691" max="7691" width="13.25" style="99" customWidth="1"/>
    <col min="7692" max="7692" width="18.375" style="99" bestFit="1" customWidth="1"/>
    <col min="7693" max="7693" width="15" style="99" bestFit="1" customWidth="1"/>
    <col min="7694" max="7694" width="14.75" style="99" bestFit="1" customWidth="1"/>
    <col min="7695" max="7695" width="14.625" style="99" bestFit="1" customWidth="1"/>
    <col min="7696" max="7696" width="13.75" style="99" bestFit="1" customWidth="1"/>
    <col min="7697" max="7697" width="14.25" style="99" bestFit="1" customWidth="1"/>
    <col min="7698" max="7698" width="15.125" style="99" customWidth="1"/>
    <col min="7699" max="7699" width="20.5" style="99" bestFit="1" customWidth="1"/>
    <col min="7700" max="7700" width="27.875" style="99" bestFit="1" customWidth="1"/>
    <col min="7701" max="7701" width="6.875" style="99" bestFit="1" customWidth="1"/>
    <col min="7702" max="7702" width="5" style="99" bestFit="1" customWidth="1"/>
    <col min="7703" max="7703" width="8" style="99" bestFit="1" customWidth="1"/>
    <col min="7704" max="7704" width="11.875" style="99" bestFit="1" customWidth="1"/>
    <col min="7705" max="7933" width="9" style="99"/>
    <col min="7934" max="7934" width="3.875" style="99" bestFit="1" customWidth="1"/>
    <col min="7935" max="7935" width="16" style="99" bestFit="1" customWidth="1"/>
    <col min="7936" max="7936" width="16.625" style="99" bestFit="1" customWidth="1"/>
    <col min="7937" max="7937" width="13.5" style="99" bestFit="1" customWidth="1"/>
    <col min="7938" max="7939" width="10.875" style="99" bestFit="1" customWidth="1"/>
    <col min="7940" max="7940" width="6.25" style="99" bestFit="1" customWidth="1"/>
    <col min="7941" max="7941" width="8.875" style="99" bestFit="1" customWidth="1"/>
    <col min="7942" max="7942" width="13.875" style="99" bestFit="1" customWidth="1"/>
    <col min="7943" max="7943" width="13.25" style="99" bestFit="1" customWidth="1"/>
    <col min="7944" max="7944" width="16" style="99" bestFit="1" customWidth="1"/>
    <col min="7945" max="7945" width="11.625" style="99" bestFit="1" customWidth="1"/>
    <col min="7946" max="7946" width="16.875" style="99" customWidth="1"/>
    <col min="7947" max="7947" width="13.25" style="99" customWidth="1"/>
    <col min="7948" max="7948" width="18.375" style="99" bestFit="1" customWidth="1"/>
    <col min="7949" max="7949" width="15" style="99" bestFit="1" customWidth="1"/>
    <col min="7950" max="7950" width="14.75" style="99" bestFit="1" customWidth="1"/>
    <col min="7951" max="7951" width="14.625" style="99" bestFit="1" customWidth="1"/>
    <col min="7952" max="7952" width="13.75" style="99" bestFit="1" customWidth="1"/>
    <col min="7953" max="7953" width="14.25" style="99" bestFit="1" customWidth="1"/>
    <col min="7954" max="7954" width="15.125" style="99" customWidth="1"/>
    <col min="7955" max="7955" width="20.5" style="99" bestFit="1" customWidth="1"/>
    <col min="7956" max="7956" width="27.875" style="99" bestFit="1" customWidth="1"/>
    <col min="7957" max="7957" width="6.875" style="99" bestFit="1" customWidth="1"/>
    <col min="7958" max="7958" width="5" style="99" bestFit="1" customWidth="1"/>
    <col min="7959" max="7959" width="8" style="99" bestFit="1" customWidth="1"/>
    <col min="7960" max="7960" width="11.875" style="99" bestFit="1" customWidth="1"/>
    <col min="7961" max="8189" width="9" style="99"/>
    <col min="8190" max="8190" width="3.875" style="99" bestFit="1" customWidth="1"/>
    <col min="8191" max="8191" width="16" style="99" bestFit="1" customWidth="1"/>
    <col min="8192" max="8192" width="16.625" style="99" bestFit="1" customWidth="1"/>
    <col min="8193" max="8193" width="13.5" style="99" bestFit="1" customWidth="1"/>
    <col min="8194" max="8195" width="10.875" style="99" bestFit="1" customWidth="1"/>
    <col min="8196" max="8196" width="6.25" style="99" bestFit="1" customWidth="1"/>
    <col min="8197" max="8197" width="8.875" style="99" bestFit="1" customWidth="1"/>
    <col min="8198" max="8198" width="13.875" style="99" bestFit="1" customWidth="1"/>
    <col min="8199" max="8199" width="13.25" style="99" bestFit="1" customWidth="1"/>
    <col min="8200" max="8200" width="16" style="99" bestFit="1" customWidth="1"/>
    <col min="8201" max="8201" width="11.625" style="99" bestFit="1" customWidth="1"/>
    <col min="8202" max="8202" width="16.875" style="99" customWidth="1"/>
    <col min="8203" max="8203" width="13.25" style="99" customWidth="1"/>
    <col min="8204" max="8204" width="18.375" style="99" bestFit="1" customWidth="1"/>
    <col min="8205" max="8205" width="15" style="99" bestFit="1" customWidth="1"/>
    <col min="8206" max="8206" width="14.75" style="99" bestFit="1" customWidth="1"/>
    <col min="8207" max="8207" width="14.625" style="99" bestFit="1" customWidth="1"/>
    <col min="8208" max="8208" width="13.75" style="99" bestFit="1" customWidth="1"/>
    <col min="8209" max="8209" width="14.25" style="99" bestFit="1" customWidth="1"/>
    <col min="8210" max="8210" width="15.125" style="99" customWidth="1"/>
    <col min="8211" max="8211" width="20.5" style="99" bestFit="1" customWidth="1"/>
    <col min="8212" max="8212" width="27.875" style="99" bestFit="1" customWidth="1"/>
    <col min="8213" max="8213" width="6.875" style="99" bestFit="1" customWidth="1"/>
    <col min="8214" max="8214" width="5" style="99" bestFit="1" customWidth="1"/>
    <col min="8215" max="8215" width="8" style="99" bestFit="1" customWidth="1"/>
    <col min="8216" max="8216" width="11.875" style="99" bestFit="1" customWidth="1"/>
    <col min="8217" max="8445" width="9" style="99"/>
    <col min="8446" max="8446" width="3.875" style="99" bestFit="1" customWidth="1"/>
    <col min="8447" max="8447" width="16" style="99" bestFit="1" customWidth="1"/>
    <col min="8448" max="8448" width="16.625" style="99" bestFit="1" customWidth="1"/>
    <col min="8449" max="8449" width="13.5" style="99" bestFit="1" customWidth="1"/>
    <col min="8450" max="8451" width="10.875" style="99" bestFit="1" customWidth="1"/>
    <col min="8452" max="8452" width="6.25" style="99" bestFit="1" customWidth="1"/>
    <col min="8453" max="8453" width="8.875" style="99" bestFit="1" customWidth="1"/>
    <col min="8454" max="8454" width="13.875" style="99" bestFit="1" customWidth="1"/>
    <col min="8455" max="8455" width="13.25" style="99" bestFit="1" customWidth="1"/>
    <col min="8456" max="8456" width="16" style="99" bestFit="1" customWidth="1"/>
    <col min="8457" max="8457" width="11.625" style="99" bestFit="1" customWidth="1"/>
    <col min="8458" max="8458" width="16.875" style="99" customWidth="1"/>
    <col min="8459" max="8459" width="13.25" style="99" customWidth="1"/>
    <col min="8460" max="8460" width="18.375" style="99" bestFit="1" customWidth="1"/>
    <col min="8461" max="8461" width="15" style="99" bestFit="1" customWidth="1"/>
    <col min="8462" max="8462" width="14.75" style="99" bestFit="1" customWidth="1"/>
    <col min="8463" max="8463" width="14.625" style="99" bestFit="1" customWidth="1"/>
    <col min="8464" max="8464" width="13.75" style="99" bestFit="1" customWidth="1"/>
    <col min="8465" max="8465" width="14.25" style="99" bestFit="1" customWidth="1"/>
    <col min="8466" max="8466" width="15.125" style="99" customWidth="1"/>
    <col min="8467" max="8467" width="20.5" style="99" bestFit="1" customWidth="1"/>
    <col min="8468" max="8468" width="27.875" style="99" bestFit="1" customWidth="1"/>
    <col min="8469" max="8469" width="6.875" style="99" bestFit="1" customWidth="1"/>
    <col min="8470" max="8470" width="5" style="99" bestFit="1" customWidth="1"/>
    <col min="8471" max="8471" width="8" style="99" bestFit="1" customWidth="1"/>
    <col min="8472" max="8472" width="11.875" style="99" bestFit="1" customWidth="1"/>
    <col min="8473" max="8701" width="9" style="99"/>
    <col min="8702" max="8702" width="3.875" style="99" bestFit="1" customWidth="1"/>
    <col min="8703" max="8703" width="16" style="99" bestFit="1" customWidth="1"/>
    <col min="8704" max="8704" width="16.625" style="99" bestFit="1" customWidth="1"/>
    <col min="8705" max="8705" width="13.5" style="99" bestFit="1" customWidth="1"/>
    <col min="8706" max="8707" width="10.875" style="99" bestFit="1" customWidth="1"/>
    <col min="8708" max="8708" width="6.25" style="99" bestFit="1" customWidth="1"/>
    <col min="8709" max="8709" width="8.875" style="99" bestFit="1" customWidth="1"/>
    <col min="8710" max="8710" width="13.875" style="99" bestFit="1" customWidth="1"/>
    <col min="8711" max="8711" width="13.25" style="99" bestFit="1" customWidth="1"/>
    <col min="8712" max="8712" width="16" style="99" bestFit="1" customWidth="1"/>
    <col min="8713" max="8713" width="11.625" style="99" bestFit="1" customWidth="1"/>
    <col min="8714" max="8714" width="16.875" style="99" customWidth="1"/>
    <col min="8715" max="8715" width="13.25" style="99" customWidth="1"/>
    <col min="8716" max="8716" width="18.375" style="99" bestFit="1" customWidth="1"/>
    <col min="8717" max="8717" width="15" style="99" bestFit="1" customWidth="1"/>
    <col min="8718" max="8718" width="14.75" style="99" bestFit="1" customWidth="1"/>
    <col min="8719" max="8719" width="14.625" style="99" bestFit="1" customWidth="1"/>
    <col min="8720" max="8720" width="13.75" style="99" bestFit="1" customWidth="1"/>
    <col min="8721" max="8721" width="14.25" style="99" bestFit="1" customWidth="1"/>
    <col min="8722" max="8722" width="15.125" style="99" customWidth="1"/>
    <col min="8723" max="8723" width="20.5" style="99" bestFit="1" customWidth="1"/>
    <col min="8724" max="8724" width="27.875" style="99" bestFit="1" customWidth="1"/>
    <col min="8725" max="8725" width="6.875" style="99" bestFit="1" customWidth="1"/>
    <col min="8726" max="8726" width="5" style="99" bestFit="1" customWidth="1"/>
    <col min="8727" max="8727" width="8" style="99" bestFit="1" customWidth="1"/>
    <col min="8728" max="8728" width="11.875" style="99" bestFit="1" customWidth="1"/>
    <col min="8729" max="8957" width="9" style="99"/>
    <col min="8958" max="8958" width="3.875" style="99" bestFit="1" customWidth="1"/>
    <col min="8959" max="8959" width="16" style="99" bestFit="1" customWidth="1"/>
    <col min="8960" max="8960" width="16.625" style="99" bestFit="1" customWidth="1"/>
    <col min="8961" max="8961" width="13.5" style="99" bestFit="1" customWidth="1"/>
    <col min="8962" max="8963" width="10.875" style="99" bestFit="1" customWidth="1"/>
    <col min="8964" max="8964" width="6.25" style="99" bestFit="1" customWidth="1"/>
    <col min="8965" max="8965" width="8.875" style="99" bestFit="1" customWidth="1"/>
    <col min="8966" max="8966" width="13.875" style="99" bestFit="1" customWidth="1"/>
    <col min="8967" max="8967" width="13.25" style="99" bestFit="1" customWidth="1"/>
    <col min="8968" max="8968" width="16" style="99" bestFit="1" customWidth="1"/>
    <col min="8969" max="8969" width="11.625" style="99" bestFit="1" customWidth="1"/>
    <col min="8970" max="8970" width="16.875" style="99" customWidth="1"/>
    <col min="8971" max="8971" width="13.25" style="99" customWidth="1"/>
    <col min="8972" max="8972" width="18.375" style="99" bestFit="1" customWidth="1"/>
    <col min="8973" max="8973" width="15" style="99" bestFit="1" customWidth="1"/>
    <col min="8974" max="8974" width="14.75" style="99" bestFit="1" customWidth="1"/>
    <col min="8975" max="8975" width="14.625" style="99" bestFit="1" customWidth="1"/>
    <col min="8976" max="8976" width="13.75" style="99" bestFit="1" customWidth="1"/>
    <col min="8977" max="8977" width="14.25" style="99" bestFit="1" customWidth="1"/>
    <col min="8978" max="8978" width="15.125" style="99" customWidth="1"/>
    <col min="8979" max="8979" width="20.5" style="99" bestFit="1" customWidth="1"/>
    <col min="8980" max="8980" width="27.875" style="99" bestFit="1" customWidth="1"/>
    <col min="8981" max="8981" width="6.875" style="99" bestFit="1" customWidth="1"/>
    <col min="8982" max="8982" width="5" style="99" bestFit="1" customWidth="1"/>
    <col min="8983" max="8983" width="8" style="99" bestFit="1" customWidth="1"/>
    <col min="8984" max="8984" width="11.875" style="99" bestFit="1" customWidth="1"/>
    <col min="8985" max="9213" width="9" style="99"/>
    <col min="9214" max="9214" width="3.875" style="99" bestFit="1" customWidth="1"/>
    <col min="9215" max="9215" width="16" style="99" bestFit="1" customWidth="1"/>
    <col min="9216" max="9216" width="16.625" style="99" bestFit="1" customWidth="1"/>
    <col min="9217" max="9217" width="13.5" style="99" bestFit="1" customWidth="1"/>
    <col min="9218" max="9219" width="10.875" style="99" bestFit="1" customWidth="1"/>
    <col min="9220" max="9220" width="6.25" style="99" bestFit="1" customWidth="1"/>
    <col min="9221" max="9221" width="8.875" style="99" bestFit="1" customWidth="1"/>
    <col min="9222" max="9222" width="13.875" style="99" bestFit="1" customWidth="1"/>
    <col min="9223" max="9223" width="13.25" style="99" bestFit="1" customWidth="1"/>
    <col min="9224" max="9224" width="16" style="99" bestFit="1" customWidth="1"/>
    <col min="9225" max="9225" width="11.625" style="99" bestFit="1" customWidth="1"/>
    <col min="9226" max="9226" width="16.875" style="99" customWidth="1"/>
    <col min="9227" max="9227" width="13.25" style="99" customWidth="1"/>
    <col min="9228" max="9228" width="18.375" style="99" bestFit="1" customWidth="1"/>
    <col min="9229" max="9229" width="15" style="99" bestFit="1" customWidth="1"/>
    <col min="9230" max="9230" width="14.75" style="99" bestFit="1" customWidth="1"/>
    <col min="9231" max="9231" width="14.625" style="99" bestFit="1" customWidth="1"/>
    <col min="9232" max="9232" width="13.75" style="99" bestFit="1" customWidth="1"/>
    <col min="9233" max="9233" width="14.25" style="99" bestFit="1" customWidth="1"/>
    <col min="9234" max="9234" width="15.125" style="99" customWidth="1"/>
    <col min="9235" max="9235" width="20.5" style="99" bestFit="1" customWidth="1"/>
    <col min="9236" max="9236" width="27.875" style="99" bestFit="1" customWidth="1"/>
    <col min="9237" max="9237" width="6.875" style="99" bestFit="1" customWidth="1"/>
    <col min="9238" max="9238" width="5" style="99" bestFit="1" customWidth="1"/>
    <col min="9239" max="9239" width="8" style="99" bestFit="1" customWidth="1"/>
    <col min="9240" max="9240" width="11.875" style="99" bestFit="1" customWidth="1"/>
    <col min="9241" max="9469" width="9" style="99"/>
    <col min="9470" max="9470" width="3.875" style="99" bestFit="1" customWidth="1"/>
    <col min="9471" max="9471" width="16" style="99" bestFit="1" customWidth="1"/>
    <col min="9472" max="9472" width="16.625" style="99" bestFit="1" customWidth="1"/>
    <col min="9473" max="9473" width="13.5" style="99" bestFit="1" customWidth="1"/>
    <col min="9474" max="9475" width="10.875" style="99" bestFit="1" customWidth="1"/>
    <col min="9476" max="9476" width="6.25" style="99" bestFit="1" customWidth="1"/>
    <col min="9477" max="9477" width="8.875" style="99" bestFit="1" customWidth="1"/>
    <col min="9478" max="9478" width="13.875" style="99" bestFit="1" customWidth="1"/>
    <col min="9479" max="9479" width="13.25" style="99" bestFit="1" customWidth="1"/>
    <col min="9480" max="9480" width="16" style="99" bestFit="1" customWidth="1"/>
    <col min="9481" max="9481" width="11.625" style="99" bestFit="1" customWidth="1"/>
    <col min="9482" max="9482" width="16.875" style="99" customWidth="1"/>
    <col min="9483" max="9483" width="13.25" style="99" customWidth="1"/>
    <col min="9484" max="9484" width="18.375" style="99" bestFit="1" customWidth="1"/>
    <col min="9485" max="9485" width="15" style="99" bestFit="1" customWidth="1"/>
    <col min="9486" max="9486" width="14.75" style="99" bestFit="1" customWidth="1"/>
    <col min="9487" max="9487" width="14.625" style="99" bestFit="1" customWidth="1"/>
    <col min="9488" max="9488" width="13.75" style="99" bestFit="1" customWidth="1"/>
    <col min="9489" max="9489" width="14.25" style="99" bestFit="1" customWidth="1"/>
    <col min="9490" max="9490" width="15.125" style="99" customWidth="1"/>
    <col min="9491" max="9491" width="20.5" style="99" bestFit="1" customWidth="1"/>
    <col min="9492" max="9492" width="27.875" style="99" bestFit="1" customWidth="1"/>
    <col min="9493" max="9493" width="6.875" style="99" bestFit="1" customWidth="1"/>
    <col min="9494" max="9494" width="5" style="99" bestFit="1" customWidth="1"/>
    <col min="9495" max="9495" width="8" style="99" bestFit="1" customWidth="1"/>
    <col min="9496" max="9496" width="11.875" style="99" bestFit="1" customWidth="1"/>
    <col min="9497" max="9725" width="9" style="99"/>
    <col min="9726" max="9726" width="3.875" style="99" bestFit="1" customWidth="1"/>
    <col min="9727" max="9727" width="16" style="99" bestFit="1" customWidth="1"/>
    <col min="9728" max="9728" width="16.625" style="99" bestFit="1" customWidth="1"/>
    <col min="9729" max="9729" width="13.5" style="99" bestFit="1" customWidth="1"/>
    <col min="9730" max="9731" width="10.875" style="99" bestFit="1" customWidth="1"/>
    <col min="9732" max="9732" width="6.25" style="99" bestFit="1" customWidth="1"/>
    <col min="9733" max="9733" width="8.875" style="99" bestFit="1" customWidth="1"/>
    <col min="9734" max="9734" width="13.875" style="99" bestFit="1" customWidth="1"/>
    <col min="9735" max="9735" width="13.25" style="99" bestFit="1" customWidth="1"/>
    <col min="9736" max="9736" width="16" style="99" bestFit="1" customWidth="1"/>
    <col min="9737" max="9737" width="11.625" style="99" bestFit="1" customWidth="1"/>
    <col min="9738" max="9738" width="16.875" style="99" customWidth="1"/>
    <col min="9739" max="9739" width="13.25" style="99" customWidth="1"/>
    <col min="9740" max="9740" width="18.375" style="99" bestFit="1" customWidth="1"/>
    <col min="9741" max="9741" width="15" style="99" bestFit="1" customWidth="1"/>
    <col min="9742" max="9742" width="14.75" style="99" bestFit="1" customWidth="1"/>
    <col min="9743" max="9743" width="14.625" style="99" bestFit="1" customWidth="1"/>
    <col min="9744" max="9744" width="13.75" style="99" bestFit="1" customWidth="1"/>
    <col min="9745" max="9745" width="14.25" style="99" bestFit="1" customWidth="1"/>
    <col min="9746" max="9746" width="15.125" style="99" customWidth="1"/>
    <col min="9747" max="9747" width="20.5" style="99" bestFit="1" customWidth="1"/>
    <col min="9748" max="9748" width="27.875" style="99" bestFit="1" customWidth="1"/>
    <col min="9749" max="9749" width="6.875" style="99" bestFit="1" customWidth="1"/>
    <col min="9750" max="9750" width="5" style="99" bestFit="1" customWidth="1"/>
    <col min="9751" max="9751" width="8" style="99" bestFit="1" customWidth="1"/>
    <col min="9752" max="9752" width="11.875" style="99" bestFit="1" customWidth="1"/>
    <col min="9753" max="9981" width="9" style="99"/>
    <col min="9982" max="9982" width="3.875" style="99" bestFit="1" customWidth="1"/>
    <col min="9983" max="9983" width="16" style="99" bestFit="1" customWidth="1"/>
    <col min="9984" max="9984" width="16.625" style="99" bestFit="1" customWidth="1"/>
    <col min="9985" max="9985" width="13.5" style="99" bestFit="1" customWidth="1"/>
    <col min="9986" max="9987" width="10.875" style="99" bestFit="1" customWidth="1"/>
    <col min="9988" max="9988" width="6.25" style="99" bestFit="1" customWidth="1"/>
    <col min="9989" max="9989" width="8.875" style="99" bestFit="1" customWidth="1"/>
    <col min="9990" max="9990" width="13.875" style="99" bestFit="1" customWidth="1"/>
    <col min="9991" max="9991" width="13.25" style="99" bestFit="1" customWidth="1"/>
    <col min="9992" max="9992" width="16" style="99" bestFit="1" customWidth="1"/>
    <col min="9993" max="9993" width="11.625" style="99" bestFit="1" customWidth="1"/>
    <col min="9994" max="9994" width="16.875" style="99" customWidth="1"/>
    <col min="9995" max="9995" width="13.25" style="99" customWidth="1"/>
    <col min="9996" max="9996" width="18.375" style="99" bestFit="1" customWidth="1"/>
    <col min="9997" max="9997" width="15" style="99" bestFit="1" customWidth="1"/>
    <col min="9998" max="9998" width="14.75" style="99" bestFit="1" customWidth="1"/>
    <col min="9999" max="9999" width="14.625" style="99" bestFit="1" customWidth="1"/>
    <col min="10000" max="10000" width="13.75" style="99" bestFit="1" customWidth="1"/>
    <col min="10001" max="10001" width="14.25" style="99" bestFit="1" customWidth="1"/>
    <col min="10002" max="10002" width="15.125" style="99" customWidth="1"/>
    <col min="10003" max="10003" width="20.5" style="99" bestFit="1" customWidth="1"/>
    <col min="10004" max="10004" width="27.875" style="99" bestFit="1" customWidth="1"/>
    <col min="10005" max="10005" width="6.875" style="99" bestFit="1" customWidth="1"/>
    <col min="10006" max="10006" width="5" style="99" bestFit="1" customWidth="1"/>
    <col min="10007" max="10007" width="8" style="99" bestFit="1" customWidth="1"/>
    <col min="10008" max="10008" width="11.875" style="99" bestFit="1" customWidth="1"/>
    <col min="10009" max="10237" width="9" style="99"/>
    <col min="10238" max="10238" width="3.875" style="99" bestFit="1" customWidth="1"/>
    <col min="10239" max="10239" width="16" style="99" bestFit="1" customWidth="1"/>
    <col min="10240" max="10240" width="16.625" style="99" bestFit="1" customWidth="1"/>
    <col min="10241" max="10241" width="13.5" style="99" bestFit="1" customWidth="1"/>
    <col min="10242" max="10243" width="10.875" style="99" bestFit="1" customWidth="1"/>
    <col min="10244" max="10244" width="6.25" style="99" bestFit="1" customWidth="1"/>
    <col min="10245" max="10245" width="8.875" style="99" bestFit="1" customWidth="1"/>
    <col min="10246" max="10246" width="13.875" style="99" bestFit="1" customWidth="1"/>
    <col min="10247" max="10247" width="13.25" style="99" bestFit="1" customWidth="1"/>
    <col min="10248" max="10248" width="16" style="99" bestFit="1" customWidth="1"/>
    <col min="10249" max="10249" width="11.625" style="99" bestFit="1" customWidth="1"/>
    <col min="10250" max="10250" width="16.875" style="99" customWidth="1"/>
    <col min="10251" max="10251" width="13.25" style="99" customWidth="1"/>
    <col min="10252" max="10252" width="18.375" style="99" bestFit="1" customWidth="1"/>
    <col min="10253" max="10253" width="15" style="99" bestFit="1" customWidth="1"/>
    <col min="10254" max="10254" width="14.75" style="99" bestFit="1" customWidth="1"/>
    <col min="10255" max="10255" width="14.625" style="99" bestFit="1" customWidth="1"/>
    <col min="10256" max="10256" width="13.75" style="99" bestFit="1" customWidth="1"/>
    <col min="10257" max="10257" width="14.25" style="99" bestFit="1" customWidth="1"/>
    <col min="10258" max="10258" width="15.125" style="99" customWidth="1"/>
    <col min="10259" max="10259" width="20.5" style="99" bestFit="1" customWidth="1"/>
    <col min="10260" max="10260" width="27.875" style="99" bestFit="1" customWidth="1"/>
    <col min="10261" max="10261" width="6.875" style="99" bestFit="1" customWidth="1"/>
    <col min="10262" max="10262" width="5" style="99" bestFit="1" customWidth="1"/>
    <col min="10263" max="10263" width="8" style="99" bestFit="1" customWidth="1"/>
    <col min="10264" max="10264" width="11.875" style="99" bestFit="1" customWidth="1"/>
    <col min="10265" max="10493" width="9" style="99"/>
    <col min="10494" max="10494" width="3.875" style="99" bestFit="1" customWidth="1"/>
    <col min="10495" max="10495" width="16" style="99" bestFit="1" customWidth="1"/>
    <col min="10496" max="10496" width="16.625" style="99" bestFit="1" customWidth="1"/>
    <col min="10497" max="10497" width="13.5" style="99" bestFit="1" customWidth="1"/>
    <col min="10498" max="10499" width="10.875" style="99" bestFit="1" customWidth="1"/>
    <col min="10500" max="10500" width="6.25" style="99" bestFit="1" customWidth="1"/>
    <col min="10501" max="10501" width="8.875" style="99" bestFit="1" customWidth="1"/>
    <col min="10502" max="10502" width="13.875" style="99" bestFit="1" customWidth="1"/>
    <col min="10503" max="10503" width="13.25" style="99" bestFit="1" customWidth="1"/>
    <col min="10504" max="10504" width="16" style="99" bestFit="1" customWidth="1"/>
    <col min="10505" max="10505" width="11.625" style="99" bestFit="1" customWidth="1"/>
    <col min="10506" max="10506" width="16.875" style="99" customWidth="1"/>
    <col min="10507" max="10507" width="13.25" style="99" customWidth="1"/>
    <col min="10508" max="10508" width="18.375" style="99" bestFit="1" customWidth="1"/>
    <col min="10509" max="10509" width="15" style="99" bestFit="1" customWidth="1"/>
    <col min="10510" max="10510" width="14.75" style="99" bestFit="1" customWidth="1"/>
    <col min="10511" max="10511" width="14.625" style="99" bestFit="1" customWidth="1"/>
    <col min="10512" max="10512" width="13.75" style="99" bestFit="1" customWidth="1"/>
    <col min="10513" max="10513" width="14.25" style="99" bestFit="1" customWidth="1"/>
    <col min="10514" max="10514" width="15.125" style="99" customWidth="1"/>
    <col min="10515" max="10515" width="20.5" style="99" bestFit="1" customWidth="1"/>
    <col min="10516" max="10516" width="27.875" style="99" bestFit="1" customWidth="1"/>
    <col min="10517" max="10517" width="6.875" style="99" bestFit="1" customWidth="1"/>
    <col min="10518" max="10518" width="5" style="99" bestFit="1" customWidth="1"/>
    <col min="10519" max="10519" width="8" style="99" bestFit="1" customWidth="1"/>
    <col min="10520" max="10520" width="11.875" style="99" bestFit="1" customWidth="1"/>
    <col min="10521" max="10749" width="9" style="99"/>
    <col min="10750" max="10750" width="3.875" style="99" bestFit="1" customWidth="1"/>
    <col min="10751" max="10751" width="16" style="99" bestFit="1" customWidth="1"/>
    <col min="10752" max="10752" width="16.625" style="99" bestFit="1" customWidth="1"/>
    <col min="10753" max="10753" width="13.5" style="99" bestFit="1" customWidth="1"/>
    <col min="10754" max="10755" width="10.875" style="99" bestFit="1" customWidth="1"/>
    <col min="10756" max="10756" width="6.25" style="99" bestFit="1" customWidth="1"/>
    <col min="10757" max="10757" width="8.875" style="99" bestFit="1" customWidth="1"/>
    <col min="10758" max="10758" width="13.875" style="99" bestFit="1" customWidth="1"/>
    <col min="10759" max="10759" width="13.25" style="99" bestFit="1" customWidth="1"/>
    <col min="10760" max="10760" width="16" style="99" bestFit="1" customWidth="1"/>
    <col min="10761" max="10761" width="11.625" style="99" bestFit="1" customWidth="1"/>
    <col min="10762" max="10762" width="16.875" style="99" customWidth="1"/>
    <col min="10763" max="10763" width="13.25" style="99" customWidth="1"/>
    <col min="10764" max="10764" width="18.375" style="99" bestFit="1" customWidth="1"/>
    <col min="10765" max="10765" width="15" style="99" bestFit="1" customWidth="1"/>
    <col min="10766" max="10766" width="14.75" style="99" bestFit="1" customWidth="1"/>
    <col min="10767" max="10767" width="14.625" style="99" bestFit="1" customWidth="1"/>
    <col min="10768" max="10768" width="13.75" style="99" bestFit="1" customWidth="1"/>
    <col min="10769" max="10769" width="14.25" style="99" bestFit="1" customWidth="1"/>
    <col min="10770" max="10770" width="15.125" style="99" customWidth="1"/>
    <col min="10771" max="10771" width="20.5" style="99" bestFit="1" customWidth="1"/>
    <col min="10772" max="10772" width="27.875" style="99" bestFit="1" customWidth="1"/>
    <col min="10773" max="10773" width="6.875" style="99" bestFit="1" customWidth="1"/>
    <col min="10774" max="10774" width="5" style="99" bestFit="1" customWidth="1"/>
    <col min="10775" max="10775" width="8" style="99" bestFit="1" customWidth="1"/>
    <col min="10776" max="10776" width="11.875" style="99" bestFit="1" customWidth="1"/>
    <col min="10777" max="11005" width="9" style="99"/>
    <col min="11006" max="11006" width="3.875" style="99" bestFit="1" customWidth="1"/>
    <col min="11007" max="11007" width="16" style="99" bestFit="1" customWidth="1"/>
    <col min="11008" max="11008" width="16.625" style="99" bestFit="1" customWidth="1"/>
    <col min="11009" max="11009" width="13.5" style="99" bestFit="1" customWidth="1"/>
    <col min="11010" max="11011" width="10.875" style="99" bestFit="1" customWidth="1"/>
    <col min="11012" max="11012" width="6.25" style="99" bestFit="1" customWidth="1"/>
    <col min="11013" max="11013" width="8.875" style="99" bestFit="1" customWidth="1"/>
    <col min="11014" max="11014" width="13.875" style="99" bestFit="1" customWidth="1"/>
    <col min="11015" max="11015" width="13.25" style="99" bestFit="1" customWidth="1"/>
    <col min="11016" max="11016" width="16" style="99" bestFit="1" customWidth="1"/>
    <col min="11017" max="11017" width="11.625" style="99" bestFit="1" customWidth="1"/>
    <col min="11018" max="11018" width="16.875" style="99" customWidth="1"/>
    <col min="11019" max="11019" width="13.25" style="99" customWidth="1"/>
    <col min="11020" max="11020" width="18.375" style="99" bestFit="1" customWidth="1"/>
    <col min="11021" max="11021" width="15" style="99" bestFit="1" customWidth="1"/>
    <col min="11022" max="11022" width="14.75" style="99" bestFit="1" customWidth="1"/>
    <col min="11023" max="11023" width="14.625" style="99" bestFit="1" customWidth="1"/>
    <col min="11024" max="11024" width="13.75" style="99" bestFit="1" customWidth="1"/>
    <col min="11025" max="11025" width="14.25" style="99" bestFit="1" customWidth="1"/>
    <col min="11026" max="11026" width="15.125" style="99" customWidth="1"/>
    <col min="11027" max="11027" width="20.5" style="99" bestFit="1" customWidth="1"/>
    <col min="11028" max="11028" width="27.875" style="99" bestFit="1" customWidth="1"/>
    <col min="11029" max="11029" width="6.875" style="99" bestFit="1" customWidth="1"/>
    <col min="11030" max="11030" width="5" style="99" bestFit="1" customWidth="1"/>
    <col min="11031" max="11031" width="8" style="99" bestFit="1" customWidth="1"/>
    <col min="11032" max="11032" width="11.875" style="99" bestFit="1" customWidth="1"/>
    <col min="11033" max="11261" width="9" style="99"/>
    <col min="11262" max="11262" width="3.875" style="99" bestFit="1" customWidth="1"/>
    <col min="11263" max="11263" width="16" style="99" bestFit="1" customWidth="1"/>
    <col min="11264" max="11264" width="16.625" style="99" bestFit="1" customWidth="1"/>
    <col min="11265" max="11265" width="13.5" style="99" bestFit="1" customWidth="1"/>
    <col min="11266" max="11267" width="10.875" style="99" bestFit="1" customWidth="1"/>
    <col min="11268" max="11268" width="6.25" style="99" bestFit="1" customWidth="1"/>
    <col min="11269" max="11269" width="8.875" style="99" bestFit="1" customWidth="1"/>
    <col min="11270" max="11270" width="13.875" style="99" bestFit="1" customWidth="1"/>
    <col min="11271" max="11271" width="13.25" style="99" bestFit="1" customWidth="1"/>
    <col min="11272" max="11272" width="16" style="99" bestFit="1" customWidth="1"/>
    <col min="11273" max="11273" width="11.625" style="99" bestFit="1" customWidth="1"/>
    <col min="11274" max="11274" width="16.875" style="99" customWidth="1"/>
    <col min="11275" max="11275" width="13.25" style="99" customWidth="1"/>
    <col min="11276" max="11276" width="18.375" style="99" bestFit="1" customWidth="1"/>
    <col min="11277" max="11277" width="15" style="99" bestFit="1" customWidth="1"/>
    <col min="11278" max="11278" width="14.75" style="99" bestFit="1" customWidth="1"/>
    <col min="11279" max="11279" width="14.625" style="99" bestFit="1" customWidth="1"/>
    <col min="11280" max="11280" width="13.75" style="99" bestFit="1" customWidth="1"/>
    <col min="11281" max="11281" width="14.25" style="99" bestFit="1" customWidth="1"/>
    <col min="11282" max="11282" width="15.125" style="99" customWidth="1"/>
    <col min="11283" max="11283" width="20.5" style="99" bestFit="1" customWidth="1"/>
    <col min="11284" max="11284" width="27.875" style="99" bestFit="1" customWidth="1"/>
    <col min="11285" max="11285" width="6.875" style="99" bestFit="1" customWidth="1"/>
    <col min="11286" max="11286" width="5" style="99" bestFit="1" customWidth="1"/>
    <col min="11287" max="11287" width="8" style="99" bestFit="1" customWidth="1"/>
    <col min="11288" max="11288" width="11.875" style="99" bestFit="1" customWidth="1"/>
    <col min="11289" max="11517" width="9" style="99"/>
    <col min="11518" max="11518" width="3.875" style="99" bestFit="1" customWidth="1"/>
    <col min="11519" max="11519" width="16" style="99" bestFit="1" customWidth="1"/>
    <col min="11520" max="11520" width="16.625" style="99" bestFit="1" customWidth="1"/>
    <col min="11521" max="11521" width="13.5" style="99" bestFit="1" customWidth="1"/>
    <col min="11522" max="11523" width="10.875" style="99" bestFit="1" customWidth="1"/>
    <col min="11524" max="11524" width="6.25" style="99" bestFit="1" customWidth="1"/>
    <col min="11525" max="11525" width="8.875" style="99" bestFit="1" customWidth="1"/>
    <col min="11526" max="11526" width="13.875" style="99" bestFit="1" customWidth="1"/>
    <col min="11527" max="11527" width="13.25" style="99" bestFit="1" customWidth="1"/>
    <col min="11528" max="11528" width="16" style="99" bestFit="1" customWidth="1"/>
    <col min="11529" max="11529" width="11.625" style="99" bestFit="1" customWidth="1"/>
    <col min="11530" max="11530" width="16.875" style="99" customWidth="1"/>
    <col min="11531" max="11531" width="13.25" style="99" customWidth="1"/>
    <col min="11532" max="11532" width="18.375" style="99" bestFit="1" customWidth="1"/>
    <col min="11533" max="11533" width="15" style="99" bestFit="1" customWidth="1"/>
    <col min="11534" max="11534" width="14.75" style="99" bestFit="1" customWidth="1"/>
    <col min="11535" max="11535" width="14.625" style="99" bestFit="1" customWidth="1"/>
    <col min="11536" max="11536" width="13.75" style="99" bestFit="1" customWidth="1"/>
    <col min="11537" max="11537" width="14.25" style="99" bestFit="1" customWidth="1"/>
    <col min="11538" max="11538" width="15.125" style="99" customWidth="1"/>
    <col min="11539" max="11539" width="20.5" style="99" bestFit="1" customWidth="1"/>
    <col min="11540" max="11540" width="27.875" style="99" bestFit="1" customWidth="1"/>
    <col min="11541" max="11541" width="6.875" style="99" bestFit="1" customWidth="1"/>
    <col min="11542" max="11542" width="5" style="99" bestFit="1" customWidth="1"/>
    <col min="11543" max="11543" width="8" style="99" bestFit="1" customWidth="1"/>
    <col min="11544" max="11544" width="11.875" style="99" bestFit="1" customWidth="1"/>
    <col min="11545" max="11773" width="9" style="99"/>
    <col min="11774" max="11774" width="3.875" style="99" bestFit="1" customWidth="1"/>
    <col min="11775" max="11775" width="16" style="99" bestFit="1" customWidth="1"/>
    <col min="11776" max="11776" width="16.625" style="99" bestFit="1" customWidth="1"/>
    <col min="11777" max="11777" width="13.5" style="99" bestFit="1" customWidth="1"/>
    <col min="11778" max="11779" width="10.875" style="99" bestFit="1" customWidth="1"/>
    <col min="11780" max="11780" width="6.25" style="99" bestFit="1" customWidth="1"/>
    <col min="11781" max="11781" width="8.875" style="99" bestFit="1" customWidth="1"/>
    <col min="11782" max="11782" width="13.875" style="99" bestFit="1" customWidth="1"/>
    <col min="11783" max="11783" width="13.25" style="99" bestFit="1" customWidth="1"/>
    <col min="11784" max="11784" width="16" style="99" bestFit="1" customWidth="1"/>
    <col min="11785" max="11785" width="11.625" style="99" bestFit="1" customWidth="1"/>
    <col min="11786" max="11786" width="16.875" style="99" customWidth="1"/>
    <col min="11787" max="11787" width="13.25" style="99" customWidth="1"/>
    <col min="11788" max="11788" width="18.375" style="99" bestFit="1" customWidth="1"/>
    <col min="11789" max="11789" width="15" style="99" bestFit="1" customWidth="1"/>
    <col min="11790" max="11790" width="14.75" style="99" bestFit="1" customWidth="1"/>
    <col min="11791" max="11791" width="14.625" style="99" bestFit="1" customWidth="1"/>
    <col min="11792" max="11792" width="13.75" style="99" bestFit="1" customWidth="1"/>
    <col min="11793" max="11793" width="14.25" style="99" bestFit="1" customWidth="1"/>
    <col min="11794" max="11794" width="15.125" style="99" customWidth="1"/>
    <col min="11795" max="11795" width="20.5" style="99" bestFit="1" customWidth="1"/>
    <col min="11796" max="11796" width="27.875" style="99" bestFit="1" customWidth="1"/>
    <col min="11797" max="11797" width="6.875" style="99" bestFit="1" customWidth="1"/>
    <col min="11798" max="11798" width="5" style="99" bestFit="1" customWidth="1"/>
    <col min="11799" max="11799" width="8" style="99" bestFit="1" customWidth="1"/>
    <col min="11800" max="11800" width="11.875" style="99" bestFit="1" customWidth="1"/>
    <col min="11801" max="12029" width="9" style="99"/>
    <col min="12030" max="12030" width="3.875" style="99" bestFit="1" customWidth="1"/>
    <col min="12031" max="12031" width="16" style="99" bestFit="1" customWidth="1"/>
    <col min="12032" max="12032" width="16.625" style="99" bestFit="1" customWidth="1"/>
    <col min="12033" max="12033" width="13.5" style="99" bestFit="1" customWidth="1"/>
    <col min="12034" max="12035" width="10.875" style="99" bestFit="1" customWidth="1"/>
    <col min="12036" max="12036" width="6.25" style="99" bestFit="1" customWidth="1"/>
    <col min="12037" max="12037" width="8.875" style="99" bestFit="1" customWidth="1"/>
    <col min="12038" max="12038" width="13.875" style="99" bestFit="1" customWidth="1"/>
    <col min="12039" max="12039" width="13.25" style="99" bestFit="1" customWidth="1"/>
    <col min="12040" max="12040" width="16" style="99" bestFit="1" customWidth="1"/>
    <col min="12041" max="12041" width="11.625" style="99" bestFit="1" customWidth="1"/>
    <col min="12042" max="12042" width="16.875" style="99" customWidth="1"/>
    <col min="12043" max="12043" width="13.25" style="99" customWidth="1"/>
    <col min="12044" max="12044" width="18.375" style="99" bestFit="1" customWidth="1"/>
    <col min="12045" max="12045" width="15" style="99" bestFit="1" customWidth="1"/>
    <col min="12046" max="12046" width="14.75" style="99" bestFit="1" customWidth="1"/>
    <col min="12047" max="12047" width="14.625" style="99" bestFit="1" customWidth="1"/>
    <col min="12048" max="12048" width="13.75" style="99" bestFit="1" customWidth="1"/>
    <col min="12049" max="12049" width="14.25" style="99" bestFit="1" customWidth="1"/>
    <col min="12050" max="12050" width="15.125" style="99" customWidth="1"/>
    <col min="12051" max="12051" width="20.5" style="99" bestFit="1" customWidth="1"/>
    <col min="12052" max="12052" width="27.875" style="99" bestFit="1" customWidth="1"/>
    <col min="12053" max="12053" width="6.875" style="99" bestFit="1" customWidth="1"/>
    <col min="12054" max="12054" width="5" style="99" bestFit="1" customWidth="1"/>
    <col min="12055" max="12055" width="8" style="99" bestFit="1" customWidth="1"/>
    <col min="12056" max="12056" width="11.875" style="99" bestFit="1" customWidth="1"/>
    <col min="12057" max="12285" width="9" style="99"/>
    <col min="12286" max="12286" width="3.875" style="99" bestFit="1" customWidth="1"/>
    <col min="12287" max="12287" width="16" style="99" bestFit="1" customWidth="1"/>
    <col min="12288" max="12288" width="16.625" style="99" bestFit="1" customWidth="1"/>
    <col min="12289" max="12289" width="13.5" style="99" bestFit="1" customWidth="1"/>
    <col min="12290" max="12291" width="10.875" style="99" bestFit="1" customWidth="1"/>
    <col min="12292" max="12292" width="6.25" style="99" bestFit="1" customWidth="1"/>
    <col min="12293" max="12293" width="8.875" style="99" bestFit="1" customWidth="1"/>
    <col min="12294" max="12294" width="13.875" style="99" bestFit="1" customWidth="1"/>
    <col min="12295" max="12295" width="13.25" style="99" bestFit="1" customWidth="1"/>
    <col min="12296" max="12296" width="16" style="99" bestFit="1" customWidth="1"/>
    <col min="12297" max="12297" width="11.625" style="99" bestFit="1" customWidth="1"/>
    <col min="12298" max="12298" width="16.875" style="99" customWidth="1"/>
    <col min="12299" max="12299" width="13.25" style="99" customWidth="1"/>
    <col min="12300" max="12300" width="18.375" style="99" bestFit="1" customWidth="1"/>
    <col min="12301" max="12301" width="15" style="99" bestFit="1" customWidth="1"/>
    <col min="12302" max="12302" width="14.75" style="99" bestFit="1" customWidth="1"/>
    <col min="12303" max="12303" width="14.625" style="99" bestFit="1" customWidth="1"/>
    <col min="12304" max="12304" width="13.75" style="99" bestFit="1" customWidth="1"/>
    <col min="12305" max="12305" width="14.25" style="99" bestFit="1" customWidth="1"/>
    <col min="12306" max="12306" width="15.125" style="99" customWidth="1"/>
    <col min="12307" max="12307" width="20.5" style="99" bestFit="1" customWidth="1"/>
    <col min="12308" max="12308" width="27.875" style="99" bestFit="1" customWidth="1"/>
    <col min="12309" max="12309" width="6.875" style="99" bestFit="1" customWidth="1"/>
    <col min="12310" max="12310" width="5" style="99" bestFit="1" customWidth="1"/>
    <col min="12311" max="12311" width="8" style="99" bestFit="1" customWidth="1"/>
    <col min="12312" max="12312" width="11.875" style="99" bestFit="1" customWidth="1"/>
    <col min="12313" max="12541" width="9" style="99"/>
    <col min="12542" max="12542" width="3.875" style="99" bestFit="1" customWidth="1"/>
    <col min="12543" max="12543" width="16" style="99" bestFit="1" customWidth="1"/>
    <col min="12544" max="12544" width="16.625" style="99" bestFit="1" customWidth="1"/>
    <col min="12545" max="12545" width="13.5" style="99" bestFit="1" customWidth="1"/>
    <col min="12546" max="12547" width="10.875" style="99" bestFit="1" customWidth="1"/>
    <col min="12548" max="12548" width="6.25" style="99" bestFit="1" customWidth="1"/>
    <col min="12549" max="12549" width="8.875" style="99" bestFit="1" customWidth="1"/>
    <col min="12550" max="12550" width="13.875" style="99" bestFit="1" customWidth="1"/>
    <col min="12551" max="12551" width="13.25" style="99" bestFit="1" customWidth="1"/>
    <col min="12552" max="12552" width="16" style="99" bestFit="1" customWidth="1"/>
    <col min="12553" max="12553" width="11.625" style="99" bestFit="1" customWidth="1"/>
    <col min="12554" max="12554" width="16.875" style="99" customWidth="1"/>
    <col min="12555" max="12555" width="13.25" style="99" customWidth="1"/>
    <col min="12556" max="12556" width="18.375" style="99" bestFit="1" customWidth="1"/>
    <col min="12557" max="12557" width="15" style="99" bestFit="1" customWidth="1"/>
    <col min="12558" max="12558" width="14.75" style="99" bestFit="1" customWidth="1"/>
    <col min="12559" max="12559" width="14.625" style="99" bestFit="1" customWidth="1"/>
    <col min="12560" max="12560" width="13.75" style="99" bestFit="1" customWidth="1"/>
    <col min="12561" max="12561" width="14.25" style="99" bestFit="1" customWidth="1"/>
    <col min="12562" max="12562" width="15.125" style="99" customWidth="1"/>
    <col min="12563" max="12563" width="20.5" style="99" bestFit="1" customWidth="1"/>
    <col min="12564" max="12564" width="27.875" style="99" bestFit="1" customWidth="1"/>
    <col min="12565" max="12565" width="6.875" style="99" bestFit="1" customWidth="1"/>
    <col min="12566" max="12566" width="5" style="99" bestFit="1" customWidth="1"/>
    <col min="12567" max="12567" width="8" style="99" bestFit="1" customWidth="1"/>
    <col min="12568" max="12568" width="11.875" style="99" bestFit="1" customWidth="1"/>
    <col min="12569" max="12797" width="9" style="99"/>
    <col min="12798" max="12798" width="3.875" style="99" bestFit="1" customWidth="1"/>
    <col min="12799" max="12799" width="16" style="99" bestFit="1" customWidth="1"/>
    <col min="12800" max="12800" width="16.625" style="99" bestFit="1" customWidth="1"/>
    <col min="12801" max="12801" width="13.5" style="99" bestFit="1" customWidth="1"/>
    <col min="12802" max="12803" width="10.875" style="99" bestFit="1" customWidth="1"/>
    <col min="12804" max="12804" width="6.25" style="99" bestFit="1" customWidth="1"/>
    <col min="12805" max="12805" width="8.875" style="99" bestFit="1" customWidth="1"/>
    <col min="12806" max="12806" width="13.875" style="99" bestFit="1" customWidth="1"/>
    <col min="12807" max="12807" width="13.25" style="99" bestFit="1" customWidth="1"/>
    <col min="12808" max="12808" width="16" style="99" bestFit="1" customWidth="1"/>
    <col min="12809" max="12809" width="11.625" style="99" bestFit="1" customWidth="1"/>
    <col min="12810" max="12810" width="16.875" style="99" customWidth="1"/>
    <col min="12811" max="12811" width="13.25" style="99" customWidth="1"/>
    <col min="12812" max="12812" width="18.375" style="99" bestFit="1" customWidth="1"/>
    <col min="12813" max="12813" width="15" style="99" bestFit="1" customWidth="1"/>
    <col min="12814" max="12814" width="14.75" style="99" bestFit="1" customWidth="1"/>
    <col min="12815" max="12815" width="14.625" style="99" bestFit="1" customWidth="1"/>
    <col min="12816" max="12816" width="13.75" style="99" bestFit="1" customWidth="1"/>
    <col min="12817" max="12817" width="14.25" style="99" bestFit="1" customWidth="1"/>
    <col min="12818" max="12818" width="15.125" style="99" customWidth="1"/>
    <col min="12819" max="12819" width="20.5" style="99" bestFit="1" customWidth="1"/>
    <col min="12820" max="12820" width="27.875" style="99" bestFit="1" customWidth="1"/>
    <col min="12821" max="12821" width="6.875" style="99" bestFit="1" customWidth="1"/>
    <col min="12822" max="12822" width="5" style="99" bestFit="1" customWidth="1"/>
    <col min="12823" max="12823" width="8" style="99" bestFit="1" customWidth="1"/>
    <col min="12824" max="12824" width="11.875" style="99" bestFit="1" customWidth="1"/>
    <col min="12825" max="13053" width="9" style="99"/>
    <col min="13054" max="13054" width="3.875" style="99" bestFit="1" customWidth="1"/>
    <col min="13055" max="13055" width="16" style="99" bestFit="1" customWidth="1"/>
    <col min="13056" max="13056" width="16.625" style="99" bestFit="1" customWidth="1"/>
    <col min="13057" max="13057" width="13.5" style="99" bestFit="1" customWidth="1"/>
    <col min="13058" max="13059" width="10.875" style="99" bestFit="1" customWidth="1"/>
    <col min="13060" max="13060" width="6.25" style="99" bestFit="1" customWidth="1"/>
    <col min="13061" max="13061" width="8.875" style="99" bestFit="1" customWidth="1"/>
    <col min="13062" max="13062" width="13.875" style="99" bestFit="1" customWidth="1"/>
    <col min="13063" max="13063" width="13.25" style="99" bestFit="1" customWidth="1"/>
    <col min="13064" max="13064" width="16" style="99" bestFit="1" customWidth="1"/>
    <col min="13065" max="13065" width="11.625" style="99" bestFit="1" customWidth="1"/>
    <col min="13066" max="13066" width="16.875" style="99" customWidth="1"/>
    <col min="13067" max="13067" width="13.25" style="99" customWidth="1"/>
    <col min="13068" max="13068" width="18.375" style="99" bestFit="1" customWidth="1"/>
    <col min="13069" max="13069" width="15" style="99" bestFit="1" customWidth="1"/>
    <col min="13070" max="13070" width="14.75" style="99" bestFit="1" customWidth="1"/>
    <col min="13071" max="13071" width="14.625" style="99" bestFit="1" customWidth="1"/>
    <col min="13072" max="13072" width="13.75" style="99" bestFit="1" customWidth="1"/>
    <col min="13073" max="13073" width="14.25" style="99" bestFit="1" customWidth="1"/>
    <col min="13074" max="13074" width="15.125" style="99" customWidth="1"/>
    <col min="13075" max="13075" width="20.5" style="99" bestFit="1" customWidth="1"/>
    <col min="13076" max="13076" width="27.875" style="99" bestFit="1" customWidth="1"/>
    <col min="13077" max="13077" width="6.875" style="99" bestFit="1" customWidth="1"/>
    <col min="13078" max="13078" width="5" style="99" bestFit="1" customWidth="1"/>
    <col min="13079" max="13079" width="8" style="99" bestFit="1" customWidth="1"/>
    <col min="13080" max="13080" width="11.875" style="99" bestFit="1" customWidth="1"/>
    <col min="13081" max="13309" width="9" style="99"/>
    <col min="13310" max="13310" width="3.875" style="99" bestFit="1" customWidth="1"/>
    <col min="13311" max="13311" width="16" style="99" bestFit="1" customWidth="1"/>
    <col min="13312" max="13312" width="16.625" style="99" bestFit="1" customWidth="1"/>
    <col min="13313" max="13313" width="13.5" style="99" bestFit="1" customWidth="1"/>
    <col min="13314" max="13315" width="10.875" style="99" bestFit="1" customWidth="1"/>
    <col min="13316" max="13316" width="6.25" style="99" bestFit="1" customWidth="1"/>
    <col min="13317" max="13317" width="8.875" style="99" bestFit="1" customWidth="1"/>
    <col min="13318" max="13318" width="13.875" style="99" bestFit="1" customWidth="1"/>
    <col min="13319" max="13319" width="13.25" style="99" bestFit="1" customWidth="1"/>
    <col min="13320" max="13320" width="16" style="99" bestFit="1" customWidth="1"/>
    <col min="13321" max="13321" width="11.625" style="99" bestFit="1" customWidth="1"/>
    <col min="13322" max="13322" width="16.875" style="99" customWidth="1"/>
    <col min="13323" max="13323" width="13.25" style="99" customWidth="1"/>
    <col min="13324" max="13324" width="18.375" style="99" bestFit="1" customWidth="1"/>
    <col min="13325" max="13325" width="15" style="99" bestFit="1" customWidth="1"/>
    <col min="13326" max="13326" width="14.75" style="99" bestFit="1" customWidth="1"/>
    <col min="13327" max="13327" width="14.625" style="99" bestFit="1" customWidth="1"/>
    <col min="13328" max="13328" width="13.75" style="99" bestFit="1" customWidth="1"/>
    <col min="13329" max="13329" width="14.25" style="99" bestFit="1" customWidth="1"/>
    <col min="13330" max="13330" width="15.125" style="99" customWidth="1"/>
    <col min="13331" max="13331" width="20.5" style="99" bestFit="1" customWidth="1"/>
    <col min="13332" max="13332" width="27.875" style="99" bestFit="1" customWidth="1"/>
    <col min="13333" max="13333" width="6.875" style="99" bestFit="1" customWidth="1"/>
    <col min="13334" max="13334" width="5" style="99" bestFit="1" customWidth="1"/>
    <col min="13335" max="13335" width="8" style="99" bestFit="1" customWidth="1"/>
    <col min="13336" max="13336" width="11.875" style="99" bestFit="1" customWidth="1"/>
    <col min="13337" max="13565" width="9" style="99"/>
    <col min="13566" max="13566" width="3.875" style="99" bestFit="1" customWidth="1"/>
    <col min="13567" max="13567" width="16" style="99" bestFit="1" customWidth="1"/>
    <col min="13568" max="13568" width="16.625" style="99" bestFit="1" customWidth="1"/>
    <col min="13569" max="13569" width="13.5" style="99" bestFit="1" customWidth="1"/>
    <col min="13570" max="13571" width="10.875" style="99" bestFit="1" customWidth="1"/>
    <col min="13572" max="13572" width="6.25" style="99" bestFit="1" customWidth="1"/>
    <col min="13573" max="13573" width="8.875" style="99" bestFit="1" customWidth="1"/>
    <col min="13574" max="13574" width="13.875" style="99" bestFit="1" customWidth="1"/>
    <col min="13575" max="13575" width="13.25" style="99" bestFit="1" customWidth="1"/>
    <col min="13576" max="13576" width="16" style="99" bestFit="1" customWidth="1"/>
    <col min="13577" max="13577" width="11.625" style="99" bestFit="1" customWidth="1"/>
    <col min="13578" max="13578" width="16.875" style="99" customWidth="1"/>
    <col min="13579" max="13579" width="13.25" style="99" customWidth="1"/>
    <col min="13580" max="13580" width="18.375" style="99" bestFit="1" customWidth="1"/>
    <col min="13581" max="13581" width="15" style="99" bestFit="1" customWidth="1"/>
    <col min="13582" max="13582" width="14.75" style="99" bestFit="1" customWidth="1"/>
    <col min="13583" max="13583" width="14.625" style="99" bestFit="1" customWidth="1"/>
    <col min="13584" max="13584" width="13.75" style="99" bestFit="1" customWidth="1"/>
    <col min="13585" max="13585" width="14.25" style="99" bestFit="1" customWidth="1"/>
    <col min="13586" max="13586" width="15.125" style="99" customWidth="1"/>
    <col min="13587" max="13587" width="20.5" style="99" bestFit="1" customWidth="1"/>
    <col min="13588" max="13588" width="27.875" style="99" bestFit="1" customWidth="1"/>
    <col min="13589" max="13589" width="6.875" style="99" bestFit="1" customWidth="1"/>
    <col min="13590" max="13590" width="5" style="99" bestFit="1" customWidth="1"/>
    <col min="13591" max="13591" width="8" style="99" bestFit="1" customWidth="1"/>
    <col min="13592" max="13592" width="11.875" style="99" bestFit="1" customWidth="1"/>
    <col min="13593" max="13821" width="9" style="99"/>
    <col min="13822" max="13822" width="3.875" style="99" bestFit="1" customWidth="1"/>
    <col min="13823" max="13823" width="16" style="99" bestFit="1" customWidth="1"/>
    <col min="13824" max="13824" width="16.625" style="99" bestFit="1" customWidth="1"/>
    <col min="13825" max="13825" width="13.5" style="99" bestFit="1" customWidth="1"/>
    <col min="13826" max="13827" width="10.875" style="99" bestFit="1" customWidth="1"/>
    <col min="13828" max="13828" width="6.25" style="99" bestFit="1" customWidth="1"/>
    <col min="13829" max="13829" width="8.875" style="99" bestFit="1" customWidth="1"/>
    <col min="13830" max="13830" width="13.875" style="99" bestFit="1" customWidth="1"/>
    <col min="13831" max="13831" width="13.25" style="99" bestFit="1" customWidth="1"/>
    <col min="13832" max="13832" width="16" style="99" bestFit="1" customWidth="1"/>
    <col min="13833" max="13833" width="11.625" style="99" bestFit="1" customWidth="1"/>
    <col min="13834" max="13834" width="16.875" style="99" customWidth="1"/>
    <col min="13835" max="13835" width="13.25" style="99" customWidth="1"/>
    <col min="13836" max="13836" width="18.375" style="99" bestFit="1" customWidth="1"/>
    <col min="13837" max="13837" width="15" style="99" bestFit="1" customWidth="1"/>
    <col min="13838" max="13838" width="14.75" style="99" bestFit="1" customWidth="1"/>
    <col min="13839" max="13839" width="14.625" style="99" bestFit="1" customWidth="1"/>
    <col min="13840" max="13840" width="13.75" style="99" bestFit="1" customWidth="1"/>
    <col min="13841" max="13841" width="14.25" style="99" bestFit="1" customWidth="1"/>
    <col min="13842" max="13842" width="15.125" style="99" customWidth="1"/>
    <col min="13843" max="13843" width="20.5" style="99" bestFit="1" customWidth="1"/>
    <col min="13844" max="13844" width="27.875" style="99" bestFit="1" customWidth="1"/>
    <col min="13845" max="13845" width="6.875" style="99" bestFit="1" customWidth="1"/>
    <col min="13846" max="13846" width="5" style="99" bestFit="1" customWidth="1"/>
    <col min="13847" max="13847" width="8" style="99" bestFit="1" customWidth="1"/>
    <col min="13848" max="13848" width="11.875" style="99" bestFit="1" customWidth="1"/>
    <col min="13849" max="14077" width="9" style="99"/>
    <col min="14078" max="14078" width="3.875" style="99" bestFit="1" customWidth="1"/>
    <col min="14079" max="14079" width="16" style="99" bestFit="1" customWidth="1"/>
    <col min="14080" max="14080" width="16.625" style="99" bestFit="1" customWidth="1"/>
    <col min="14081" max="14081" width="13.5" style="99" bestFit="1" customWidth="1"/>
    <col min="14082" max="14083" width="10.875" style="99" bestFit="1" customWidth="1"/>
    <col min="14084" max="14084" width="6.25" style="99" bestFit="1" customWidth="1"/>
    <col min="14085" max="14085" width="8.875" style="99" bestFit="1" customWidth="1"/>
    <col min="14086" max="14086" width="13.875" style="99" bestFit="1" customWidth="1"/>
    <col min="14087" max="14087" width="13.25" style="99" bestFit="1" customWidth="1"/>
    <col min="14088" max="14088" width="16" style="99" bestFit="1" customWidth="1"/>
    <col min="14089" max="14089" width="11.625" style="99" bestFit="1" customWidth="1"/>
    <col min="14090" max="14090" width="16.875" style="99" customWidth="1"/>
    <col min="14091" max="14091" width="13.25" style="99" customWidth="1"/>
    <col min="14092" max="14092" width="18.375" style="99" bestFit="1" customWidth="1"/>
    <col min="14093" max="14093" width="15" style="99" bestFit="1" customWidth="1"/>
    <col min="14094" max="14094" width="14.75" style="99" bestFit="1" customWidth="1"/>
    <col min="14095" max="14095" width="14.625" style="99" bestFit="1" customWidth="1"/>
    <col min="14096" max="14096" width="13.75" style="99" bestFit="1" customWidth="1"/>
    <col min="14097" max="14097" width="14.25" style="99" bestFit="1" customWidth="1"/>
    <col min="14098" max="14098" width="15.125" style="99" customWidth="1"/>
    <col min="14099" max="14099" width="20.5" style="99" bestFit="1" customWidth="1"/>
    <col min="14100" max="14100" width="27.875" style="99" bestFit="1" customWidth="1"/>
    <col min="14101" max="14101" width="6.875" style="99" bestFit="1" customWidth="1"/>
    <col min="14102" max="14102" width="5" style="99" bestFit="1" customWidth="1"/>
    <col min="14103" max="14103" width="8" style="99" bestFit="1" customWidth="1"/>
    <col min="14104" max="14104" width="11.875" style="99" bestFit="1" customWidth="1"/>
    <col min="14105" max="14333" width="9" style="99"/>
    <col min="14334" max="14334" width="3.875" style="99" bestFit="1" customWidth="1"/>
    <col min="14335" max="14335" width="16" style="99" bestFit="1" customWidth="1"/>
    <col min="14336" max="14336" width="16.625" style="99" bestFit="1" customWidth="1"/>
    <col min="14337" max="14337" width="13.5" style="99" bestFit="1" customWidth="1"/>
    <col min="14338" max="14339" width="10.875" style="99" bestFit="1" customWidth="1"/>
    <col min="14340" max="14340" width="6.25" style="99" bestFit="1" customWidth="1"/>
    <col min="14341" max="14341" width="8.875" style="99" bestFit="1" customWidth="1"/>
    <col min="14342" max="14342" width="13.875" style="99" bestFit="1" customWidth="1"/>
    <col min="14343" max="14343" width="13.25" style="99" bestFit="1" customWidth="1"/>
    <col min="14344" max="14344" width="16" style="99" bestFit="1" customWidth="1"/>
    <col min="14345" max="14345" width="11.625" style="99" bestFit="1" customWidth="1"/>
    <col min="14346" max="14346" width="16.875" style="99" customWidth="1"/>
    <col min="14347" max="14347" width="13.25" style="99" customWidth="1"/>
    <col min="14348" max="14348" width="18.375" style="99" bestFit="1" customWidth="1"/>
    <col min="14349" max="14349" width="15" style="99" bestFit="1" customWidth="1"/>
    <col min="14350" max="14350" width="14.75" style="99" bestFit="1" customWidth="1"/>
    <col min="14351" max="14351" width="14.625" style="99" bestFit="1" customWidth="1"/>
    <col min="14352" max="14352" width="13.75" style="99" bestFit="1" customWidth="1"/>
    <col min="14353" max="14353" width="14.25" style="99" bestFit="1" customWidth="1"/>
    <col min="14354" max="14354" width="15.125" style="99" customWidth="1"/>
    <col min="14355" max="14355" width="20.5" style="99" bestFit="1" customWidth="1"/>
    <col min="14356" max="14356" width="27.875" style="99" bestFit="1" customWidth="1"/>
    <col min="14357" max="14357" width="6.875" style="99" bestFit="1" customWidth="1"/>
    <col min="14358" max="14358" width="5" style="99" bestFit="1" customWidth="1"/>
    <col min="14359" max="14359" width="8" style="99" bestFit="1" customWidth="1"/>
    <col min="14360" max="14360" width="11.875" style="99" bestFit="1" customWidth="1"/>
    <col min="14361" max="14589" width="9" style="99"/>
    <col min="14590" max="14590" width="3.875" style="99" bestFit="1" customWidth="1"/>
    <col min="14591" max="14591" width="16" style="99" bestFit="1" customWidth="1"/>
    <col min="14592" max="14592" width="16.625" style="99" bestFit="1" customWidth="1"/>
    <col min="14593" max="14593" width="13.5" style="99" bestFit="1" customWidth="1"/>
    <col min="14594" max="14595" width="10.875" style="99" bestFit="1" customWidth="1"/>
    <col min="14596" max="14596" width="6.25" style="99" bestFit="1" customWidth="1"/>
    <col min="14597" max="14597" width="8.875" style="99" bestFit="1" customWidth="1"/>
    <col min="14598" max="14598" width="13.875" style="99" bestFit="1" customWidth="1"/>
    <col min="14599" max="14599" width="13.25" style="99" bestFit="1" customWidth="1"/>
    <col min="14600" max="14600" width="16" style="99" bestFit="1" customWidth="1"/>
    <col min="14601" max="14601" width="11.625" style="99" bestFit="1" customWidth="1"/>
    <col min="14602" max="14602" width="16.875" style="99" customWidth="1"/>
    <col min="14603" max="14603" width="13.25" style="99" customWidth="1"/>
    <col min="14604" max="14604" width="18.375" style="99" bestFit="1" customWidth="1"/>
    <col min="14605" max="14605" width="15" style="99" bestFit="1" customWidth="1"/>
    <col min="14606" max="14606" width="14.75" style="99" bestFit="1" customWidth="1"/>
    <col min="14607" max="14607" width="14.625" style="99" bestFit="1" customWidth="1"/>
    <col min="14608" max="14608" width="13.75" style="99" bestFit="1" customWidth="1"/>
    <col min="14609" max="14609" width="14.25" style="99" bestFit="1" customWidth="1"/>
    <col min="14610" max="14610" width="15.125" style="99" customWidth="1"/>
    <col min="14611" max="14611" width="20.5" style="99" bestFit="1" customWidth="1"/>
    <col min="14612" max="14612" width="27.875" style="99" bestFit="1" customWidth="1"/>
    <col min="14613" max="14613" width="6.875" style="99" bestFit="1" customWidth="1"/>
    <col min="14614" max="14614" width="5" style="99" bestFit="1" customWidth="1"/>
    <col min="14615" max="14615" width="8" style="99" bestFit="1" customWidth="1"/>
    <col min="14616" max="14616" width="11.875" style="99" bestFit="1" customWidth="1"/>
    <col min="14617" max="14845" width="9" style="99"/>
    <col min="14846" max="14846" width="3.875" style="99" bestFit="1" customWidth="1"/>
    <col min="14847" max="14847" width="16" style="99" bestFit="1" customWidth="1"/>
    <col min="14848" max="14848" width="16.625" style="99" bestFit="1" customWidth="1"/>
    <col min="14849" max="14849" width="13.5" style="99" bestFit="1" customWidth="1"/>
    <col min="14850" max="14851" width="10.875" style="99" bestFit="1" customWidth="1"/>
    <col min="14852" max="14852" width="6.25" style="99" bestFit="1" customWidth="1"/>
    <col min="14853" max="14853" width="8.875" style="99" bestFit="1" customWidth="1"/>
    <col min="14854" max="14854" width="13.875" style="99" bestFit="1" customWidth="1"/>
    <col min="14855" max="14855" width="13.25" style="99" bestFit="1" customWidth="1"/>
    <col min="14856" max="14856" width="16" style="99" bestFit="1" customWidth="1"/>
    <col min="14857" max="14857" width="11.625" style="99" bestFit="1" customWidth="1"/>
    <col min="14858" max="14858" width="16.875" style="99" customWidth="1"/>
    <col min="14859" max="14859" width="13.25" style="99" customWidth="1"/>
    <col min="14860" max="14860" width="18.375" style="99" bestFit="1" customWidth="1"/>
    <col min="14861" max="14861" width="15" style="99" bestFit="1" customWidth="1"/>
    <col min="14862" max="14862" width="14.75" style="99" bestFit="1" customWidth="1"/>
    <col min="14863" max="14863" width="14.625" style="99" bestFit="1" customWidth="1"/>
    <col min="14864" max="14864" width="13.75" style="99" bestFit="1" customWidth="1"/>
    <col min="14865" max="14865" width="14.25" style="99" bestFit="1" customWidth="1"/>
    <col min="14866" max="14866" width="15.125" style="99" customWidth="1"/>
    <col min="14867" max="14867" width="20.5" style="99" bestFit="1" customWidth="1"/>
    <col min="14868" max="14868" width="27.875" style="99" bestFit="1" customWidth="1"/>
    <col min="14869" max="14869" width="6.875" style="99" bestFit="1" customWidth="1"/>
    <col min="14870" max="14870" width="5" style="99" bestFit="1" customWidth="1"/>
    <col min="14871" max="14871" width="8" style="99" bestFit="1" customWidth="1"/>
    <col min="14872" max="14872" width="11.875" style="99" bestFit="1" customWidth="1"/>
    <col min="14873" max="15101" width="9" style="99"/>
    <col min="15102" max="15102" width="3.875" style="99" bestFit="1" customWidth="1"/>
    <col min="15103" max="15103" width="16" style="99" bestFit="1" customWidth="1"/>
    <col min="15104" max="15104" width="16.625" style="99" bestFit="1" customWidth="1"/>
    <col min="15105" max="15105" width="13.5" style="99" bestFit="1" customWidth="1"/>
    <col min="15106" max="15107" width="10.875" style="99" bestFit="1" customWidth="1"/>
    <col min="15108" max="15108" width="6.25" style="99" bestFit="1" customWidth="1"/>
    <col min="15109" max="15109" width="8.875" style="99" bestFit="1" customWidth="1"/>
    <col min="15110" max="15110" width="13.875" style="99" bestFit="1" customWidth="1"/>
    <col min="15111" max="15111" width="13.25" style="99" bestFit="1" customWidth="1"/>
    <col min="15112" max="15112" width="16" style="99" bestFit="1" customWidth="1"/>
    <col min="15113" max="15113" width="11.625" style="99" bestFit="1" customWidth="1"/>
    <col min="15114" max="15114" width="16.875" style="99" customWidth="1"/>
    <col min="15115" max="15115" width="13.25" style="99" customWidth="1"/>
    <col min="15116" max="15116" width="18.375" style="99" bestFit="1" customWidth="1"/>
    <col min="15117" max="15117" width="15" style="99" bestFit="1" customWidth="1"/>
    <col min="15118" max="15118" width="14.75" style="99" bestFit="1" customWidth="1"/>
    <col min="15119" max="15119" width="14.625" style="99" bestFit="1" customWidth="1"/>
    <col min="15120" max="15120" width="13.75" style="99" bestFit="1" customWidth="1"/>
    <col min="15121" max="15121" width="14.25" style="99" bestFit="1" customWidth="1"/>
    <col min="15122" max="15122" width="15.125" style="99" customWidth="1"/>
    <col min="15123" max="15123" width="20.5" style="99" bestFit="1" customWidth="1"/>
    <col min="15124" max="15124" width="27.875" style="99" bestFit="1" customWidth="1"/>
    <col min="15125" max="15125" width="6.875" style="99" bestFit="1" customWidth="1"/>
    <col min="15126" max="15126" width="5" style="99" bestFit="1" customWidth="1"/>
    <col min="15127" max="15127" width="8" style="99" bestFit="1" customWidth="1"/>
    <col min="15128" max="15128" width="11.875" style="99" bestFit="1" customWidth="1"/>
    <col min="15129" max="15357" width="9" style="99"/>
    <col min="15358" max="15358" width="3.875" style="99" bestFit="1" customWidth="1"/>
    <col min="15359" max="15359" width="16" style="99" bestFit="1" customWidth="1"/>
    <col min="15360" max="15360" width="16.625" style="99" bestFit="1" customWidth="1"/>
    <col min="15361" max="15361" width="13.5" style="99" bestFit="1" customWidth="1"/>
    <col min="15362" max="15363" width="10.875" style="99" bestFit="1" customWidth="1"/>
    <col min="15364" max="15364" width="6.25" style="99" bestFit="1" customWidth="1"/>
    <col min="15365" max="15365" width="8.875" style="99" bestFit="1" customWidth="1"/>
    <col min="15366" max="15366" width="13.875" style="99" bestFit="1" customWidth="1"/>
    <col min="15367" max="15367" width="13.25" style="99" bestFit="1" customWidth="1"/>
    <col min="15368" max="15368" width="16" style="99" bestFit="1" customWidth="1"/>
    <col min="15369" max="15369" width="11.625" style="99" bestFit="1" customWidth="1"/>
    <col min="15370" max="15370" width="16.875" style="99" customWidth="1"/>
    <col min="15371" max="15371" width="13.25" style="99" customWidth="1"/>
    <col min="15372" max="15372" width="18.375" style="99" bestFit="1" customWidth="1"/>
    <col min="15373" max="15373" width="15" style="99" bestFit="1" customWidth="1"/>
    <col min="15374" max="15374" width="14.75" style="99" bestFit="1" customWidth="1"/>
    <col min="15375" max="15375" width="14.625" style="99" bestFit="1" customWidth="1"/>
    <col min="15376" max="15376" width="13.75" style="99" bestFit="1" customWidth="1"/>
    <col min="15377" max="15377" width="14.25" style="99" bestFit="1" customWidth="1"/>
    <col min="15378" max="15378" width="15.125" style="99" customWidth="1"/>
    <col min="15379" max="15379" width="20.5" style="99" bestFit="1" customWidth="1"/>
    <col min="15380" max="15380" width="27.875" style="99" bestFit="1" customWidth="1"/>
    <col min="15381" max="15381" width="6.875" style="99" bestFit="1" customWidth="1"/>
    <col min="15382" max="15382" width="5" style="99" bestFit="1" customWidth="1"/>
    <col min="15383" max="15383" width="8" style="99" bestFit="1" customWidth="1"/>
    <col min="15384" max="15384" width="11.875" style="99" bestFit="1" customWidth="1"/>
    <col min="15385" max="15613" width="9" style="99"/>
    <col min="15614" max="15614" width="3.875" style="99" bestFit="1" customWidth="1"/>
    <col min="15615" max="15615" width="16" style="99" bestFit="1" customWidth="1"/>
    <col min="15616" max="15616" width="16.625" style="99" bestFit="1" customWidth="1"/>
    <col min="15617" max="15617" width="13.5" style="99" bestFit="1" customWidth="1"/>
    <col min="15618" max="15619" width="10.875" style="99" bestFit="1" customWidth="1"/>
    <col min="15620" max="15620" width="6.25" style="99" bestFit="1" customWidth="1"/>
    <col min="15621" max="15621" width="8.875" style="99" bestFit="1" customWidth="1"/>
    <col min="15622" max="15622" width="13.875" style="99" bestFit="1" customWidth="1"/>
    <col min="15623" max="15623" width="13.25" style="99" bestFit="1" customWidth="1"/>
    <col min="15624" max="15624" width="16" style="99" bestFit="1" customWidth="1"/>
    <col min="15625" max="15625" width="11.625" style="99" bestFit="1" customWidth="1"/>
    <col min="15626" max="15626" width="16.875" style="99" customWidth="1"/>
    <col min="15627" max="15627" width="13.25" style="99" customWidth="1"/>
    <col min="15628" max="15628" width="18.375" style="99" bestFit="1" customWidth="1"/>
    <col min="15629" max="15629" width="15" style="99" bestFit="1" customWidth="1"/>
    <col min="15630" max="15630" width="14.75" style="99" bestFit="1" customWidth="1"/>
    <col min="15631" max="15631" width="14.625" style="99" bestFit="1" customWidth="1"/>
    <col min="15632" max="15632" width="13.75" style="99" bestFit="1" customWidth="1"/>
    <col min="15633" max="15633" width="14.25" style="99" bestFit="1" customWidth="1"/>
    <col min="15634" max="15634" width="15.125" style="99" customWidth="1"/>
    <col min="15635" max="15635" width="20.5" style="99" bestFit="1" customWidth="1"/>
    <col min="15636" max="15636" width="27.875" style="99" bestFit="1" customWidth="1"/>
    <col min="15637" max="15637" width="6.875" style="99" bestFit="1" customWidth="1"/>
    <col min="15638" max="15638" width="5" style="99" bestFit="1" customWidth="1"/>
    <col min="15639" max="15639" width="8" style="99" bestFit="1" customWidth="1"/>
    <col min="15640" max="15640" width="11.875" style="99" bestFit="1" customWidth="1"/>
    <col min="15641" max="15869" width="9" style="99"/>
    <col min="15870" max="15870" width="3.875" style="99" bestFit="1" customWidth="1"/>
    <col min="15871" max="15871" width="16" style="99" bestFit="1" customWidth="1"/>
    <col min="15872" max="15872" width="16.625" style="99" bestFit="1" customWidth="1"/>
    <col min="15873" max="15873" width="13.5" style="99" bestFit="1" customWidth="1"/>
    <col min="15874" max="15875" width="10.875" style="99" bestFit="1" customWidth="1"/>
    <col min="15876" max="15876" width="6.25" style="99" bestFit="1" customWidth="1"/>
    <col min="15877" max="15877" width="8.875" style="99" bestFit="1" customWidth="1"/>
    <col min="15878" max="15878" width="13.875" style="99" bestFit="1" customWidth="1"/>
    <col min="15879" max="15879" width="13.25" style="99" bestFit="1" customWidth="1"/>
    <col min="15880" max="15880" width="16" style="99" bestFit="1" customWidth="1"/>
    <col min="15881" max="15881" width="11.625" style="99" bestFit="1" customWidth="1"/>
    <col min="15882" max="15882" width="16.875" style="99" customWidth="1"/>
    <col min="15883" max="15883" width="13.25" style="99" customWidth="1"/>
    <col min="15884" max="15884" width="18.375" style="99" bestFit="1" customWidth="1"/>
    <col min="15885" max="15885" width="15" style="99" bestFit="1" customWidth="1"/>
    <col min="15886" max="15886" width="14.75" style="99" bestFit="1" customWidth="1"/>
    <col min="15887" max="15887" width="14.625" style="99" bestFit="1" customWidth="1"/>
    <col min="15888" max="15888" width="13.75" style="99" bestFit="1" customWidth="1"/>
    <col min="15889" max="15889" width="14.25" style="99" bestFit="1" customWidth="1"/>
    <col min="15890" max="15890" width="15.125" style="99" customWidth="1"/>
    <col min="15891" max="15891" width="20.5" style="99" bestFit="1" customWidth="1"/>
    <col min="15892" max="15892" width="27.875" style="99" bestFit="1" customWidth="1"/>
    <col min="15893" max="15893" width="6.875" style="99" bestFit="1" customWidth="1"/>
    <col min="15894" max="15894" width="5" style="99" bestFit="1" customWidth="1"/>
    <col min="15895" max="15895" width="8" style="99" bestFit="1" customWidth="1"/>
    <col min="15896" max="15896" width="11.875" style="99" bestFit="1" customWidth="1"/>
    <col min="15897" max="16125" width="9" style="99"/>
    <col min="16126" max="16126" width="3.875" style="99" bestFit="1" customWidth="1"/>
    <col min="16127" max="16127" width="16" style="99" bestFit="1" customWidth="1"/>
    <col min="16128" max="16128" width="16.625" style="99" bestFit="1" customWidth="1"/>
    <col min="16129" max="16129" width="13.5" style="99" bestFit="1" customWidth="1"/>
    <col min="16130" max="16131" width="10.875" style="99" bestFit="1" customWidth="1"/>
    <col min="16132" max="16132" width="6.25" style="99" bestFit="1" customWidth="1"/>
    <col min="16133" max="16133" width="8.875" style="99" bestFit="1" customWidth="1"/>
    <col min="16134" max="16134" width="13.875" style="99" bestFit="1" customWidth="1"/>
    <col min="16135" max="16135" width="13.25" style="99" bestFit="1" customWidth="1"/>
    <col min="16136" max="16136" width="16" style="99" bestFit="1" customWidth="1"/>
    <col min="16137" max="16137" width="11.625" style="99" bestFit="1" customWidth="1"/>
    <col min="16138" max="16138" width="16.875" style="99" customWidth="1"/>
    <col min="16139" max="16139" width="13.25" style="99" customWidth="1"/>
    <col min="16140" max="16140" width="18.375" style="99" bestFit="1" customWidth="1"/>
    <col min="16141" max="16141" width="15" style="99" bestFit="1" customWidth="1"/>
    <col min="16142" max="16142" width="14.75" style="99" bestFit="1" customWidth="1"/>
    <col min="16143" max="16143" width="14.625" style="99" bestFit="1" customWidth="1"/>
    <col min="16144" max="16144" width="13.75" style="99" bestFit="1" customWidth="1"/>
    <col min="16145" max="16145" width="14.25" style="99" bestFit="1" customWidth="1"/>
    <col min="16146" max="16146" width="15.125" style="99" customWidth="1"/>
    <col min="16147" max="16147" width="20.5" style="99" bestFit="1" customWidth="1"/>
    <col min="16148" max="16148" width="27.875" style="99" bestFit="1" customWidth="1"/>
    <col min="16149" max="16149" width="6.875" style="99" bestFit="1" customWidth="1"/>
    <col min="16150" max="16150" width="5" style="99" bestFit="1" customWidth="1"/>
    <col min="16151" max="16151" width="8" style="99" bestFit="1" customWidth="1"/>
    <col min="16152" max="16152" width="11.875" style="99" bestFit="1" customWidth="1"/>
    <col min="16153" max="16384" width="9" style="99"/>
  </cols>
  <sheetData>
    <row r="1" spans="1:52" ht="18.75" x14ac:dyDescent="0.25">
      <c r="P1" s="157"/>
      <c r="AD1" s="26"/>
    </row>
    <row r="2" spans="1:52" ht="18.75" x14ac:dyDescent="0.3">
      <c r="P2" s="158"/>
      <c r="AD2" s="15"/>
    </row>
    <row r="3" spans="1:52" ht="18.75" x14ac:dyDescent="0.3">
      <c r="P3" s="158"/>
      <c r="AD3" s="15"/>
    </row>
    <row r="4" spans="1:52" ht="18.75" x14ac:dyDescent="0.3">
      <c r="A4" s="362"/>
      <c r="B4" s="362"/>
      <c r="C4" s="362"/>
      <c r="D4" s="362"/>
      <c r="E4" s="362"/>
      <c r="F4" s="362"/>
      <c r="G4" s="362"/>
      <c r="H4" s="362"/>
      <c r="I4" s="362"/>
      <c r="J4" s="362"/>
      <c r="K4" s="362"/>
      <c r="L4" s="362"/>
      <c r="M4" s="362"/>
      <c r="N4" s="362"/>
      <c r="O4" s="362"/>
      <c r="P4" s="362"/>
      <c r="AD4" s="15"/>
    </row>
    <row r="5" spans="1:52" ht="16.5" x14ac:dyDescent="0.25">
      <c r="A5" s="362" t="s">
        <v>513</v>
      </c>
      <c r="B5" s="362"/>
      <c r="C5" s="362"/>
      <c r="D5" s="362"/>
      <c r="E5" s="362"/>
      <c r="F5" s="362"/>
      <c r="G5" s="362"/>
      <c r="H5" s="362"/>
      <c r="I5" s="362"/>
      <c r="J5" s="362"/>
      <c r="K5" s="362"/>
      <c r="L5" s="362"/>
      <c r="M5" s="362"/>
      <c r="N5" s="362"/>
      <c r="O5" s="362"/>
      <c r="P5" s="362"/>
      <c r="Q5" s="110"/>
      <c r="R5" s="110"/>
      <c r="S5" s="110"/>
      <c r="T5" s="110"/>
      <c r="U5" s="110"/>
      <c r="V5" s="110"/>
      <c r="W5" s="110"/>
      <c r="X5" s="110"/>
      <c r="Y5" s="110"/>
      <c r="Z5" s="110"/>
      <c r="AA5" s="110"/>
      <c r="AB5" s="110"/>
      <c r="AC5" s="110"/>
      <c r="AD5" s="110"/>
      <c r="AE5" s="110"/>
      <c r="AF5" s="110"/>
      <c r="AG5" s="110"/>
    </row>
    <row r="6" spans="1:52" ht="16.5" x14ac:dyDescent="0.25">
      <c r="A6" s="143"/>
      <c r="B6" s="143"/>
      <c r="C6" s="143"/>
      <c r="D6" s="143"/>
      <c r="E6" s="143"/>
      <c r="F6" s="143"/>
      <c r="G6" s="143"/>
      <c r="H6" s="143"/>
      <c r="I6" s="143"/>
      <c r="J6" s="143"/>
      <c r="K6" s="143"/>
      <c r="L6" s="143"/>
      <c r="M6" s="143"/>
      <c r="N6" s="143"/>
      <c r="O6" s="143"/>
      <c r="P6" s="143"/>
      <c r="Q6" s="110"/>
      <c r="R6" s="110"/>
      <c r="S6" s="110"/>
      <c r="T6" s="110"/>
      <c r="U6" s="110"/>
      <c r="V6" s="110"/>
      <c r="W6" s="110"/>
      <c r="X6" s="110"/>
      <c r="Y6" s="110"/>
      <c r="Z6" s="110"/>
      <c r="AA6" s="110"/>
      <c r="AB6" s="110"/>
      <c r="AC6" s="110"/>
      <c r="AD6" s="110"/>
      <c r="AE6" s="110"/>
      <c r="AF6" s="110"/>
      <c r="AG6" s="110"/>
    </row>
    <row r="7" spans="1:52" ht="15.75" x14ac:dyDescent="0.25">
      <c r="A7" s="371" t="s">
        <v>151</v>
      </c>
      <c r="B7" s="371"/>
      <c r="C7" s="371"/>
      <c r="D7" s="371"/>
      <c r="E7" s="371"/>
      <c r="F7" s="371"/>
      <c r="G7" s="371"/>
      <c r="H7" s="371"/>
      <c r="I7" s="371"/>
      <c r="J7" s="371"/>
      <c r="K7" s="371"/>
      <c r="L7" s="371"/>
      <c r="M7" s="371"/>
      <c r="N7" s="371"/>
      <c r="O7" s="371"/>
      <c r="P7" s="371"/>
      <c r="Q7" s="92"/>
      <c r="R7" s="92"/>
      <c r="S7" s="92"/>
      <c r="T7" s="92"/>
      <c r="U7" s="92"/>
      <c r="V7" s="92"/>
      <c r="W7" s="92"/>
      <c r="X7" s="92"/>
      <c r="Y7" s="92"/>
      <c r="Z7" s="92"/>
      <c r="AA7" s="92"/>
      <c r="AB7" s="92"/>
      <c r="AC7" s="92"/>
      <c r="AD7" s="92"/>
      <c r="AE7" s="92"/>
      <c r="AF7" s="92"/>
      <c r="AG7" s="92"/>
    </row>
    <row r="8" spans="1:52" ht="15.75" x14ac:dyDescent="0.25">
      <c r="A8" s="372" t="s">
        <v>283</v>
      </c>
      <c r="B8" s="372"/>
      <c r="C8" s="372"/>
      <c r="D8" s="372"/>
      <c r="E8" s="372"/>
      <c r="F8" s="372"/>
      <c r="G8" s="372"/>
      <c r="H8" s="372"/>
      <c r="I8" s="372"/>
      <c r="J8" s="372"/>
      <c r="K8" s="372"/>
      <c r="L8" s="372"/>
      <c r="M8" s="372"/>
      <c r="N8" s="372"/>
      <c r="O8" s="372"/>
      <c r="P8" s="372"/>
      <c r="Q8" s="86"/>
      <c r="R8" s="86"/>
      <c r="S8" s="86"/>
      <c r="T8" s="86"/>
      <c r="U8" s="86"/>
      <c r="V8" s="86"/>
      <c r="W8" s="86"/>
      <c r="X8" s="86"/>
      <c r="Y8" s="86"/>
      <c r="Z8" s="86"/>
      <c r="AA8" s="86"/>
      <c r="AB8" s="86"/>
      <c r="AC8" s="86"/>
      <c r="AD8" s="86"/>
      <c r="AE8" s="86"/>
      <c r="AF8" s="86"/>
      <c r="AG8" s="86"/>
    </row>
    <row r="9" spans="1:52" x14ac:dyDescent="0.25">
      <c r="A9" s="373"/>
      <c r="B9" s="373"/>
      <c r="C9" s="373"/>
      <c r="D9" s="373"/>
      <c r="E9" s="373"/>
      <c r="F9" s="373"/>
      <c r="G9" s="373"/>
      <c r="H9" s="373"/>
      <c r="I9" s="373"/>
      <c r="J9" s="373"/>
      <c r="K9" s="373"/>
      <c r="L9" s="373"/>
      <c r="M9" s="373"/>
      <c r="N9" s="373"/>
      <c r="O9" s="373"/>
      <c r="P9" s="373"/>
      <c r="Q9" s="111"/>
      <c r="R9" s="111"/>
      <c r="S9" s="111"/>
      <c r="T9" s="111"/>
      <c r="U9" s="111"/>
      <c r="V9" s="111"/>
      <c r="W9" s="111"/>
      <c r="X9" s="111"/>
      <c r="Y9" s="111"/>
      <c r="Z9" s="111"/>
      <c r="AA9" s="111"/>
      <c r="AB9" s="111"/>
      <c r="AC9" s="111"/>
      <c r="AD9" s="111"/>
      <c r="AE9" s="111"/>
      <c r="AF9" s="111"/>
      <c r="AG9" s="111"/>
    </row>
    <row r="10" spans="1:52" ht="18" customHeight="1" x14ac:dyDescent="0.25">
      <c r="A10" s="288" t="s">
        <v>52</v>
      </c>
      <c r="B10" s="288"/>
      <c r="C10" s="288"/>
      <c r="D10" s="288"/>
      <c r="E10" s="288"/>
      <c r="F10" s="288"/>
      <c r="G10" s="288"/>
      <c r="H10" s="288"/>
      <c r="I10" s="288"/>
      <c r="J10" s="288"/>
      <c r="K10" s="288"/>
      <c r="L10" s="288"/>
      <c r="M10" s="288"/>
      <c r="N10" s="288"/>
      <c r="O10" s="288"/>
      <c r="P10" s="288"/>
      <c r="Q10" s="11"/>
      <c r="R10" s="11"/>
      <c r="S10" s="11"/>
      <c r="T10" s="11"/>
      <c r="U10" s="11"/>
      <c r="V10" s="11"/>
      <c r="W10" s="11"/>
      <c r="X10" s="11"/>
      <c r="Y10" s="11"/>
      <c r="Z10" s="11"/>
      <c r="AA10" s="11"/>
      <c r="AB10" s="11"/>
      <c r="AC10" s="11"/>
      <c r="AD10" s="11"/>
      <c r="AE10" s="11"/>
      <c r="AF10" s="11"/>
      <c r="AG10" s="11"/>
    </row>
    <row r="11" spans="1:52" ht="18" customHeight="1" x14ac:dyDescent="0.25">
      <c r="A11" s="148"/>
      <c r="B11" s="148"/>
      <c r="C11" s="148"/>
      <c r="D11" s="148"/>
      <c r="E11" s="148"/>
      <c r="F11" s="148"/>
      <c r="G11" s="148"/>
      <c r="H11" s="148"/>
      <c r="I11" s="148"/>
      <c r="J11" s="148"/>
      <c r="K11" s="148"/>
      <c r="L11" s="148"/>
      <c r="M11" s="148"/>
      <c r="N11" s="148"/>
      <c r="O11" s="148"/>
      <c r="P11" s="148"/>
      <c r="Q11" s="11"/>
      <c r="R11" s="11"/>
      <c r="S11" s="11"/>
      <c r="T11" s="11"/>
      <c r="U11" s="11"/>
      <c r="V11" s="11"/>
      <c r="W11" s="11"/>
      <c r="X11" s="11"/>
      <c r="Y11" s="11"/>
      <c r="Z11" s="11"/>
      <c r="AA11" s="11"/>
      <c r="AB11" s="11"/>
      <c r="AC11" s="11"/>
      <c r="AD11" s="11"/>
      <c r="AE11" s="11"/>
      <c r="AF11" s="11"/>
      <c r="AG11" s="11"/>
    </row>
    <row r="12" spans="1:52" ht="18.75" x14ac:dyDescent="0.3">
      <c r="A12" s="288" t="s">
        <v>145</v>
      </c>
      <c r="B12" s="288"/>
      <c r="C12" s="288"/>
      <c r="D12" s="288"/>
      <c r="E12" s="288"/>
      <c r="F12" s="288"/>
      <c r="G12" s="288"/>
      <c r="H12" s="288"/>
      <c r="I12" s="288"/>
      <c r="J12" s="288"/>
      <c r="K12" s="288"/>
      <c r="L12" s="288"/>
      <c r="M12" s="288"/>
      <c r="N12" s="288"/>
      <c r="O12" s="288"/>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row>
    <row r="13" spans="1:52" ht="16.5" customHeight="1" x14ac:dyDescent="0.25">
      <c r="A13" s="375" t="s">
        <v>599</v>
      </c>
      <c r="B13" s="375"/>
      <c r="C13" s="375"/>
      <c r="D13" s="375"/>
      <c r="E13" s="375"/>
      <c r="F13" s="375"/>
      <c r="G13" s="375"/>
      <c r="H13" s="375"/>
      <c r="I13" s="375"/>
      <c r="J13" s="375"/>
      <c r="K13" s="375"/>
      <c r="L13" s="375"/>
      <c r="M13" s="375"/>
      <c r="N13" s="375"/>
      <c r="O13" s="375"/>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row>
    <row r="14" spans="1:52" x14ac:dyDescent="0.2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row>
    <row r="15" spans="1:52" ht="59.25" customHeight="1" x14ac:dyDescent="0.25">
      <c r="A15" s="367" t="s">
        <v>461</v>
      </c>
      <c r="B15" s="365" t="s">
        <v>480</v>
      </c>
      <c r="C15" s="365" t="s">
        <v>481</v>
      </c>
      <c r="D15" s="374" t="s">
        <v>474</v>
      </c>
      <c r="E15" s="374"/>
      <c r="F15" s="374"/>
      <c r="G15" s="365" t="s">
        <v>570</v>
      </c>
      <c r="H15" s="369" t="s">
        <v>571</v>
      </c>
      <c r="I15" s="370"/>
      <c r="J15" s="369" t="s">
        <v>18</v>
      </c>
      <c r="K15" s="370"/>
      <c r="L15" s="369" t="s">
        <v>155</v>
      </c>
      <c r="M15" s="370"/>
      <c r="N15" s="369" t="s">
        <v>154</v>
      </c>
      <c r="O15" s="370"/>
      <c r="R15" s="10"/>
    </row>
    <row r="16" spans="1:52" ht="78.75" x14ac:dyDescent="0.25">
      <c r="A16" s="368"/>
      <c r="B16" s="366"/>
      <c r="C16" s="366"/>
      <c r="D16" s="145" t="s">
        <v>475</v>
      </c>
      <c r="E16" s="145" t="s">
        <v>476</v>
      </c>
      <c r="F16" s="145" t="s">
        <v>477</v>
      </c>
      <c r="G16" s="366"/>
      <c r="H16" s="147" t="s">
        <v>156</v>
      </c>
      <c r="I16" s="147" t="s">
        <v>379</v>
      </c>
      <c r="J16" s="147" t="s">
        <v>156</v>
      </c>
      <c r="K16" s="147" t="s">
        <v>379</v>
      </c>
      <c r="L16" s="147" t="s">
        <v>156</v>
      </c>
      <c r="M16" s="147" t="s">
        <v>378</v>
      </c>
      <c r="N16" s="147" t="s">
        <v>156</v>
      </c>
      <c r="O16" s="147" t="s">
        <v>378</v>
      </c>
    </row>
    <row r="17" spans="1:15" ht="15.75" x14ac:dyDescent="0.25">
      <c r="A17" s="154">
        <v>1</v>
      </c>
      <c r="B17" s="147">
        <v>2</v>
      </c>
      <c r="C17" s="147">
        <v>3</v>
      </c>
      <c r="D17" s="147">
        <v>4</v>
      </c>
      <c r="E17" s="147">
        <v>5</v>
      </c>
      <c r="F17" s="147">
        <v>6</v>
      </c>
      <c r="G17" s="147">
        <v>7</v>
      </c>
      <c r="H17" s="147">
        <v>8</v>
      </c>
      <c r="I17" s="147">
        <v>9</v>
      </c>
      <c r="J17" s="147">
        <v>10</v>
      </c>
      <c r="K17" s="147">
        <v>11</v>
      </c>
      <c r="L17" s="147">
        <v>12</v>
      </c>
      <c r="M17" s="147">
        <v>13</v>
      </c>
      <c r="N17" s="147">
        <v>14</v>
      </c>
      <c r="O17" s="147">
        <v>15</v>
      </c>
    </row>
    <row r="18" spans="1:15" ht="38.25" customHeight="1" x14ac:dyDescent="0.25">
      <c r="A18" s="164" t="s">
        <v>485</v>
      </c>
      <c r="B18" s="163" t="s">
        <v>515</v>
      </c>
      <c r="C18" s="163" t="s">
        <v>573</v>
      </c>
      <c r="D18" s="163" t="s">
        <v>569</v>
      </c>
      <c r="E18" s="163" t="s">
        <v>569</v>
      </c>
      <c r="F18" s="163" t="s">
        <v>569</v>
      </c>
      <c r="G18" s="163" t="s">
        <v>569</v>
      </c>
      <c r="H18" s="163" t="s">
        <v>569</v>
      </c>
      <c r="I18" s="163" t="s">
        <v>569</v>
      </c>
      <c r="J18" s="163" t="s">
        <v>569</v>
      </c>
      <c r="K18" s="163" t="s">
        <v>569</v>
      </c>
      <c r="L18" s="163" t="s">
        <v>569</v>
      </c>
      <c r="M18" s="163" t="s">
        <v>569</v>
      </c>
      <c r="N18" s="163" t="s">
        <v>569</v>
      </c>
      <c r="O18" s="163" t="s">
        <v>569</v>
      </c>
    </row>
    <row r="19" spans="1:15" ht="84" customHeight="1" x14ac:dyDescent="0.25">
      <c r="A19" s="164" t="s">
        <v>486</v>
      </c>
      <c r="B19" s="159" t="s">
        <v>583</v>
      </c>
      <c r="C19" s="163" t="s">
        <v>569</v>
      </c>
      <c r="D19" s="163" t="s">
        <v>569</v>
      </c>
      <c r="E19" s="163" t="s">
        <v>569</v>
      </c>
      <c r="F19" s="163" t="s">
        <v>569</v>
      </c>
      <c r="G19" s="163" t="s">
        <v>569</v>
      </c>
      <c r="H19" s="163" t="s">
        <v>569</v>
      </c>
      <c r="I19" s="163" t="s">
        <v>569</v>
      </c>
      <c r="J19" s="163" t="s">
        <v>569</v>
      </c>
      <c r="K19" s="163" t="s">
        <v>569</v>
      </c>
      <c r="L19" s="163" t="s">
        <v>569</v>
      </c>
      <c r="M19" s="163" t="s">
        <v>569</v>
      </c>
      <c r="N19" s="163" t="s">
        <v>569</v>
      </c>
      <c r="O19" s="163" t="s">
        <v>569</v>
      </c>
    </row>
    <row r="20" spans="1:15" ht="48" customHeight="1" x14ac:dyDescent="0.25">
      <c r="A20" s="363" t="s">
        <v>488</v>
      </c>
      <c r="B20" s="364" t="s">
        <v>584</v>
      </c>
      <c r="C20" s="163" t="s">
        <v>484</v>
      </c>
      <c r="D20" s="163"/>
      <c r="E20" s="163"/>
      <c r="F20" s="163"/>
      <c r="G20" s="163"/>
      <c r="H20" s="163"/>
      <c r="I20" s="163"/>
      <c r="J20" s="163"/>
      <c r="K20" s="163"/>
      <c r="L20" s="163"/>
      <c r="M20" s="163"/>
      <c r="N20" s="163"/>
      <c r="O20" s="163"/>
    </row>
    <row r="21" spans="1:15" ht="40.5" customHeight="1" x14ac:dyDescent="0.25">
      <c r="A21" s="363"/>
      <c r="B21" s="364"/>
      <c r="C21" s="163" t="s">
        <v>483</v>
      </c>
      <c r="D21" s="163"/>
      <c r="E21" s="163"/>
      <c r="F21" s="163"/>
      <c r="G21" s="163"/>
      <c r="H21" s="163"/>
      <c r="I21" s="163"/>
      <c r="J21" s="163"/>
      <c r="K21" s="163"/>
      <c r="L21" s="163"/>
      <c r="M21" s="163"/>
      <c r="N21" s="163"/>
      <c r="O21" s="163"/>
    </row>
    <row r="22" spans="1:15" ht="28.5" customHeight="1" x14ac:dyDescent="0.25">
      <c r="A22" s="363" t="s">
        <v>516</v>
      </c>
      <c r="B22" s="364" t="s">
        <v>482</v>
      </c>
      <c r="C22" s="163" t="s">
        <v>484</v>
      </c>
      <c r="D22" s="163"/>
      <c r="E22" s="163"/>
      <c r="F22" s="163"/>
      <c r="G22" s="163"/>
      <c r="H22" s="163"/>
      <c r="I22" s="163"/>
      <c r="J22" s="163"/>
      <c r="K22" s="163"/>
      <c r="L22" s="163"/>
      <c r="M22" s="163"/>
      <c r="N22" s="163"/>
      <c r="O22" s="163"/>
    </row>
    <row r="23" spans="1:15" ht="26.25" customHeight="1" x14ac:dyDescent="0.25">
      <c r="A23" s="363"/>
      <c r="B23" s="364"/>
      <c r="C23" s="163" t="s">
        <v>483</v>
      </c>
      <c r="D23" s="163"/>
      <c r="E23" s="163"/>
      <c r="F23" s="163"/>
      <c r="G23" s="163"/>
      <c r="H23" s="163"/>
      <c r="I23" s="163"/>
      <c r="J23" s="163"/>
      <c r="K23" s="163"/>
      <c r="L23" s="163"/>
      <c r="M23" s="163"/>
      <c r="N23" s="163"/>
      <c r="O23" s="163"/>
    </row>
    <row r="24" spans="1:15" ht="25.5" customHeight="1" x14ac:dyDescent="0.25">
      <c r="A24" s="363" t="s">
        <v>517</v>
      </c>
      <c r="B24" s="364" t="s">
        <v>497</v>
      </c>
      <c r="C24" s="163" t="s">
        <v>484</v>
      </c>
      <c r="D24" s="163"/>
      <c r="E24" s="163"/>
      <c r="F24" s="163"/>
      <c r="G24" s="163"/>
      <c r="H24" s="163"/>
      <c r="I24" s="163"/>
      <c r="J24" s="163"/>
      <c r="K24" s="163"/>
      <c r="L24" s="163"/>
      <c r="M24" s="163"/>
      <c r="N24" s="163"/>
      <c r="O24" s="163"/>
    </row>
    <row r="25" spans="1:15" ht="23.25" customHeight="1" x14ac:dyDescent="0.25">
      <c r="A25" s="363"/>
      <c r="B25" s="364"/>
      <c r="C25" s="163" t="s">
        <v>483</v>
      </c>
      <c r="D25" s="163"/>
      <c r="E25" s="163"/>
      <c r="F25" s="163"/>
      <c r="G25" s="163"/>
      <c r="H25" s="163"/>
      <c r="I25" s="163"/>
      <c r="J25" s="163"/>
      <c r="K25" s="163"/>
      <c r="L25" s="163"/>
      <c r="M25" s="163"/>
      <c r="N25" s="163"/>
      <c r="O25" s="163"/>
    </row>
    <row r="26" spans="1:15" ht="29.25" customHeight="1" x14ac:dyDescent="0.25">
      <c r="A26" s="363" t="s">
        <v>518</v>
      </c>
      <c r="B26" s="364" t="s">
        <v>498</v>
      </c>
      <c r="C26" s="163" t="s">
        <v>484</v>
      </c>
      <c r="D26" s="163"/>
      <c r="E26" s="163"/>
      <c r="F26" s="163"/>
      <c r="G26" s="163"/>
      <c r="H26" s="163"/>
      <c r="I26" s="163"/>
      <c r="J26" s="163"/>
      <c r="K26" s="163"/>
      <c r="L26" s="163"/>
      <c r="M26" s="163"/>
      <c r="N26" s="163"/>
      <c r="O26" s="163"/>
    </row>
    <row r="27" spans="1:15" ht="32.25" customHeight="1" x14ac:dyDescent="0.25">
      <c r="A27" s="363"/>
      <c r="B27" s="364"/>
      <c r="C27" s="163" t="s">
        <v>483</v>
      </c>
      <c r="D27" s="163"/>
      <c r="E27" s="163"/>
      <c r="F27" s="163"/>
      <c r="G27" s="163"/>
      <c r="H27" s="163"/>
      <c r="I27" s="163"/>
      <c r="J27" s="163"/>
      <c r="K27" s="163"/>
      <c r="L27" s="163"/>
      <c r="M27" s="163"/>
      <c r="N27" s="163"/>
      <c r="O27" s="163"/>
    </row>
    <row r="28" spans="1:15" ht="24.75" customHeight="1" x14ac:dyDescent="0.25">
      <c r="A28" s="363" t="s">
        <v>519</v>
      </c>
      <c r="B28" s="364" t="s">
        <v>499</v>
      </c>
      <c r="C28" s="163" t="s">
        <v>484</v>
      </c>
      <c r="D28" s="163"/>
      <c r="E28" s="163"/>
      <c r="F28" s="163"/>
      <c r="G28" s="163"/>
      <c r="H28" s="163"/>
      <c r="I28" s="163"/>
      <c r="J28" s="163"/>
      <c r="K28" s="163"/>
      <c r="L28" s="163"/>
      <c r="M28" s="163"/>
      <c r="N28" s="163"/>
      <c r="O28" s="163"/>
    </row>
    <row r="29" spans="1:15" ht="24.75" customHeight="1" x14ac:dyDescent="0.25">
      <c r="A29" s="363"/>
      <c r="B29" s="364"/>
      <c r="C29" s="163" t="s">
        <v>483</v>
      </c>
      <c r="D29" s="163"/>
      <c r="E29" s="163"/>
      <c r="F29" s="163"/>
      <c r="G29" s="163"/>
      <c r="H29" s="163"/>
      <c r="I29" s="163"/>
      <c r="J29" s="163"/>
      <c r="K29" s="163"/>
      <c r="L29" s="163"/>
      <c r="M29" s="163"/>
      <c r="N29" s="163"/>
      <c r="O29" s="163"/>
    </row>
    <row r="30" spans="1:15" ht="39.75" customHeight="1" x14ac:dyDescent="0.25">
      <c r="A30" s="363" t="s">
        <v>489</v>
      </c>
      <c r="B30" s="364" t="s">
        <v>500</v>
      </c>
      <c r="C30" s="163" t="s">
        <v>484</v>
      </c>
      <c r="D30" s="163"/>
      <c r="E30" s="163"/>
      <c r="F30" s="163"/>
      <c r="G30" s="163"/>
      <c r="H30" s="163"/>
      <c r="I30" s="163"/>
      <c r="J30" s="163"/>
      <c r="K30" s="163"/>
      <c r="L30" s="163"/>
      <c r="M30" s="163"/>
      <c r="N30" s="163"/>
      <c r="O30" s="163"/>
    </row>
    <row r="31" spans="1:15" ht="45" customHeight="1" x14ac:dyDescent="0.25">
      <c r="A31" s="363"/>
      <c r="B31" s="364"/>
      <c r="C31" s="163" t="s">
        <v>483</v>
      </c>
      <c r="D31" s="163"/>
      <c r="E31" s="163"/>
      <c r="F31" s="163"/>
      <c r="G31" s="163"/>
      <c r="H31" s="163"/>
      <c r="I31" s="163"/>
      <c r="J31" s="163"/>
      <c r="K31" s="163"/>
      <c r="L31" s="163"/>
      <c r="M31" s="163"/>
      <c r="N31" s="163"/>
      <c r="O31" s="163"/>
    </row>
    <row r="32" spans="1:15" ht="28.5" customHeight="1" x14ac:dyDescent="0.25">
      <c r="A32" s="363" t="s">
        <v>520</v>
      </c>
      <c r="B32" s="364" t="s">
        <v>482</v>
      </c>
      <c r="C32" s="163" t="s">
        <v>484</v>
      </c>
      <c r="D32" s="163"/>
      <c r="E32" s="163"/>
      <c r="F32" s="163"/>
      <c r="G32" s="163"/>
      <c r="H32" s="163"/>
      <c r="I32" s="163"/>
      <c r="J32" s="163"/>
      <c r="K32" s="163"/>
      <c r="L32" s="163"/>
      <c r="M32" s="163"/>
      <c r="N32" s="163"/>
      <c r="O32" s="163"/>
    </row>
    <row r="33" spans="1:15" ht="26.25" customHeight="1" x14ac:dyDescent="0.25">
      <c r="A33" s="363"/>
      <c r="B33" s="364"/>
      <c r="C33" s="163" t="s">
        <v>483</v>
      </c>
      <c r="D33" s="163"/>
      <c r="E33" s="163"/>
      <c r="F33" s="163"/>
      <c r="G33" s="163"/>
      <c r="H33" s="163"/>
      <c r="I33" s="163"/>
      <c r="J33" s="163"/>
      <c r="K33" s="163"/>
      <c r="L33" s="163"/>
      <c r="M33" s="163"/>
      <c r="N33" s="163"/>
      <c r="O33" s="163"/>
    </row>
    <row r="34" spans="1:15" ht="30.75" customHeight="1" x14ac:dyDescent="0.25">
      <c r="A34" s="363" t="s">
        <v>521</v>
      </c>
      <c r="B34" s="364" t="s">
        <v>497</v>
      </c>
      <c r="C34" s="163" t="s">
        <v>484</v>
      </c>
      <c r="D34" s="163"/>
      <c r="E34" s="163"/>
      <c r="F34" s="163"/>
      <c r="G34" s="163"/>
      <c r="H34" s="163"/>
      <c r="I34" s="163"/>
      <c r="J34" s="163"/>
      <c r="K34" s="163"/>
      <c r="L34" s="163"/>
      <c r="M34" s="163"/>
      <c r="N34" s="163"/>
      <c r="O34" s="163"/>
    </row>
    <row r="35" spans="1:15" ht="30.75" customHeight="1" x14ac:dyDescent="0.25">
      <c r="A35" s="363"/>
      <c r="B35" s="364"/>
      <c r="C35" s="163" t="s">
        <v>483</v>
      </c>
      <c r="D35" s="163"/>
      <c r="E35" s="163"/>
      <c r="F35" s="163"/>
      <c r="G35" s="163"/>
      <c r="H35" s="163"/>
      <c r="I35" s="163"/>
      <c r="J35" s="163"/>
      <c r="K35" s="163"/>
      <c r="L35" s="163"/>
      <c r="M35" s="163"/>
      <c r="N35" s="163"/>
      <c r="O35" s="163"/>
    </row>
    <row r="36" spans="1:15" ht="30.75" customHeight="1" x14ac:dyDescent="0.25">
      <c r="A36" s="363" t="s">
        <v>522</v>
      </c>
      <c r="B36" s="364" t="s">
        <v>498</v>
      </c>
      <c r="C36" s="163" t="s">
        <v>484</v>
      </c>
      <c r="D36" s="163"/>
      <c r="E36" s="163"/>
      <c r="F36" s="163"/>
      <c r="G36" s="163"/>
      <c r="H36" s="163"/>
      <c r="I36" s="163"/>
      <c r="J36" s="163"/>
      <c r="K36" s="163"/>
      <c r="L36" s="163"/>
      <c r="M36" s="163"/>
      <c r="N36" s="163"/>
      <c r="O36" s="163"/>
    </row>
    <row r="37" spans="1:15" ht="27.75" customHeight="1" x14ac:dyDescent="0.25">
      <c r="A37" s="363"/>
      <c r="B37" s="364"/>
      <c r="C37" s="163" t="s">
        <v>483</v>
      </c>
      <c r="D37" s="163"/>
      <c r="E37" s="163"/>
      <c r="F37" s="163"/>
      <c r="G37" s="163"/>
      <c r="H37" s="163"/>
      <c r="I37" s="163"/>
      <c r="J37" s="163"/>
      <c r="K37" s="163"/>
      <c r="L37" s="163"/>
      <c r="M37" s="163"/>
      <c r="N37" s="163"/>
      <c r="O37" s="163"/>
    </row>
    <row r="38" spans="1:15" ht="30.75" customHeight="1" x14ac:dyDescent="0.25">
      <c r="A38" s="363" t="s">
        <v>523</v>
      </c>
      <c r="B38" s="364" t="s">
        <v>499</v>
      </c>
      <c r="C38" s="163" t="s">
        <v>484</v>
      </c>
      <c r="D38" s="163"/>
      <c r="E38" s="163"/>
      <c r="F38" s="163"/>
      <c r="G38" s="163"/>
      <c r="H38" s="163"/>
      <c r="I38" s="163"/>
      <c r="J38" s="163"/>
      <c r="K38" s="163"/>
      <c r="L38" s="163"/>
      <c r="M38" s="163"/>
      <c r="N38" s="163"/>
      <c r="O38" s="163"/>
    </row>
    <row r="39" spans="1:15" ht="32.25" customHeight="1" x14ac:dyDescent="0.25">
      <c r="A39" s="363"/>
      <c r="B39" s="364"/>
      <c r="C39" s="163" t="s">
        <v>483</v>
      </c>
      <c r="D39" s="163"/>
      <c r="E39" s="163"/>
      <c r="F39" s="163"/>
      <c r="G39" s="163"/>
      <c r="H39" s="163"/>
      <c r="I39" s="163"/>
      <c r="J39" s="163"/>
      <c r="K39" s="163"/>
      <c r="L39" s="163"/>
      <c r="M39" s="163"/>
      <c r="N39" s="163"/>
      <c r="O39" s="163"/>
    </row>
    <row r="40" spans="1:15" ht="40.5" customHeight="1" x14ac:dyDescent="0.25">
      <c r="A40" s="363" t="s">
        <v>490</v>
      </c>
      <c r="B40" s="364" t="s">
        <v>501</v>
      </c>
      <c r="C40" s="163" t="s">
        <v>484</v>
      </c>
      <c r="D40" s="163"/>
      <c r="E40" s="163"/>
      <c r="F40" s="163"/>
      <c r="G40" s="163"/>
      <c r="H40" s="163"/>
      <c r="I40" s="163"/>
      <c r="J40" s="163"/>
      <c r="K40" s="163"/>
      <c r="L40" s="163"/>
      <c r="M40" s="163"/>
      <c r="N40" s="163"/>
      <c r="O40" s="163"/>
    </row>
    <row r="41" spans="1:15" ht="33" customHeight="1" x14ac:dyDescent="0.25">
      <c r="A41" s="363"/>
      <c r="B41" s="364"/>
      <c r="C41" s="163" t="s">
        <v>483</v>
      </c>
      <c r="D41" s="163"/>
      <c r="E41" s="163"/>
      <c r="F41" s="163"/>
      <c r="G41" s="163"/>
      <c r="H41" s="163"/>
      <c r="I41" s="163"/>
      <c r="J41" s="163"/>
      <c r="K41" s="163"/>
      <c r="L41" s="163"/>
      <c r="M41" s="163"/>
      <c r="N41" s="163"/>
      <c r="O41" s="163"/>
    </row>
    <row r="42" spans="1:15" ht="27" customHeight="1" x14ac:dyDescent="0.25">
      <c r="A42" s="363" t="s">
        <v>524</v>
      </c>
      <c r="B42" s="364" t="s">
        <v>482</v>
      </c>
      <c r="C42" s="163" t="s">
        <v>484</v>
      </c>
      <c r="D42" s="163"/>
      <c r="E42" s="163"/>
      <c r="F42" s="163"/>
      <c r="G42" s="163"/>
      <c r="H42" s="163"/>
      <c r="I42" s="163"/>
      <c r="J42" s="163"/>
      <c r="K42" s="163"/>
      <c r="L42" s="163"/>
      <c r="M42" s="163"/>
      <c r="N42" s="163"/>
      <c r="O42" s="163"/>
    </row>
    <row r="43" spans="1:15" ht="30.75" customHeight="1" x14ac:dyDescent="0.25">
      <c r="A43" s="363"/>
      <c r="B43" s="364"/>
      <c r="C43" s="163" t="s">
        <v>483</v>
      </c>
      <c r="D43" s="163"/>
      <c r="E43" s="163"/>
      <c r="F43" s="163"/>
      <c r="G43" s="163"/>
      <c r="H43" s="163"/>
      <c r="I43" s="163"/>
      <c r="J43" s="163"/>
      <c r="K43" s="163"/>
      <c r="L43" s="163"/>
      <c r="M43" s="163"/>
      <c r="N43" s="163"/>
      <c r="O43" s="163"/>
    </row>
    <row r="44" spans="1:15" ht="30.75" customHeight="1" x14ac:dyDescent="0.25">
      <c r="A44" s="363" t="s">
        <v>525</v>
      </c>
      <c r="B44" s="364" t="s">
        <v>497</v>
      </c>
      <c r="C44" s="163" t="s">
        <v>484</v>
      </c>
      <c r="D44" s="163"/>
      <c r="E44" s="163"/>
      <c r="F44" s="163"/>
      <c r="G44" s="163"/>
      <c r="H44" s="163"/>
      <c r="I44" s="163"/>
      <c r="J44" s="163"/>
      <c r="K44" s="163"/>
      <c r="L44" s="163"/>
      <c r="M44" s="163"/>
      <c r="N44" s="163"/>
      <c r="O44" s="163"/>
    </row>
    <row r="45" spans="1:15" ht="29.25" customHeight="1" x14ac:dyDescent="0.25">
      <c r="A45" s="363"/>
      <c r="B45" s="364"/>
      <c r="C45" s="163" t="s">
        <v>483</v>
      </c>
      <c r="D45" s="163"/>
      <c r="E45" s="163"/>
      <c r="F45" s="163"/>
      <c r="G45" s="163"/>
      <c r="H45" s="163"/>
      <c r="I45" s="163"/>
      <c r="J45" s="163"/>
      <c r="K45" s="163"/>
      <c r="L45" s="163"/>
      <c r="M45" s="163"/>
      <c r="N45" s="163"/>
      <c r="O45" s="163"/>
    </row>
    <row r="46" spans="1:15" ht="31.5" customHeight="1" x14ac:dyDescent="0.25">
      <c r="A46" s="363" t="s">
        <v>526</v>
      </c>
      <c r="B46" s="364" t="s">
        <v>498</v>
      </c>
      <c r="C46" s="163" t="s">
        <v>484</v>
      </c>
      <c r="D46" s="163"/>
      <c r="E46" s="163"/>
      <c r="F46" s="163"/>
      <c r="G46" s="163"/>
      <c r="H46" s="163"/>
      <c r="I46" s="163"/>
      <c r="J46" s="163"/>
      <c r="K46" s="163"/>
      <c r="L46" s="163"/>
      <c r="M46" s="163"/>
      <c r="N46" s="163"/>
      <c r="O46" s="163"/>
    </row>
    <row r="47" spans="1:15" ht="30.75" customHeight="1" x14ac:dyDescent="0.25">
      <c r="A47" s="363"/>
      <c r="B47" s="364"/>
      <c r="C47" s="163" t="s">
        <v>483</v>
      </c>
      <c r="D47" s="163"/>
      <c r="E47" s="163"/>
      <c r="F47" s="163"/>
      <c r="G47" s="163"/>
      <c r="H47" s="163"/>
      <c r="I47" s="163"/>
      <c r="J47" s="163"/>
      <c r="K47" s="163"/>
      <c r="L47" s="163"/>
      <c r="M47" s="163"/>
      <c r="N47" s="163"/>
      <c r="O47" s="163"/>
    </row>
    <row r="48" spans="1:15" ht="27.75" customHeight="1" x14ac:dyDescent="0.25">
      <c r="A48" s="363" t="s">
        <v>527</v>
      </c>
      <c r="B48" s="364" t="s">
        <v>499</v>
      </c>
      <c r="C48" s="163" t="s">
        <v>484</v>
      </c>
      <c r="D48" s="163"/>
      <c r="E48" s="163"/>
      <c r="F48" s="163"/>
      <c r="G48" s="163"/>
      <c r="H48" s="163"/>
      <c r="I48" s="163"/>
      <c r="J48" s="163"/>
      <c r="K48" s="163"/>
      <c r="L48" s="163"/>
      <c r="M48" s="163"/>
      <c r="N48" s="163"/>
      <c r="O48" s="163"/>
    </row>
    <row r="49" spans="1:15" ht="27.75" customHeight="1" x14ac:dyDescent="0.25">
      <c r="A49" s="363"/>
      <c r="B49" s="364"/>
      <c r="C49" s="163" t="s">
        <v>483</v>
      </c>
      <c r="D49" s="163"/>
      <c r="E49" s="163"/>
      <c r="F49" s="163"/>
      <c r="G49" s="163"/>
      <c r="H49" s="163"/>
      <c r="I49" s="163"/>
      <c r="J49" s="146"/>
      <c r="K49" s="146"/>
      <c r="L49" s="146"/>
      <c r="M49" s="146"/>
      <c r="N49" s="146"/>
      <c r="O49" s="146"/>
    </row>
    <row r="50" spans="1:15" ht="102.75" customHeight="1" x14ac:dyDescent="0.25">
      <c r="A50" s="164" t="s">
        <v>491</v>
      </c>
      <c r="B50" s="146" t="s">
        <v>587</v>
      </c>
      <c r="C50" s="163" t="s">
        <v>588</v>
      </c>
      <c r="D50" s="163"/>
      <c r="E50" s="163"/>
      <c r="F50" s="163"/>
      <c r="G50" s="163"/>
      <c r="H50" s="163"/>
      <c r="I50" s="163"/>
      <c r="J50" s="146"/>
      <c r="K50" s="146"/>
      <c r="L50" s="146"/>
      <c r="M50" s="146"/>
      <c r="N50" s="146"/>
      <c r="O50" s="146"/>
    </row>
    <row r="51" spans="1:15" ht="39.75" customHeight="1" x14ac:dyDescent="0.25">
      <c r="A51" s="164" t="s">
        <v>528</v>
      </c>
      <c r="B51" s="146" t="s">
        <v>502</v>
      </c>
      <c r="C51" s="163" t="s">
        <v>588</v>
      </c>
      <c r="D51" s="163"/>
      <c r="E51" s="163"/>
      <c r="F51" s="163"/>
      <c r="G51" s="163"/>
      <c r="H51" s="163"/>
      <c r="I51" s="163"/>
      <c r="J51" s="146"/>
      <c r="K51" s="146"/>
      <c r="L51" s="146"/>
      <c r="M51" s="146"/>
      <c r="N51" s="146"/>
      <c r="O51" s="146"/>
    </row>
    <row r="52" spans="1:15" ht="47.25" x14ac:dyDescent="0.25">
      <c r="A52" s="164" t="s">
        <v>529</v>
      </c>
      <c r="B52" s="146" t="s">
        <v>503</v>
      </c>
      <c r="C52" s="163" t="s">
        <v>588</v>
      </c>
      <c r="D52" s="163"/>
      <c r="E52" s="163"/>
      <c r="F52" s="163"/>
      <c r="G52" s="163"/>
      <c r="H52" s="163"/>
      <c r="I52" s="163"/>
      <c r="J52" s="146"/>
      <c r="K52" s="146"/>
      <c r="L52" s="146"/>
      <c r="M52" s="146"/>
      <c r="N52" s="146"/>
      <c r="O52" s="146"/>
    </row>
    <row r="53" spans="1:15" ht="54.75" customHeight="1" x14ac:dyDescent="0.25">
      <c r="A53" s="164" t="s">
        <v>530</v>
      </c>
      <c r="B53" s="146" t="s">
        <v>504</v>
      </c>
      <c r="C53" s="163" t="s">
        <v>588</v>
      </c>
      <c r="D53" s="163"/>
      <c r="E53" s="163"/>
      <c r="F53" s="163"/>
      <c r="G53" s="163"/>
      <c r="H53" s="163"/>
      <c r="I53" s="163"/>
      <c r="J53" s="146"/>
      <c r="K53" s="146"/>
      <c r="L53" s="146"/>
      <c r="M53" s="146"/>
      <c r="N53" s="146"/>
      <c r="O53" s="146"/>
    </row>
    <row r="54" spans="1:15" ht="48.75" customHeight="1" x14ac:dyDescent="0.25">
      <c r="A54" s="164" t="s">
        <v>531</v>
      </c>
      <c r="B54" s="146" t="s">
        <v>505</v>
      </c>
      <c r="C54" s="163" t="s">
        <v>588</v>
      </c>
      <c r="D54" s="163"/>
      <c r="E54" s="163"/>
      <c r="F54" s="163"/>
      <c r="G54" s="163"/>
      <c r="H54" s="163"/>
      <c r="I54" s="163"/>
      <c r="J54" s="146"/>
      <c r="K54" s="146"/>
      <c r="L54" s="146"/>
      <c r="M54" s="146"/>
      <c r="N54" s="146"/>
      <c r="O54" s="146"/>
    </row>
    <row r="55" spans="1:15" ht="29.25" customHeight="1" x14ac:dyDescent="0.25">
      <c r="A55" s="363" t="s">
        <v>532</v>
      </c>
      <c r="B55" s="364" t="s">
        <v>586</v>
      </c>
      <c r="C55" s="163" t="s">
        <v>1</v>
      </c>
      <c r="D55" s="163"/>
      <c r="E55" s="163"/>
      <c r="F55" s="163"/>
      <c r="G55" s="163"/>
      <c r="H55" s="163"/>
      <c r="I55" s="163"/>
      <c r="J55" s="146"/>
      <c r="K55" s="146"/>
      <c r="L55" s="146"/>
      <c r="M55" s="146"/>
      <c r="N55" s="146"/>
      <c r="O55" s="146"/>
    </row>
    <row r="56" spans="1:15" ht="27.75" customHeight="1" x14ac:dyDescent="0.25">
      <c r="A56" s="363"/>
      <c r="B56" s="364"/>
      <c r="C56" s="163" t="s">
        <v>478</v>
      </c>
      <c r="D56" s="163"/>
      <c r="E56" s="163"/>
      <c r="F56" s="163"/>
      <c r="G56" s="163"/>
      <c r="H56" s="163"/>
      <c r="I56" s="163"/>
      <c r="J56" s="146"/>
      <c r="K56" s="146"/>
      <c r="L56" s="146"/>
      <c r="M56" s="146"/>
      <c r="N56" s="146"/>
      <c r="O56" s="146"/>
    </row>
    <row r="57" spans="1:15" ht="27.75" customHeight="1" x14ac:dyDescent="0.25">
      <c r="A57" s="363"/>
      <c r="B57" s="364"/>
      <c r="C57" s="163" t="s">
        <v>479</v>
      </c>
      <c r="D57" s="163"/>
      <c r="E57" s="163"/>
      <c r="F57" s="163"/>
      <c r="G57" s="163"/>
      <c r="H57" s="163"/>
      <c r="I57" s="163"/>
      <c r="J57" s="146"/>
      <c r="K57" s="146"/>
      <c r="L57" s="146"/>
      <c r="M57" s="146"/>
      <c r="N57" s="146"/>
      <c r="O57" s="146"/>
    </row>
    <row r="58" spans="1:15" ht="24" customHeight="1" x14ac:dyDescent="0.25">
      <c r="A58" s="363"/>
      <c r="B58" s="364"/>
      <c r="C58" s="163" t="s">
        <v>589</v>
      </c>
      <c r="D58" s="163"/>
      <c r="E58" s="163"/>
      <c r="F58" s="163"/>
      <c r="G58" s="163"/>
      <c r="H58" s="163"/>
      <c r="I58" s="163"/>
      <c r="J58" s="146"/>
      <c r="K58" s="146"/>
      <c r="L58" s="146"/>
      <c r="M58" s="146"/>
      <c r="N58" s="146"/>
      <c r="O58" s="146"/>
    </row>
    <row r="59" spans="1:15" ht="15.75" x14ac:dyDescent="0.25">
      <c r="A59" s="363" t="s">
        <v>533</v>
      </c>
      <c r="B59" s="364" t="s">
        <v>497</v>
      </c>
      <c r="C59" s="163" t="s">
        <v>1</v>
      </c>
      <c r="D59" s="163"/>
      <c r="E59" s="163"/>
      <c r="F59" s="163"/>
      <c r="G59" s="163"/>
      <c r="H59" s="163"/>
      <c r="I59" s="163"/>
      <c r="J59" s="146"/>
      <c r="K59" s="146"/>
      <c r="L59" s="146"/>
      <c r="M59" s="146"/>
      <c r="N59" s="146"/>
      <c r="O59" s="146"/>
    </row>
    <row r="60" spans="1:15" ht="15.75" x14ac:dyDescent="0.25">
      <c r="A60" s="363"/>
      <c r="B60" s="364"/>
      <c r="C60" s="163" t="s">
        <v>478</v>
      </c>
      <c r="D60" s="163"/>
      <c r="E60" s="163"/>
      <c r="F60" s="163"/>
      <c r="G60" s="163"/>
      <c r="H60" s="163"/>
      <c r="I60" s="163"/>
      <c r="J60" s="146"/>
      <c r="K60" s="146"/>
      <c r="L60" s="146"/>
      <c r="M60" s="146"/>
      <c r="N60" s="146"/>
      <c r="O60" s="146"/>
    </row>
    <row r="61" spans="1:15" ht="15.75" x14ac:dyDescent="0.25">
      <c r="A61" s="363"/>
      <c r="B61" s="364"/>
      <c r="C61" s="163" t="s">
        <v>479</v>
      </c>
      <c r="D61" s="163"/>
      <c r="E61" s="163"/>
      <c r="F61" s="163"/>
      <c r="G61" s="163"/>
      <c r="H61" s="163"/>
      <c r="I61" s="163"/>
      <c r="J61" s="146"/>
      <c r="K61" s="146"/>
      <c r="L61" s="146"/>
      <c r="M61" s="146"/>
      <c r="N61" s="146"/>
      <c r="O61" s="146"/>
    </row>
    <row r="62" spans="1:15" ht="18.75" x14ac:dyDescent="0.25">
      <c r="A62" s="363"/>
      <c r="B62" s="364"/>
      <c r="C62" s="163" t="s">
        <v>589</v>
      </c>
      <c r="D62" s="163"/>
      <c r="E62" s="163"/>
      <c r="F62" s="163"/>
      <c r="G62" s="163"/>
      <c r="H62" s="163"/>
      <c r="I62" s="163"/>
      <c r="J62" s="146"/>
      <c r="K62" s="146"/>
      <c r="L62" s="146"/>
      <c r="M62" s="146"/>
      <c r="N62" s="146"/>
      <c r="O62" s="146"/>
    </row>
    <row r="63" spans="1:15" ht="15.75" x14ac:dyDescent="0.25">
      <c r="A63" s="363" t="s">
        <v>534</v>
      </c>
      <c r="B63" s="364" t="s">
        <v>498</v>
      </c>
      <c r="C63" s="163" t="s">
        <v>1</v>
      </c>
      <c r="D63" s="163"/>
      <c r="E63" s="163"/>
      <c r="F63" s="163"/>
      <c r="G63" s="163"/>
      <c r="H63" s="163"/>
      <c r="I63" s="163"/>
      <c r="J63" s="146"/>
      <c r="K63" s="146"/>
      <c r="L63" s="146"/>
      <c r="M63" s="146"/>
      <c r="N63" s="146"/>
      <c r="O63" s="146"/>
    </row>
    <row r="64" spans="1:15" ht="15.75" x14ac:dyDescent="0.25">
      <c r="A64" s="363"/>
      <c r="B64" s="364"/>
      <c r="C64" s="163" t="s">
        <v>478</v>
      </c>
      <c r="D64" s="163"/>
      <c r="E64" s="163"/>
      <c r="F64" s="163"/>
      <c r="G64" s="163"/>
      <c r="H64" s="163"/>
      <c r="I64" s="163"/>
      <c r="J64" s="146"/>
      <c r="K64" s="146"/>
      <c r="L64" s="146"/>
      <c r="M64" s="146"/>
      <c r="N64" s="146"/>
      <c r="O64" s="146"/>
    </row>
    <row r="65" spans="1:15" ht="15.75" x14ac:dyDescent="0.25">
      <c r="A65" s="363"/>
      <c r="B65" s="364"/>
      <c r="C65" s="163" t="s">
        <v>479</v>
      </c>
      <c r="D65" s="163"/>
      <c r="E65" s="163"/>
      <c r="F65" s="163"/>
      <c r="G65" s="163"/>
      <c r="H65" s="163"/>
      <c r="I65" s="163"/>
      <c r="J65" s="146"/>
      <c r="K65" s="146"/>
      <c r="L65" s="146"/>
      <c r="M65" s="146"/>
      <c r="N65" s="146"/>
      <c r="O65" s="146"/>
    </row>
    <row r="66" spans="1:15" ht="18.75" x14ac:dyDescent="0.25">
      <c r="A66" s="363"/>
      <c r="B66" s="364"/>
      <c r="C66" s="163" t="s">
        <v>589</v>
      </c>
      <c r="D66" s="163"/>
      <c r="E66" s="163"/>
      <c r="F66" s="163"/>
      <c r="G66" s="163"/>
      <c r="H66" s="163"/>
      <c r="I66" s="163"/>
      <c r="J66" s="146"/>
      <c r="K66" s="146"/>
      <c r="L66" s="146"/>
      <c r="M66" s="146"/>
      <c r="N66" s="146"/>
      <c r="O66" s="146"/>
    </row>
    <row r="67" spans="1:15" ht="15.75" x14ac:dyDescent="0.25">
      <c r="A67" s="363" t="s">
        <v>535</v>
      </c>
      <c r="B67" s="364" t="s">
        <v>499</v>
      </c>
      <c r="C67" s="163" t="s">
        <v>1</v>
      </c>
      <c r="D67" s="163"/>
      <c r="E67" s="163"/>
      <c r="F67" s="163"/>
      <c r="G67" s="163"/>
      <c r="H67" s="163"/>
      <c r="I67" s="163"/>
      <c r="J67" s="146"/>
      <c r="K67" s="146"/>
      <c r="L67" s="146"/>
      <c r="M67" s="146"/>
      <c r="N67" s="146"/>
      <c r="O67" s="146"/>
    </row>
    <row r="68" spans="1:15" ht="15.75" x14ac:dyDescent="0.25">
      <c r="A68" s="363"/>
      <c r="B68" s="364"/>
      <c r="C68" s="163" t="s">
        <v>478</v>
      </c>
      <c r="D68" s="163"/>
      <c r="E68" s="163"/>
      <c r="F68" s="163"/>
      <c r="G68" s="163"/>
      <c r="H68" s="163"/>
      <c r="I68" s="163"/>
      <c r="J68" s="146"/>
      <c r="K68" s="146"/>
      <c r="L68" s="146"/>
      <c r="M68" s="146"/>
      <c r="N68" s="146"/>
      <c r="O68" s="146"/>
    </row>
    <row r="69" spans="1:15" ht="29.25" customHeight="1" x14ac:dyDescent="0.25">
      <c r="A69" s="363"/>
      <c r="B69" s="364"/>
      <c r="C69" s="163" t="s">
        <v>479</v>
      </c>
      <c r="D69" s="163"/>
      <c r="E69" s="163"/>
      <c r="F69" s="163"/>
      <c r="G69" s="163"/>
      <c r="H69" s="163"/>
      <c r="I69" s="163"/>
      <c r="J69" s="146"/>
      <c r="K69" s="146"/>
      <c r="L69" s="146"/>
      <c r="M69" s="146"/>
      <c r="N69" s="146"/>
      <c r="O69" s="146"/>
    </row>
    <row r="70" spans="1:15" ht="25.5" customHeight="1" x14ac:dyDescent="0.25">
      <c r="A70" s="363"/>
      <c r="B70" s="364"/>
      <c r="C70" s="163" t="s">
        <v>589</v>
      </c>
      <c r="D70" s="163"/>
      <c r="E70" s="163"/>
      <c r="F70" s="163"/>
      <c r="G70" s="163"/>
      <c r="H70" s="163"/>
      <c r="I70" s="163"/>
      <c r="J70" s="146"/>
      <c r="K70" s="146"/>
      <c r="L70" s="146"/>
      <c r="M70" s="146"/>
      <c r="N70" s="146"/>
      <c r="O70" s="146"/>
    </row>
    <row r="71" spans="1:15" ht="27.75" customHeight="1" x14ac:dyDescent="0.25">
      <c r="A71" s="363" t="s">
        <v>536</v>
      </c>
      <c r="B71" s="364" t="s">
        <v>585</v>
      </c>
      <c r="C71" s="163" t="s">
        <v>1</v>
      </c>
      <c r="D71" s="146"/>
      <c r="E71" s="146"/>
      <c r="F71" s="146"/>
      <c r="G71" s="146"/>
      <c r="H71" s="146"/>
      <c r="I71" s="146"/>
      <c r="J71" s="146"/>
      <c r="K71" s="146"/>
      <c r="L71" s="146"/>
      <c r="M71" s="146"/>
      <c r="N71" s="146"/>
      <c r="O71" s="146"/>
    </row>
    <row r="72" spans="1:15" ht="28.5" customHeight="1" x14ac:dyDescent="0.25">
      <c r="A72" s="363"/>
      <c r="B72" s="364"/>
      <c r="C72" s="163" t="s">
        <v>478</v>
      </c>
      <c r="D72" s="146"/>
      <c r="E72" s="146"/>
      <c r="F72" s="146"/>
      <c r="G72" s="146"/>
      <c r="H72" s="146"/>
      <c r="I72" s="146"/>
      <c r="J72" s="146"/>
      <c r="K72" s="146"/>
      <c r="L72" s="146"/>
      <c r="M72" s="146"/>
      <c r="N72" s="146"/>
      <c r="O72" s="146"/>
    </row>
    <row r="73" spans="1:15" ht="24" customHeight="1" x14ac:dyDescent="0.25">
      <c r="A73" s="363"/>
      <c r="B73" s="364"/>
      <c r="C73" s="163" t="s">
        <v>479</v>
      </c>
      <c r="D73" s="146"/>
      <c r="E73" s="146"/>
      <c r="F73" s="146"/>
      <c r="G73" s="146"/>
      <c r="H73" s="146"/>
      <c r="I73" s="146"/>
      <c r="J73" s="146"/>
      <c r="K73" s="146"/>
      <c r="L73" s="146"/>
      <c r="M73" s="146"/>
      <c r="N73" s="146"/>
      <c r="O73" s="146"/>
    </row>
    <row r="74" spans="1:15" ht="21.75" customHeight="1" x14ac:dyDescent="0.25">
      <c r="A74" s="363"/>
      <c r="B74" s="364"/>
      <c r="C74" s="163" t="s">
        <v>589</v>
      </c>
      <c r="D74" s="146"/>
      <c r="E74" s="146"/>
      <c r="F74" s="146"/>
      <c r="G74" s="146"/>
      <c r="H74" s="146"/>
      <c r="I74" s="146"/>
      <c r="J74" s="146"/>
      <c r="K74" s="146"/>
      <c r="L74" s="146"/>
      <c r="M74" s="146"/>
      <c r="N74" s="146"/>
      <c r="O74" s="146"/>
    </row>
    <row r="75" spans="1:15" ht="15.75" x14ac:dyDescent="0.25">
      <c r="A75" s="363" t="s">
        <v>537</v>
      </c>
      <c r="B75" s="364" t="s">
        <v>497</v>
      </c>
      <c r="C75" s="163" t="s">
        <v>1</v>
      </c>
      <c r="D75" s="163"/>
      <c r="E75" s="163"/>
      <c r="F75" s="163"/>
      <c r="G75" s="163"/>
      <c r="H75" s="163"/>
      <c r="I75" s="163"/>
      <c r="J75" s="146"/>
      <c r="K75" s="146"/>
      <c r="L75" s="146"/>
      <c r="M75" s="146"/>
      <c r="N75" s="146"/>
      <c r="O75" s="146"/>
    </row>
    <row r="76" spans="1:15" ht="15.75" x14ac:dyDescent="0.25">
      <c r="A76" s="363"/>
      <c r="B76" s="364"/>
      <c r="C76" s="163" t="s">
        <v>478</v>
      </c>
      <c r="D76" s="163"/>
      <c r="E76" s="163"/>
      <c r="F76" s="163"/>
      <c r="G76" s="163"/>
      <c r="H76" s="163"/>
      <c r="I76" s="163"/>
      <c r="J76" s="146"/>
      <c r="K76" s="146"/>
      <c r="L76" s="146"/>
      <c r="M76" s="146"/>
      <c r="N76" s="146"/>
      <c r="O76" s="146"/>
    </row>
    <row r="77" spans="1:15" ht="15.75" x14ac:dyDescent="0.25">
      <c r="A77" s="363"/>
      <c r="B77" s="364"/>
      <c r="C77" s="163" t="s">
        <v>479</v>
      </c>
      <c r="D77" s="163"/>
      <c r="E77" s="163"/>
      <c r="F77" s="163"/>
      <c r="G77" s="163"/>
      <c r="H77" s="163"/>
      <c r="I77" s="163"/>
      <c r="J77" s="146"/>
      <c r="K77" s="146"/>
      <c r="L77" s="146"/>
      <c r="M77" s="146"/>
      <c r="N77" s="146"/>
      <c r="O77" s="146"/>
    </row>
    <row r="78" spans="1:15" ht="15.75" x14ac:dyDescent="0.25">
      <c r="A78" s="363"/>
      <c r="B78" s="364"/>
      <c r="C78" s="163" t="s">
        <v>137</v>
      </c>
      <c r="D78" s="163"/>
      <c r="E78" s="163"/>
      <c r="F78" s="163"/>
      <c r="G78" s="163"/>
      <c r="H78" s="163"/>
      <c r="I78" s="163"/>
      <c r="J78" s="146"/>
      <c r="K78" s="146"/>
      <c r="L78" s="146"/>
      <c r="M78" s="146"/>
      <c r="N78" s="146"/>
      <c r="O78" s="146"/>
    </row>
    <row r="79" spans="1:15" ht="15.75" x14ac:dyDescent="0.25">
      <c r="A79" s="363" t="s">
        <v>538</v>
      </c>
      <c r="B79" s="364" t="s">
        <v>498</v>
      </c>
      <c r="C79" s="163" t="s">
        <v>1</v>
      </c>
      <c r="D79" s="163"/>
      <c r="E79" s="163"/>
      <c r="F79" s="163"/>
      <c r="G79" s="163"/>
      <c r="H79" s="163"/>
      <c r="I79" s="163"/>
      <c r="J79" s="146"/>
      <c r="K79" s="146"/>
      <c r="L79" s="146"/>
      <c r="M79" s="146"/>
      <c r="N79" s="146"/>
      <c r="O79" s="146"/>
    </row>
    <row r="80" spans="1:15" ht="15.75" x14ac:dyDescent="0.25">
      <c r="A80" s="363"/>
      <c r="B80" s="364"/>
      <c r="C80" s="163" t="s">
        <v>478</v>
      </c>
      <c r="D80" s="163"/>
      <c r="E80" s="163"/>
      <c r="F80" s="163"/>
      <c r="G80" s="163"/>
      <c r="H80" s="163"/>
      <c r="I80" s="163"/>
      <c r="J80" s="146"/>
      <c r="K80" s="146"/>
      <c r="L80" s="146"/>
      <c r="M80" s="146"/>
      <c r="N80" s="146"/>
      <c r="O80" s="146"/>
    </row>
    <row r="81" spans="1:15" ht="15.75" x14ac:dyDescent="0.25">
      <c r="A81" s="363"/>
      <c r="B81" s="364"/>
      <c r="C81" s="163" t="s">
        <v>479</v>
      </c>
      <c r="D81" s="163"/>
      <c r="E81" s="163"/>
      <c r="F81" s="163"/>
      <c r="G81" s="163"/>
      <c r="H81" s="163"/>
      <c r="I81" s="163"/>
      <c r="J81" s="146"/>
      <c r="K81" s="146"/>
      <c r="L81" s="146"/>
      <c r="M81" s="146"/>
      <c r="N81" s="146"/>
      <c r="O81" s="146"/>
    </row>
    <row r="82" spans="1:15" ht="18.75" x14ac:dyDescent="0.25">
      <c r="A82" s="363"/>
      <c r="B82" s="364"/>
      <c r="C82" s="163" t="s">
        <v>589</v>
      </c>
      <c r="D82" s="163"/>
      <c r="E82" s="163"/>
      <c r="F82" s="163"/>
      <c r="G82" s="163"/>
      <c r="H82" s="163"/>
      <c r="I82" s="163"/>
      <c r="J82" s="146"/>
      <c r="K82" s="146"/>
      <c r="L82" s="146"/>
      <c r="M82" s="146"/>
      <c r="N82" s="146"/>
      <c r="O82" s="146"/>
    </row>
    <row r="83" spans="1:15" ht="15.75" x14ac:dyDescent="0.25">
      <c r="A83" s="363" t="s">
        <v>581</v>
      </c>
      <c r="B83" s="364" t="s">
        <v>499</v>
      </c>
      <c r="C83" s="163" t="s">
        <v>1</v>
      </c>
      <c r="D83" s="163"/>
      <c r="E83" s="163"/>
      <c r="F83" s="163"/>
      <c r="G83" s="163"/>
      <c r="H83" s="163"/>
      <c r="I83" s="163"/>
      <c r="J83" s="146"/>
      <c r="K83" s="146"/>
      <c r="L83" s="146"/>
      <c r="M83" s="146"/>
      <c r="N83" s="146"/>
      <c r="O83" s="146"/>
    </row>
    <row r="84" spans="1:15" ht="15.75" x14ac:dyDescent="0.25">
      <c r="A84" s="363"/>
      <c r="B84" s="364"/>
      <c r="C84" s="163" t="s">
        <v>478</v>
      </c>
      <c r="D84" s="163"/>
      <c r="E84" s="163"/>
      <c r="F84" s="163"/>
      <c r="G84" s="163"/>
      <c r="H84" s="163"/>
      <c r="I84" s="163"/>
      <c r="J84" s="146"/>
      <c r="K84" s="146"/>
      <c r="L84" s="146"/>
      <c r="M84" s="146"/>
      <c r="N84" s="146"/>
      <c r="O84" s="146"/>
    </row>
    <row r="85" spans="1:15" ht="15.75" x14ac:dyDescent="0.25">
      <c r="A85" s="363"/>
      <c r="B85" s="364"/>
      <c r="C85" s="163" t="s">
        <v>479</v>
      </c>
      <c r="D85" s="163"/>
      <c r="E85" s="163"/>
      <c r="F85" s="163"/>
      <c r="G85" s="163"/>
      <c r="H85" s="163"/>
      <c r="I85" s="163"/>
      <c r="J85" s="146"/>
      <c r="K85" s="146"/>
      <c r="L85" s="146"/>
      <c r="M85" s="146"/>
      <c r="N85" s="146"/>
      <c r="O85" s="146"/>
    </row>
    <row r="86" spans="1:15" ht="20.25" customHeight="1" x14ac:dyDescent="0.25">
      <c r="A86" s="363"/>
      <c r="B86" s="364"/>
      <c r="C86" s="163" t="s">
        <v>589</v>
      </c>
      <c r="D86" s="163"/>
      <c r="E86" s="163"/>
      <c r="F86" s="163"/>
      <c r="G86" s="163"/>
      <c r="H86" s="163"/>
      <c r="I86" s="163"/>
      <c r="J86" s="146"/>
      <c r="K86" s="146"/>
      <c r="L86" s="146"/>
      <c r="M86" s="146"/>
      <c r="N86" s="146"/>
      <c r="O86" s="146"/>
    </row>
    <row r="87" spans="1:15" ht="89.25" customHeight="1" x14ac:dyDescent="0.25">
      <c r="A87" s="164" t="s">
        <v>487</v>
      </c>
      <c r="B87" s="159" t="s">
        <v>619</v>
      </c>
      <c r="C87" s="163" t="s">
        <v>569</v>
      </c>
      <c r="D87" s="163" t="s">
        <v>569</v>
      </c>
      <c r="E87" s="163" t="s">
        <v>569</v>
      </c>
      <c r="F87" s="163" t="s">
        <v>569</v>
      </c>
      <c r="G87" s="163" t="s">
        <v>569</v>
      </c>
      <c r="H87" s="163" t="s">
        <v>569</v>
      </c>
      <c r="I87" s="163" t="s">
        <v>569</v>
      </c>
      <c r="J87" s="163" t="s">
        <v>569</v>
      </c>
      <c r="K87" s="163" t="s">
        <v>569</v>
      </c>
      <c r="L87" s="163" t="s">
        <v>569</v>
      </c>
      <c r="M87" s="163" t="s">
        <v>569</v>
      </c>
      <c r="N87" s="163" t="s">
        <v>569</v>
      </c>
      <c r="O87" s="163" t="s">
        <v>569</v>
      </c>
    </row>
    <row r="88" spans="1:15" ht="50.25" customHeight="1" x14ac:dyDescent="0.25">
      <c r="A88" s="363" t="s">
        <v>492</v>
      </c>
      <c r="B88" s="364" t="s">
        <v>584</v>
      </c>
      <c r="C88" s="163" t="s">
        <v>484</v>
      </c>
      <c r="D88" s="163"/>
      <c r="E88" s="163"/>
      <c r="F88" s="163"/>
      <c r="G88" s="163"/>
      <c r="H88" s="163"/>
      <c r="I88" s="163"/>
      <c r="J88" s="163"/>
      <c r="K88" s="163"/>
      <c r="L88" s="163"/>
      <c r="M88" s="163"/>
      <c r="N88" s="163"/>
      <c r="O88" s="163"/>
    </row>
    <row r="89" spans="1:15" ht="40.5" customHeight="1" x14ac:dyDescent="0.25">
      <c r="A89" s="363"/>
      <c r="B89" s="364"/>
      <c r="C89" s="163" t="s">
        <v>483</v>
      </c>
      <c r="D89" s="163"/>
      <c r="E89" s="163"/>
      <c r="F89" s="163"/>
      <c r="G89" s="163"/>
      <c r="H89" s="163"/>
      <c r="I89" s="163"/>
      <c r="J89" s="163"/>
      <c r="K89" s="163"/>
      <c r="L89" s="163"/>
      <c r="M89" s="163"/>
      <c r="N89" s="163"/>
      <c r="O89" s="163"/>
    </row>
    <row r="90" spans="1:15" ht="33.75" customHeight="1" x14ac:dyDescent="0.25">
      <c r="A90" s="363" t="s">
        <v>539</v>
      </c>
      <c r="B90" s="364" t="s">
        <v>482</v>
      </c>
      <c r="C90" s="163" t="s">
        <v>484</v>
      </c>
      <c r="D90" s="163"/>
      <c r="E90" s="163"/>
      <c r="F90" s="163"/>
      <c r="G90" s="163"/>
      <c r="H90" s="163"/>
      <c r="I90" s="163"/>
      <c r="J90" s="163"/>
      <c r="K90" s="163"/>
      <c r="L90" s="163"/>
      <c r="M90" s="163"/>
      <c r="N90" s="163"/>
      <c r="O90" s="163"/>
    </row>
    <row r="91" spans="1:15" ht="25.5" customHeight="1" x14ac:dyDescent="0.25">
      <c r="A91" s="363"/>
      <c r="B91" s="364"/>
      <c r="C91" s="163" t="s">
        <v>483</v>
      </c>
      <c r="D91" s="163"/>
      <c r="E91" s="163"/>
      <c r="F91" s="163"/>
      <c r="G91" s="163"/>
      <c r="H91" s="163"/>
      <c r="I91" s="163"/>
      <c r="J91" s="163"/>
      <c r="K91" s="163"/>
      <c r="L91" s="163"/>
      <c r="M91" s="163"/>
      <c r="N91" s="163"/>
      <c r="O91" s="163"/>
    </row>
    <row r="92" spans="1:15" ht="25.5" customHeight="1" x14ac:dyDescent="0.25">
      <c r="A92" s="363" t="s">
        <v>540</v>
      </c>
      <c r="B92" s="364" t="s">
        <v>497</v>
      </c>
      <c r="C92" s="163" t="s">
        <v>484</v>
      </c>
      <c r="D92" s="163"/>
      <c r="E92" s="163"/>
      <c r="F92" s="163"/>
      <c r="G92" s="163"/>
      <c r="H92" s="163"/>
      <c r="I92" s="163"/>
      <c r="J92" s="163"/>
      <c r="K92" s="163"/>
      <c r="L92" s="163"/>
      <c r="M92" s="163"/>
      <c r="N92" s="163"/>
      <c r="O92" s="163"/>
    </row>
    <row r="93" spans="1:15" ht="24" customHeight="1" x14ac:dyDescent="0.25">
      <c r="A93" s="363"/>
      <c r="B93" s="364"/>
      <c r="C93" s="163" t="s">
        <v>483</v>
      </c>
      <c r="D93" s="163"/>
      <c r="E93" s="163"/>
      <c r="F93" s="163"/>
      <c r="G93" s="163"/>
      <c r="H93" s="163"/>
      <c r="I93" s="163"/>
      <c r="J93" s="163"/>
      <c r="K93" s="163"/>
      <c r="L93" s="163"/>
      <c r="M93" s="163"/>
      <c r="N93" s="163"/>
      <c r="O93" s="163"/>
    </row>
    <row r="94" spans="1:15" ht="25.5" customHeight="1" x14ac:dyDescent="0.25">
      <c r="A94" s="363" t="s">
        <v>541</v>
      </c>
      <c r="B94" s="364" t="s">
        <v>498</v>
      </c>
      <c r="C94" s="163" t="s">
        <v>484</v>
      </c>
      <c r="D94" s="163"/>
      <c r="E94" s="163"/>
      <c r="F94" s="163"/>
      <c r="G94" s="163"/>
      <c r="H94" s="163"/>
      <c r="I94" s="163"/>
      <c r="J94" s="163"/>
      <c r="K94" s="163"/>
      <c r="L94" s="163"/>
      <c r="M94" s="163"/>
      <c r="N94" s="163"/>
      <c r="O94" s="163"/>
    </row>
    <row r="95" spans="1:15" ht="27.75" customHeight="1" x14ac:dyDescent="0.25">
      <c r="A95" s="363"/>
      <c r="B95" s="364"/>
      <c r="C95" s="163" t="s">
        <v>483</v>
      </c>
      <c r="D95" s="163"/>
      <c r="E95" s="163"/>
      <c r="F95" s="163"/>
      <c r="G95" s="163"/>
      <c r="H95" s="163"/>
      <c r="I95" s="163"/>
      <c r="J95" s="163"/>
      <c r="K95" s="163"/>
      <c r="L95" s="163"/>
      <c r="M95" s="163"/>
      <c r="N95" s="163"/>
      <c r="O95" s="163"/>
    </row>
    <row r="96" spans="1:15" ht="28.5" customHeight="1" x14ac:dyDescent="0.25">
      <c r="A96" s="363" t="s">
        <v>542</v>
      </c>
      <c r="B96" s="364" t="s">
        <v>499</v>
      </c>
      <c r="C96" s="163" t="s">
        <v>484</v>
      </c>
      <c r="D96" s="163"/>
      <c r="E96" s="163"/>
      <c r="F96" s="163"/>
      <c r="G96" s="163"/>
      <c r="H96" s="163"/>
      <c r="I96" s="163"/>
      <c r="J96" s="163"/>
      <c r="K96" s="163"/>
      <c r="L96" s="163"/>
      <c r="M96" s="163"/>
      <c r="N96" s="163"/>
      <c r="O96" s="163"/>
    </row>
    <row r="97" spans="1:15" ht="28.5" customHeight="1" x14ac:dyDescent="0.25">
      <c r="A97" s="363"/>
      <c r="B97" s="364"/>
      <c r="C97" s="163" t="s">
        <v>483</v>
      </c>
      <c r="D97" s="163"/>
      <c r="E97" s="163"/>
      <c r="F97" s="163"/>
      <c r="G97" s="163"/>
      <c r="H97" s="163"/>
      <c r="I97" s="163"/>
      <c r="J97" s="163"/>
      <c r="K97" s="163"/>
      <c r="L97" s="163"/>
      <c r="M97" s="163"/>
      <c r="N97" s="163"/>
      <c r="O97" s="163"/>
    </row>
    <row r="98" spans="1:15" ht="47.25" customHeight="1" x14ac:dyDescent="0.25">
      <c r="A98" s="363" t="s">
        <v>493</v>
      </c>
      <c r="B98" s="364" t="s">
        <v>500</v>
      </c>
      <c r="C98" s="163" t="s">
        <v>484</v>
      </c>
      <c r="D98" s="163"/>
      <c r="E98" s="163"/>
      <c r="F98" s="163"/>
      <c r="G98" s="163"/>
      <c r="H98" s="163"/>
      <c r="I98" s="163"/>
      <c r="J98" s="163"/>
      <c r="K98" s="163"/>
      <c r="L98" s="163"/>
      <c r="M98" s="163"/>
      <c r="N98" s="163"/>
      <c r="O98" s="163"/>
    </row>
    <row r="99" spans="1:15" ht="44.25" customHeight="1" x14ac:dyDescent="0.25">
      <c r="A99" s="363"/>
      <c r="B99" s="364"/>
      <c r="C99" s="163" t="s">
        <v>483</v>
      </c>
      <c r="D99" s="163"/>
      <c r="E99" s="163"/>
      <c r="F99" s="163"/>
      <c r="G99" s="163"/>
      <c r="H99" s="163"/>
      <c r="I99" s="163"/>
      <c r="J99" s="163"/>
      <c r="K99" s="163"/>
      <c r="L99" s="163"/>
      <c r="M99" s="163"/>
      <c r="N99" s="163"/>
      <c r="O99" s="163"/>
    </row>
    <row r="100" spans="1:15" ht="25.5" customHeight="1" x14ac:dyDescent="0.25">
      <c r="A100" s="363" t="s">
        <v>543</v>
      </c>
      <c r="B100" s="364" t="s">
        <v>482</v>
      </c>
      <c r="C100" s="163" t="s">
        <v>484</v>
      </c>
      <c r="D100" s="163"/>
      <c r="E100" s="163"/>
      <c r="F100" s="163"/>
      <c r="G100" s="163"/>
      <c r="H100" s="163"/>
      <c r="I100" s="163"/>
      <c r="J100" s="163"/>
      <c r="K100" s="163"/>
      <c r="L100" s="163"/>
      <c r="M100" s="163"/>
      <c r="N100" s="163"/>
      <c r="O100" s="163"/>
    </row>
    <row r="101" spans="1:15" ht="24.75" customHeight="1" x14ac:dyDescent="0.25">
      <c r="A101" s="363"/>
      <c r="B101" s="364"/>
      <c r="C101" s="163" t="s">
        <v>483</v>
      </c>
      <c r="D101" s="163"/>
      <c r="E101" s="163"/>
      <c r="F101" s="163"/>
      <c r="G101" s="163"/>
      <c r="H101" s="163"/>
      <c r="I101" s="163"/>
      <c r="J101" s="163"/>
      <c r="K101" s="163"/>
      <c r="L101" s="163"/>
      <c r="M101" s="163"/>
      <c r="N101" s="163"/>
      <c r="O101" s="163"/>
    </row>
    <row r="102" spans="1:15" ht="24" customHeight="1" x14ac:dyDescent="0.25">
      <c r="A102" s="363" t="s">
        <v>544</v>
      </c>
      <c r="B102" s="364" t="s">
        <v>497</v>
      </c>
      <c r="C102" s="163" t="s">
        <v>484</v>
      </c>
      <c r="D102" s="163"/>
      <c r="E102" s="163"/>
      <c r="F102" s="163"/>
      <c r="G102" s="163"/>
      <c r="H102" s="163"/>
      <c r="I102" s="163"/>
      <c r="J102" s="163"/>
      <c r="K102" s="163"/>
      <c r="L102" s="163"/>
      <c r="M102" s="163"/>
      <c r="N102" s="163"/>
      <c r="O102" s="163"/>
    </row>
    <row r="103" spans="1:15" ht="24" customHeight="1" x14ac:dyDescent="0.25">
      <c r="A103" s="363"/>
      <c r="B103" s="364"/>
      <c r="C103" s="163" t="s">
        <v>483</v>
      </c>
      <c r="D103" s="163"/>
      <c r="E103" s="163"/>
      <c r="F103" s="163"/>
      <c r="G103" s="163"/>
      <c r="H103" s="163"/>
      <c r="I103" s="163"/>
      <c r="J103" s="163"/>
      <c r="K103" s="163"/>
      <c r="L103" s="163"/>
      <c r="M103" s="163"/>
      <c r="N103" s="163"/>
      <c r="O103" s="163"/>
    </row>
    <row r="104" spans="1:15" ht="30" customHeight="1" x14ac:dyDescent="0.25">
      <c r="A104" s="363" t="s">
        <v>545</v>
      </c>
      <c r="B104" s="364" t="s">
        <v>498</v>
      </c>
      <c r="C104" s="163" t="s">
        <v>484</v>
      </c>
      <c r="D104" s="163"/>
      <c r="E104" s="163"/>
      <c r="F104" s="163"/>
      <c r="G104" s="163"/>
      <c r="H104" s="163"/>
      <c r="I104" s="163"/>
      <c r="J104" s="163"/>
      <c r="K104" s="163"/>
      <c r="L104" s="163"/>
      <c r="M104" s="163"/>
      <c r="N104" s="163"/>
      <c r="O104" s="163"/>
    </row>
    <row r="105" spans="1:15" ht="30" customHeight="1" x14ac:dyDescent="0.25">
      <c r="A105" s="363"/>
      <c r="B105" s="364"/>
      <c r="C105" s="163" t="s">
        <v>483</v>
      </c>
      <c r="D105" s="163"/>
      <c r="E105" s="163"/>
      <c r="F105" s="163"/>
      <c r="G105" s="163"/>
      <c r="H105" s="163"/>
      <c r="I105" s="163"/>
      <c r="J105" s="163"/>
      <c r="K105" s="163"/>
      <c r="L105" s="163"/>
      <c r="M105" s="163"/>
      <c r="N105" s="163"/>
      <c r="O105" s="163"/>
    </row>
    <row r="106" spans="1:15" ht="42.75" customHeight="1" x14ac:dyDescent="0.25">
      <c r="A106" s="363" t="s">
        <v>546</v>
      </c>
      <c r="B106" s="364" t="s">
        <v>499</v>
      </c>
      <c r="C106" s="163" t="s">
        <v>484</v>
      </c>
      <c r="D106" s="163"/>
      <c r="E106" s="163"/>
      <c r="F106" s="163"/>
      <c r="G106" s="163"/>
      <c r="H106" s="163"/>
      <c r="I106" s="163"/>
      <c r="J106" s="163"/>
      <c r="K106" s="163"/>
      <c r="L106" s="163"/>
      <c r="M106" s="163"/>
      <c r="N106" s="163"/>
      <c r="O106" s="163"/>
    </row>
    <row r="107" spans="1:15" ht="31.5" customHeight="1" x14ac:dyDescent="0.25">
      <c r="A107" s="363"/>
      <c r="B107" s="364"/>
      <c r="C107" s="163" t="s">
        <v>483</v>
      </c>
      <c r="D107" s="163"/>
      <c r="E107" s="163"/>
      <c r="F107" s="163"/>
      <c r="G107" s="163"/>
      <c r="H107" s="163"/>
      <c r="I107" s="163"/>
      <c r="J107" s="163"/>
      <c r="K107" s="163"/>
      <c r="L107" s="163"/>
      <c r="M107" s="163"/>
      <c r="N107" s="163"/>
      <c r="O107" s="163"/>
    </row>
    <row r="108" spans="1:15" ht="36" customHeight="1" x14ac:dyDescent="0.25">
      <c r="A108" s="363" t="s">
        <v>494</v>
      </c>
      <c r="B108" s="364" t="s">
        <v>501</v>
      </c>
      <c r="C108" s="163" t="s">
        <v>484</v>
      </c>
      <c r="D108" s="163"/>
      <c r="E108" s="163"/>
      <c r="F108" s="163"/>
      <c r="G108" s="163"/>
      <c r="H108" s="163"/>
      <c r="I108" s="163"/>
      <c r="J108" s="163"/>
      <c r="K108" s="163"/>
      <c r="L108" s="163"/>
      <c r="M108" s="163"/>
      <c r="N108" s="163"/>
      <c r="O108" s="163"/>
    </row>
    <row r="109" spans="1:15" ht="35.25" customHeight="1" x14ac:dyDescent="0.25">
      <c r="A109" s="363"/>
      <c r="B109" s="364"/>
      <c r="C109" s="163" t="s">
        <v>483</v>
      </c>
      <c r="D109" s="163"/>
      <c r="E109" s="163"/>
      <c r="F109" s="163"/>
      <c r="G109" s="163"/>
      <c r="H109" s="163"/>
      <c r="I109" s="163"/>
      <c r="J109" s="163"/>
      <c r="K109" s="163"/>
      <c r="L109" s="163"/>
      <c r="M109" s="163"/>
      <c r="N109" s="163"/>
      <c r="O109" s="163"/>
    </row>
    <row r="110" spans="1:15" ht="24" customHeight="1" x14ac:dyDescent="0.25">
      <c r="A110" s="363" t="s">
        <v>547</v>
      </c>
      <c r="B110" s="364" t="s">
        <v>482</v>
      </c>
      <c r="C110" s="163" t="s">
        <v>484</v>
      </c>
      <c r="D110" s="163"/>
      <c r="E110" s="163"/>
      <c r="F110" s="163"/>
      <c r="G110" s="163"/>
      <c r="H110" s="163"/>
      <c r="I110" s="163"/>
      <c r="J110" s="163"/>
      <c r="K110" s="163"/>
      <c r="L110" s="163"/>
      <c r="M110" s="163"/>
      <c r="N110" s="163"/>
      <c r="O110" s="163"/>
    </row>
    <row r="111" spans="1:15" ht="24.75" customHeight="1" x14ac:dyDescent="0.25">
      <c r="A111" s="363"/>
      <c r="B111" s="364"/>
      <c r="C111" s="163" t="s">
        <v>483</v>
      </c>
      <c r="D111" s="163"/>
      <c r="E111" s="163"/>
      <c r="F111" s="163"/>
      <c r="G111" s="163"/>
      <c r="H111" s="163"/>
      <c r="I111" s="163"/>
      <c r="J111" s="163"/>
      <c r="K111" s="163"/>
      <c r="L111" s="163"/>
      <c r="M111" s="163"/>
      <c r="N111" s="163"/>
      <c r="O111" s="163"/>
    </row>
    <row r="112" spans="1:15" ht="25.5" customHeight="1" x14ac:dyDescent="0.25">
      <c r="A112" s="363" t="s">
        <v>548</v>
      </c>
      <c r="B112" s="364" t="s">
        <v>497</v>
      </c>
      <c r="C112" s="163" t="s">
        <v>484</v>
      </c>
      <c r="D112" s="163"/>
      <c r="E112" s="163"/>
      <c r="F112" s="163"/>
      <c r="G112" s="163"/>
      <c r="H112" s="163"/>
      <c r="I112" s="163"/>
      <c r="J112" s="163"/>
      <c r="K112" s="163"/>
      <c r="L112" s="163"/>
      <c r="M112" s="163"/>
      <c r="N112" s="163"/>
      <c r="O112" s="163"/>
    </row>
    <row r="113" spans="1:15" ht="24.75" customHeight="1" x14ac:dyDescent="0.25">
      <c r="A113" s="363"/>
      <c r="B113" s="364"/>
      <c r="C113" s="163" t="s">
        <v>483</v>
      </c>
      <c r="D113" s="163"/>
      <c r="E113" s="163"/>
      <c r="F113" s="163"/>
      <c r="G113" s="163"/>
      <c r="H113" s="163"/>
      <c r="I113" s="163"/>
      <c r="J113" s="163"/>
      <c r="K113" s="163"/>
      <c r="L113" s="163"/>
      <c r="M113" s="163"/>
      <c r="N113" s="163"/>
      <c r="O113" s="163"/>
    </row>
    <row r="114" spans="1:15" ht="28.5" customHeight="1" x14ac:dyDescent="0.25">
      <c r="A114" s="363" t="s">
        <v>549</v>
      </c>
      <c r="B114" s="364" t="s">
        <v>498</v>
      </c>
      <c r="C114" s="163" t="s">
        <v>484</v>
      </c>
      <c r="D114" s="163"/>
      <c r="E114" s="163"/>
      <c r="F114" s="163"/>
      <c r="G114" s="163"/>
      <c r="H114" s="163"/>
      <c r="I114" s="163"/>
      <c r="J114" s="163"/>
      <c r="K114" s="163"/>
      <c r="L114" s="163"/>
      <c r="M114" s="163"/>
      <c r="N114" s="163"/>
      <c r="O114" s="163"/>
    </row>
    <row r="115" spans="1:15" ht="31.5" customHeight="1" x14ac:dyDescent="0.25">
      <c r="A115" s="363"/>
      <c r="B115" s="364"/>
      <c r="C115" s="163" t="s">
        <v>483</v>
      </c>
      <c r="D115" s="163"/>
      <c r="E115" s="163"/>
      <c r="F115" s="163"/>
      <c r="G115" s="163"/>
      <c r="H115" s="163"/>
      <c r="I115" s="163"/>
      <c r="J115" s="163"/>
      <c r="K115" s="163"/>
      <c r="L115" s="163"/>
      <c r="M115" s="163"/>
      <c r="N115" s="163"/>
      <c r="O115" s="163"/>
    </row>
    <row r="116" spans="1:15" ht="18.75" x14ac:dyDescent="0.25">
      <c r="A116" s="363" t="s">
        <v>550</v>
      </c>
      <c r="B116" s="364" t="s">
        <v>499</v>
      </c>
      <c r="C116" s="163" t="s">
        <v>484</v>
      </c>
      <c r="D116" s="163"/>
      <c r="E116" s="163"/>
      <c r="F116" s="163"/>
      <c r="G116" s="163"/>
      <c r="H116" s="163"/>
      <c r="I116" s="163"/>
      <c r="J116" s="163"/>
      <c r="K116" s="163"/>
      <c r="L116" s="163"/>
      <c r="M116" s="163"/>
      <c r="N116" s="163"/>
      <c r="O116" s="163"/>
    </row>
    <row r="117" spans="1:15" ht="38.25" customHeight="1" x14ac:dyDescent="0.25">
      <c r="A117" s="363"/>
      <c r="B117" s="364"/>
      <c r="C117" s="163" t="s">
        <v>483</v>
      </c>
      <c r="D117" s="163"/>
      <c r="E117" s="163"/>
      <c r="F117" s="163"/>
      <c r="G117" s="163"/>
      <c r="H117" s="163"/>
      <c r="I117" s="163"/>
      <c r="J117" s="146"/>
      <c r="K117" s="146"/>
      <c r="L117" s="146"/>
      <c r="M117" s="146"/>
      <c r="N117" s="146"/>
      <c r="O117" s="146"/>
    </row>
    <row r="118" spans="1:15" ht="90" customHeight="1" x14ac:dyDescent="0.25">
      <c r="A118" s="164" t="s">
        <v>495</v>
      </c>
      <c r="B118" s="146" t="s">
        <v>587</v>
      </c>
      <c r="C118" s="163" t="s">
        <v>588</v>
      </c>
      <c r="D118" s="163"/>
      <c r="E118" s="163"/>
      <c r="F118" s="163"/>
      <c r="G118" s="163"/>
      <c r="H118" s="163"/>
      <c r="I118" s="163"/>
      <c r="J118" s="146"/>
      <c r="K118" s="146"/>
      <c r="L118" s="146"/>
      <c r="M118" s="146"/>
      <c r="N118" s="146"/>
      <c r="O118" s="146"/>
    </row>
    <row r="119" spans="1:15" ht="38.25" customHeight="1" x14ac:dyDescent="0.25">
      <c r="A119" s="164" t="s">
        <v>551</v>
      </c>
      <c r="B119" s="146" t="s">
        <v>502</v>
      </c>
      <c r="C119" s="163" t="s">
        <v>588</v>
      </c>
      <c r="D119" s="163"/>
      <c r="E119" s="163"/>
      <c r="F119" s="163"/>
      <c r="G119" s="163"/>
      <c r="H119" s="163"/>
      <c r="I119" s="163"/>
      <c r="J119" s="146"/>
      <c r="K119" s="146"/>
      <c r="L119" s="146"/>
      <c r="M119" s="146"/>
      <c r="N119" s="146"/>
      <c r="O119" s="146"/>
    </row>
    <row r="120" spans="1:15" ht="60.75" customHeight="1" x14ac:dyDescent="0.25">
      <c r="A120" s="164" t="s">
        <v>552</v>
      </c>
      <c r="B120" s="146" t="s">
        <v>503</v>
      </c>
      <c r="C120" s="163" t="s">
        <v>588</v>
      </c>
      <c r="D120" s="163"/>
      <c r="E120" s="163"/>
      <c r="F120" s="163"/>
      <c r="G120" s="163"/>
      <c r="H120" s="163"/>
      <c r="I120" s="163"/>
      <c r="J120" s="146"/>
      <c r="K120" s="146"/>
      <c r="L120" s="146"/>
      <c r="M120" s="146"/>
      <c r="N120" s="146"/>
      <c r="O120" s="146"/>
    </row>
    <row r="121" spans="1:15" ht="55.5" customHeight="1" x14ac:dyDescent="0.25">
      <c r="A121" s="164" t="s">
        <v>553</v>
      </c>
      <c r="B121" s="146" t="s">
        <v>504</v>
      </c>
      <c r="C121" s="163" t="s">
        <v>588</v>
      </c>
      <c r="D121" s="163"/>
      <c r="E121" s="163"/>
      <c r="F121" s="163"/>
      <c r="G121" s="163"/>
      <c r="H121" s="163"/>
      <c r="I121" s="163"/>
      <c r="J121" s="146"/>
      <c r="K121" s="146"/>
      <c r="L121" s="146"/>
      <c r="M121" s="146"/>
      <c r="N121" s="146"/>
      <c r="O121" s="146"/>
    </row>
    <row r="122" spans="1:15" ht="42" customHeight="1" x14ac:dyDescent="0.25">
      <c r="A122" s="164" t="s">
        <v>554</v>
      </c>
      <c r="B122" s="146" t="s">
        <v>505</v>
      </c>
      <c r="C122" s="163" t="s">
        <v>588</v>
      </c>
      <c r="D122" s="163"/>
      <c r="E122" s="163"/>
      <c r="F122" s="163"/>
      <c r="G122" s="163"/>
      <c r="H122" s="163"/>
      <c r="I122" s="163"/>
      <c r="J122" s="146"/>
      <c r="K122" s="146"/>
      <c r="L122" s="146"/>
      <c r="M122" s="146"/>
      <c r="N122" s="146"/>
      <c r="O122" s="146"/>
    </row>
    <row r="123" spans="1:15" ht="24" customHeight="1" x14ac:dyDescent="0.25">
      <c r="A123" s="363" t="s">
        <v>555</v>
      </c>
      <c r="B123" s="364" t="s">
        <v>586</v>
      </c>
      <c r="C123" s="163" t="s">
        <v>1</v>
      </c>
      <c r="D123" s="163"/>
      <c r="E123" s="163"/>
      <c r="F123" s="163"/>
      <c r="G123" s="163"/>
      <c r="H123" s="163"/>
      <c r="I123" s="163"/>
      <c r="J123" s="146"/>
      <c r="K123" s="146"/>
      <c r="L123" s="146"/>
      <c r="M123" s="146"/>
      <c r="N123" s="146"/>
      <c r="O123" s="146"/>
    </row>
    <row r="124" spans="1:15" ht="28.5" customHeight="1" x14ac:dyDescent="0.25">
      <c r="A124" s="363"/>
      <c r="B124" s="364"/>
      <c r="C124" s="163" t="s">
        <v>478</v>
      </c>
      <c r="D124" s="163"/>
      <c r="E124" s="163"/>
      <c r="F124" s="163"/>
      <c r="G124" s="163"/>
      <c r="H124" s="163"/>
      <c r="I124" s="163"/>
      <c r="J124" s="146"/>
      <c r="K124" s="146"/>
      <c r="L124" s="146"/>
      <c r="M124" s="146"/>
      <c r="N124" s="146"/>
      <c r="O124" s="146"/>
    </row>
    <row r="125" spans="1:15" ht="26.25" customHeight="1" x14ac:dyDescent="0.25">
      <c r="A125" s="363"/>
      <c r="B125" s="364"/>
      <c r="C125" s="163" t="s">
        <v>479</v>
      </c>
      <c r="D125" s="163"/>
      <c r="E125" s="163"/>
      <c r="F125" s="163"/>
      <c r="G125" s="163"/>
      <c r="H125" s="163"/>
      <c r="I125" s="163"/>
      <c r="J125" s="146"/>
      <c r="K125" s="146"/>
      <c r="L125" s="146"/>
      <c r="M125" s="146"/>
      <c r="N125" s="146"/>
      <c r="O125" s="146"/>
    </row>
    <row r="126" spans="1:15" ht="28.5" customHeight="1" x14ac:dyDescent="0.25">
      <c r="A126" s="363"/>
      <c r="B126" s="364"/>
      <c r="C126" s="163" t="s">
        <v>589</v>
      </c>
      <c r="D126" s="163"/>
      <c r="E126" s="163"/>
      <c r="F126" s="163"/>
      <c r="G126" s="163"/>
      <c r="H126" s="163"/>
      <c r="I126" s="163"/>
      <c r="J126" s="146"/>
      <c r="K126" s="146"/>
      <c r="L126" s="146"/>
      <c r="M126" s="146"/>
      <c r="N126" s="146"/>
      <c r="O126" s="146"/>
    </row>
    <row r="127" spans="1:15" ht="15.75" x14ac:dyDescent="0.25">
      <c r="A127" s="363" t="s">
        <v>556</v>
      </c>
      <c r="B127" s="364" t="s">
        <v>497</v>
      </c>
      <c r="C127" s="163" t="s">
        <v>1</v>
      </c>
      <c r="D127" s="163"/>
      <c r="E127" s="163"/>
      <c r="F127" s="163"/>
      <c r="G127" s="163"/>
      <c r="H127" s="163"/>
      <c r="I127" s="163"/>
      <c r="J127" s="146"/>
      <c r="K127" s="146"/>
      <c r="L127" s="146"/>
      <c r="M127" s="146"/>
      <c r="N127" s="146"/>
      <c r="O127" s="146"/>
    </row>
    <row r="128" spans="1:15" ht="15.75" x14ac:dyDescent="0.25">
      <c r="A128" s="363"/>
      <c r="B128" s="364"/>
      <c r="C128" s="163" t="s">
        <v>478</v>
      </c>
      <c r="D128" s="163"/>
      <c r="E128" s="163"/>
      <c r="F128" s="163"/>
      <c r="G128" s="163"/>
      <c r="H128" s="163"/>
      <c r="I128" s="163"/>
      <c r="J128" s="146"/>
      <c r="K128" s="146"/>
      <c r="L128" s="146"/>
      <c r="M128" s="146"/>
      <c r="N128" s="146"/>
      <c r="O128" s="146"/>
    </row>
    <row r="129" spans="1:15" ht="15.75" x14ac:dyDescent="0.25">
      <c r="A129" s="363"/>
      <c r="B129" s="364"/>
      <c r="C129" s="163" t="s">
        <v>479</v>
      </c>
      <c r="D129" s="163"/>
      <c r="E129" s="163"/>
      <c r="F129" s="163"/>
      <c r="G129" s="163"/>
      <c r="H129" s="163"/>
      <c r="I129" s="163"/>
      <c r="J129" s="146"/>
      <c r="K129" s="146"/>
      <c r="L129" s="146"/>
      <c r="M129" s="146"/>
      <c r="N129" s="146"/>
      <c r="O129" s="146"/>
    </row>
    <row r="130" spans="1:15" ht="18.75" x14ac:dyDescent="0.25">
      <c r="A130" s="363"/>
      <c r="B130" s="364"/>
      <c r="C130" s="163" t="s">
        <v>589</v>
      </c>
      <c r="D130" s="163"/>
      <c r="E130" s="163"/>
      <c r="F130" s="163"/>
      <c r="G130" s="163"/>
      <c r="H130" s="163"/>
      <c r="I130" s="163"/>
      <c r="J130" s="146"/>
      <c r="K130" s="146"/>
      <c r="L130" s="146"/>
      <c r="M130" s="146"/>
      <c r="N130" s="146"/>
      <c r="O130" s="146"/>
    </row>
    <row r="131" spans="1:15" ht="15.75" x14ac:dyDescent="0.25">
      <c r="A131" s="363" t="s">
        <v>557</v>
      </c>
      <c r="B131" s="364" t="s">
        <v>498</v>
      </c>
      <c r="C131" s="163" t="s">
        <v>1</v>
      </c>
      <c r="D131" s="163"/>
      <c r="E131" s="163"/>
      <c r="F131" s="163"/>
      <c r="G131" s="163"/>
      <c r="H131" s="163"/>
      <c r="I131" s="163"/>
      <c r="J131" s="146"/>
      <c r="K131" s="146"/>
      <c r="L131" s="146"/>
      <c r="M131" s="146"/>
      <c r="N131" s="146"/>
      <c r="O131" s="146"/>
    </row>
    <row r="132" spans="1:15" ht="15.75" x14ac:dyDescent="0.25">
      <c r="A132" s="363"/>
      <c r="B132" s="364"/>
      <c r="C132" s="163" t="s">
        <v>478</v>
      </c>
      <c r="D132" s="163"/>
      <c r="E132" s="163"/>
      <c r="F132" s="163"/>
      <c r="G132" s="163"/>
      <c r="H132" s="163"/>
      <c r="I132" s="163"/>
      <c r="J132" s="146"/>
      <c r="K132" s="146"/>
      <c r="L132" s="146"/>
      <c r="M132" s="146"/>
      <c r="N132" s="146"/>
      <c r="O132" s="146"/>
    </row>
    <row r="133" spans="1:15" ht="15.75" customHeight="1" x14ac:dyDescent="0.25">
      <c r="A133" s="363"/>
      <c r="B133" s="364"/>
      <c r="C133" s="163" t="s">
        <v>479</v>
      </c>
      <c r="D133" s="163"/>
      <c r="E133" s="163"/>
      <c r="F133" s="163"/>
      <c r="G133" s="163"/>
      <c r="H133" s="163"/>
      <c r="I133" s="163"/>
      <c r="J133" s="146"/>
      <c r="K133" s="146"/>
      <c r="L133" s="146"/>
      <c r="M133" s="146"/>
      <c r="N133" s="146"/>
      <c r="O133" s="146"/>
    </row>
    <row r="134" spans="1:15" ht="18.75" x14ac:dyDescent="0.25">
      <c r="A134" s="363"/>
      <c r="B134" s="364"/>
      <c r="C134" s="163" t="s">
        <v>589</v>
      </c>
      <c r="D134" s="163"/>
      <c r="E134" s="163"/>
      <c r="F134" s="163"/>
      <c r="G134" s="163"/>
      <c r="H134" s="163"/>
      <c r="I134" s="163"/>
      <c r="J134" s="146"/>
      <c r="K134" s="146"/>
      <c r="L134" s="146"/>
      <c r="M134" s="146"/>
      <c r="N134" s="146"/>
      <c r="O134" s="146"/>
    </row>
    <row r="135" spans="1:15" ht="15.75" x14ac:dyDescent="0.25">
      <c r="A135" s="363" t="s">
        <v>558</v>
      </c>
      <c r="B135" s="364" t="s">
        <v>499</v>
      </c>
      <c r="C135" s="163" t="s">
        <v>1</v>
      </c>
      <c r="D135" s="146"/>
      <c r="E135" s="146"/>
      <c r="F135" s="146"/>
      <c r="G135" s="146"/>
      <c r="H135" s="146"/>
      <c r="I135" s="146"/>
      <c r="J135" s="146"/>
      <c r="K135" s="146"/>
      <c r="L135" s="146"/>
      <c r="M135" s="146"/>
      <c r="N135" s="146"/>
      <c r="O135" s="146"/>
    </row>
    <row r="136" spans="1:15" ht="15.75" x14ac:dyDescent="0.25">
      <c r="A136" s="363"/>
      <c r="B136" s="364"/>
      <c r="C136" s="163" t="s">
        <v>478</v>
      </c>
      <c r="D136" s="146"/>
      <c r="E136" s="146"/>
      <c r="F136" s="146"/>
      <c r="G136" s="146"/>
      <c r="H136" s="146"/>
      <c r="I136" s="146"/>
      <c r="J136" s="146"/>
      <c r="K136" s="146"/>
      <c r="L136" s="146"/>
      <c r="M136" s="146"/>
      <c r="N136" s="146"/>
      <c r="O136" s="146"/>
    </row>
    <row r="137" spans="1:15" ht="28.5" customHeight="1" x14ac:dyDescent="0.25">
      <c r="A137" s="363"/>
      <c r="B137" s="364"/>
      <c r="C137" s="163" t="s">
        <v>479</v>
      </c>
      <c r="D137" s="146"/>
      <c r="E137" s="146"/>
      <c r="F137" s="146"/>
      <c r="G137" s="146"/>
      <c r="H137" s="146"/>
      <c r="I137" s="146"/>
      <c r="J137" s="146"/>
      <c r="K137" s="146"/>
      <c r="L137" s="146"/>
      <c r="M137" s="146"/>
      <c r="N137" s="146"/>
      <c r="O137" s="146"/>
    </row>
    <row r="138" spans="1:15" ht="25.5" customHeight="1" x14ac:dyDescent="0.25">
      <c r="A138" s="363"/>
      <c r="B138" s="364"/>
      <c r="C138" s="163" t="s">
        <v>589</v>
      </c>
      <c r="D138" s="146"/>
      <c r="E138" s="146"/>
      <c r="F138" s="146"/>
      <c r="G138" s="146"/>
      <c r="H138" s="146"/>
      <c r="I138" s="146"/>
      <c r="J138" s="146"/>
      <c r="K138" s="146"/>
      <c r="L138" s="146"/>
      <c r="M138" s="146"/>
      <c r="N138" s="146"/>
      <c r="O138" s="146"/>
    </row>
    <row r="139" spans="1:15" ht="29.25" customHeight="1" x14ac:dyDescent="0.25">
      <c r="A139" s="363" t="s">
        <v>559</v>
      </c>
      <c r="B139" s="364" t="s">
        <v>585</v>
      </c>
      <c r="C139" s="163" t="s">
        <v>1</v>
      </c>
      <c r="D139" s="163"/>
      <c r="E139" s="163"/>
      <c r="F139" s="163"/>
      <c r="G139" s="163"/>
      <c r="H139" s="163"/>
      <c r="I139" s="163"/>
      <c r="J139" s="146"/>
      <c r="K139" s="146"/>
      <c r="L139" s="146"/>
      <c r="M139" s="146"/>
      <c r="N139" s="146"/>
      <c r="O139" s="146"/>
    </row>
    <row r="140" spans="1:15" ht="28.5" customHeight="1" x14ac:dyDescent="0.25">
      <c r="A140" s="363"/>
      <c r="B140" s="364"/>
      <c r="C140" s="163" t="s">
        <v>478</v>
      </c>
      <c r="D140" s="163"/>
      <c r="E140" s="163"/>
      <c r="F140" s="163"/>
      <c r="G140" s="163"/>
      <c r="H140" s="163"/>
      <c r="I140" s="163"/>
      <c r="J140" s="146"/>
      <c r="K140" s="146"/>
      <c r="L140" s="146"/>
      <c r="M140" s="146"/>
      <c r="N140" s="146"/>
      <c r="O140" s="146"/>
    </row>
    <row r="141" spans="1:15" ht="24" customHeight="1" x14ac:dyDescent="0.25">
      <c r="A141" s="363"/>
      <c r="B141" s="364"/>
      <c r="C141" s="163" t="s">
        <v>479</v>
      </c>
      <c r="D141" s="163"/>
      <c r="E141" s="163"/>
      <c r="F141" s="163"/>
      <c r="G141" s="163"/>
      <c r="H141" s="163"/>
      <c r="I141" s="163"/>
      <c r="J141" s="146"/>
      <c r="K141" s="146"/>
      <c r="L141" s="146"/>
      <c r="M141" s="146"/>
      <c r="N141" s="146"/>
      <c r="O141" s="146"/>
    </row>
    <row r="142" spans="1:15" ht="24" customHeight="1" x14ac:dyDescent="0.25">
      <c r="A142" s="363"/>
      <c r="B142" s="364"/>
      <c r="C142" s="163" t="s">
        <v>589</v>
      </c>
      <c r="D142" s="163"/>
      <c r="E142" s="163"/>
      <c r="F142" s="163"/>
      <c r="G142" s="163"/>
      <c r="H142" s="163"/>
      <c r="I142" s="163"/>
      <c r="J142" s="146"/>
      <c r="K142" s="146"/>
      <c r="L142" s="146"/>
      <c r="M142" s="146"/>
      <c r="N142" s="146"/>
      <c r="O142" s="146"/>
    </row>
    <row r="143" spans="1:15" ht="15.75" x14ac:dyDescent="0.25">
      <c r="A143" s="363" t="s">
        <v>560</v>
      </c>
      <c r="B143" s="364" t="s">
        <v>497</v>
      </c>
      <c r="C143" s="163" t="s">
        <v>1</v>
      </c>
      <c r="D143" s="163"/>
      <c r="E143" s="163"/>
      <c r="F143" s="163"/>
      <c r="G143" s="163"/>
      <c r="H143" s="163"/>
      <c r="I143" s="163"/>
      <c r="J143" s="146"/>
      <c r="K143" s="146"/>
      <c r="L143" s="146"/>
      <c r="M143" s="146"/>
      <c r="N143" s="146"/>
      <c r="O143" s="146"/>
    </row>
    <row r="144" spans="1:15" ht="15.75" x14ac:dyDescent="0.25">
      <c r="A144" s="363"/>
      <c r="B144" s="364"/>
      <c r="C144" s="163" t="s">
        <v>478</v>
      </c>
      <c r="D144" s="163"/>
      <c r="E144" s="163"/>
      <c r="F144" s="163"/>
      <c r="G144" s="163"/>
      <c r="H144" s="163"/>
      <c r="I144" s="163"/>
      <c r="J144" s="146"/>
      <c r="K144" s="146"/>
      <c r="L144" s="146"/>
      <c r="M144" s="146"/>
      <c r="N144" s="146"/>
      <c r="O144" s="146"/>
    </row>
    <row r="145" spans="1:15" ht="15.75" x14ac:dyDescent="0.25">
      <c r="A145" s="363"/>
      <c r="B145" s="364"/>
      <c r="C145" s="163" t="s">
        <v>479</v>
      </c>
      <c r="D145" s="163"/>
      <c r="E145" s="163"/>
      <c r="F145" s="163"/>
      <c r="G145" s="163"/>
      <c r="H145" s="163"/>
      <c r="I145" s="163"/>
      <c r="J145" s="146"/>
      <c r="K145" s="146"/>
      <c r="L145" s="146"/>
      <c r="M145" s="146"/>
      <c r="N145" s="146"/>
      <c r="O145" s="146"/>
    </row>
    <row r="146" spans="1:15" ht="18.75" x14ac:dyDescent="0.25">
      <c r="A146" s="363"/>
      <c r="B146" s="364"/>
      <c r="C146" s="163" t="s">
        <v>589</v>
      </c>
      <c r="D146" s="163"/>
      <c r="E146" s="163"/>
      <c r="F146" s="163"/>
      <c r="G146" s="163"/>
      <c r="H146" s="163"/>
      <c r="I146" s="163"/>
      <c r="J146" s="146"/>
      <c r="K146" s="146"/>
      <c r="L146" s="146"/>
      <c r="M146" s="146"/>
      <c r="N146" s="146"/>
      <c r="O146" s="146"/>
    </row>
    <row r="147" spans="1:15" ht="15.75" x14ac:dyDescent="0.25">
      <c r="A147" s="363" t="s">
        <v>561</v>
      </c>
      <c r="B147" s="364" t="s">
        <v>498</v>
      </c>
      <c r="C147" s="163" t="s">
        <v>1</v>
      </c>
      <c r="D147" s="163"/>
      <c r="E147" s="163"/>
      <c r="F147" s="163"/>
      <c r="G147" s="163"/>
      <c r="H147" s="163"/>
      <c r="I147" s="163"/>
      <c r="J147" s="146"/>
      <c r="K147" s="146"/>
      <c r="L147" s="146"/>
      <c r="M147" s="146"/>
      <c r="N147" s="146"/>
      <c r="O147" s="146"/>
    </row>
    <row r="148" spans="1:15" ht="15.75" x14ac:dyDescent="0.25">
      <c r="A148" s="363"/>
      <c r="B148" s="364"/>
      <c r="C148" s="163" t="s">
        <v>478</v>
      </c>
      <c r="D148" s="163"/>
      <c r="E148" s="163"/>
      <c r="F148" s="163"/>
      <c r="G148" s="163"/>
      <c r="H148" s="163"/>
      <c r="I148" s="163"/>
      <c r="J148" s="146"/>
      <c r="K148" s="146"/>
      <c r="L148" s="146"/>
      <c r="M148" s="146"/>
      <c r="N148" s="146"/>
      <c r="O148" s="146"/>
    </row>
    <row r="149" spans="1:15" ht="15.75" x14ac:dyDescent="0.25">
      <c r="A149" s="363"/>
      <c r="B149" s="364"/>
      <c r="C149" s="163" t="s">
        <v>479</v>
      </c>
      <c r="D149" s="163"/>
      <c r="E149" s="163"/>
      <c r="F149" s="163"/>
      <c r="G149" s="163"/>
      <c r="H149" s="163"/>
      <c r="I149" s="163"/>
      <c r="J149" s="146"/>
      <c r="K149" s="146"/>
      <c r="L149" s="146"/>
      <c r="M149" s="146"/>
      <c r="N149" s="146"/>
      <c r="O149" s="146"/>
    </row>
    <row r="150" spans="1:15" ht="18.75" x14ac:dyDescent="0.25">
      <c r="A150" s="363"/>
      <c r="B150" s="364"/>
      <c r="C150" s="163" t="s">
        <v>589</v>
      </c>
      <c r="D150" s="163"/>
      <c r="E150" s="163"/>
      <c r="F150" s="163"/>
      <c r="G150" s="163"/>
      <c r="H150" s="163"/>
      <c r="I150" s="163"/>
      <c r="J150" s="146"/>
      <c r="K150" s="146"/>
      <c r="L150" s="146"/>
      <c r="M150" s="146"/>
      <c r="N150" s="146"/>
      <c r="O150" s="146"/>
    </row>
    <row r="151" spans="1:15" ht="15.75" x14ac:dyDescent="0.25">
      <c r="A151" s="363" t="s">
        <v>582</v>
      </c>
      <c r="B151" s="364" t="s">
        <v>499</v>
      </c>
      <c r="C151" s="163" t="s">
        <v>1</v>
      </c>
      <c r="D151" s="163"/>
      <c r="E151" s="163"/>
      <c r="F151" s="163"/>
      <c r="G151" s="163"/>
      <c r="H151" s="163"/>
      <c r="I151" s="163"/>
      <c r="J151" s="146"/>
      <c r="K151" s="146"/>
      <c r="L151" s="146"/>
      <c r="M151" s="146"/>
      <c r="N151" s="146"/>
      <c r="O151" s="146"/>
    </row>
    <row r="152" spans="1:15" ht="16.5" customHeight="1" x14ac:dyDescent="0.25">
      <c r="A152" s="363"/>
      <c r="B152" s="364"/>
      <c r="C152" s="163" t="s">
        <v>478</v>
      </c>
      <c r="D152" s="163"/>
      <c r="E152" s="163"/>
      <c r="F152" s="163"/>
      <c r="G152" s="163"/>
      <c r="H152" s="163"/>
      <c r="I152" s="163"/>
      <c r="J152" s="146"/>
      <c r="K152" s="146"/>
      <c r="L152" s="146"/>
      <c r="M152" s="146"/>
      <c r="N152" s="146"/>
      <c r="O152" s="146"/>
    </row>
    <row r="153" spans="1:15" ht="16.5" customHeight="1" x14ac:dyDescent="0.25">
      <c r="A153" s="363"/>
      <c r="B153" s="364"/>
      <c r="C153" s="163" t="s">
        <v>479</v>
      </c>
      <c r="D153" s="163"/>
      <c r="E153" s="163"/>
      <c r="F153" s="163"/>
      <c r="G153" s="163"/>
      <c r="H153" s="163"/>
      <c r="I153" s="163"/>
      <c r="J153" s="146"/>
      <c r="K153" s="146"/>
      <c r="L153" s="146"/>
      <c r="M153" s="146"/>
      <c r="N153" s="146"/>
      <c r="O153" s="146"/>
    </row>
    <row r="154" spans="1:15" ht="21.75" customHeight="1" x14ac:dyDescent="0.25">
      <c r="A154" s="363"/>
      <c r="B154" s="364"/>
      <c r="C154" s="163" t="s">
        <v>589</v>
      </c>
      <c r="D154" s="163"/>
      <c r="E154" s="163"/>
      <c r="F154" s="163"/>
      <c r="G154" s="163"/>
      <c r="H154" s="163"/>
      <c r="I154" s="163"/>
      <c r="J154" s="146"/>
      <c r="K154" s="146"/>
      <c r="L154" s="146"/>
      <c r="M154" s="146"/>
      <c r="N154" s="146"/>
      <c r="O154" s="146"/>
    </row>
    <row r="155" spans="1:15" ht="34.5" customHeight="1" x14ac:dyDescent="0.25">
      <c r="A155" s="164" t="s">
        <v>496</v>
      </c>
      <c r="B155" s="163" t="s">
        <v>515</v>
      </c>
      <c r="C155" s="163" t="s">
        <v>569</v>
      </c>
      <c r="D155" s="163" t="s">
        <v>569</v>
      </c>
      <c r="E155" s="163" t="s">
        <v>569</v>
      </c>
      <c r="F155" s="163" t="s">
        <v>569</v>
      </c>
      <c r="G155" s="163" t="s">
        <v>569</v>
      </c>
      <c r="H155" s="163" t="s">
        <v>569</v>
      </c>
      <c r="I155" s="163" t="s">
        <v>569</v>
      </c>
      <c r="J155" s="163" t="s">
        <v>569</v>
      </c>
      <c r="K155" s="163" t="s">
        <v>569</v>
      </c>
      <c r="L155" s="163" t="s">
        <v>569</v>
      </c>
      <c r="M155" s="163" t="s">
        <v>569</v>
      </c>
      <c r="N155" s="163" t="s">
        <v>569</v>
      </c>
      <c r="O155" s="163" t="s">
        <v>569</v>
      </c>
    </row>
    <row r="156" spans="1:15" ht="18.75" x14ac:dyDescent="0.25">
      <c r="A156" s="164" t="s">
        <v>578</v>
      </c>
      <c r="B156" s="163" t="s">
        <v>578</v>
      </c>
      <c r="C156" s="163"/>
      <c r="D156" s="163"/>
      <c r="E156" s="163"/>
      <c r="F156" s="163"/>
      <c r="G156" s="163"/>
      <c r="H156" s="163"/>
      <c r="I156" s="163"/>
      <c r="J156" s="146"/>
      <c r="K156" s="146"/>
      <c r="L156" s="146"/>
      <c r="M156" s="146"/>
      <c r="N156" s="146"/>
      <c r="O156" s="146"/>
    </row>
    <row r="158" spans="1:15" ht="18" x14ac:dyDescent="0.25">
      <c r="B158" s="10" t="s">
        <v>607</v>
      </c>
    </row>
    <row r="159" spans="1:15" ht="18" x14ac:dyDescent="0.25">
      <c r="B159" s="10" t="s">
        <v>506</v>
      </c>
    </row>
    <row r="160" spans="1:15" ht="18" x14ac:dyDescent="0.25">
      <c r="B160" s="10" t="s">
        <v>608</v>
      </c>
    </row>
    <row r="161" spans="2:2" ht="18" x14ac:dyDescent="0.25">
      <c r="B161" s="10" t="s">
        <v>591</v>
      </c>
    </row>
    <row r="162" spans="2:2" ht="18" x14ac:dyDescent="0.25">
      <c r="B162" s="10" t="s">
        <v>590</v>
      </c>
    </row>
  </sheetData>
  <mergeCells count="110">
    <mergeCell ref="A12:O12"/>
    <mergeCell ref="A13:O13"/>
    <mergeCell ref="A135:A138"/>
    <mergeCell ref="B135:B138"/>
    <mergeCell ref="A139:A142"/>
    <mergeCell ref="B139:B142"/>
    <mergeCell ref="A143:A146"/>
    <mergeCell ref="B143:B146"/>
    <mergeCell ref="A123:A126"/>
    <mergeCell ref="B123:B126"/>
    <mergeCell ref="A127:A130"/>
    <mergeCell ref="B127:B130"/>
    <mergeCell ref="A131:A134"/>
    <mergeCell ref="B131:B134"/>
    <mergeCell ref="A112:A113"/>
    <mergeCell ref="B112:B113"/>
    <mergeCell ref="A114:A115"/>
    <mergeCell ref="B114:B115"/>
    <mergeCell ref="A116:A117"/>
    <mergeCell ref="B116:B117"/>
    <mergeCell ref="A106:A107"/>
    <mergeCell ref="B106:B107"/>
    <mergeCell ref="A108:A109"/>
    <mergeCell ref="B108:B109"/>
    <mergeCell ref="A110:A111"/>
    <mergeCell ref="B110:B111"/>
    <mergeCell ref="A100:A101"/>
    <mergeCell ref="B100:B101"/>
    <mergeCell ref="A102:A103"/>
    <mergeCell ref="B102:B103"/>
    <mergeCell ref="A104:A105"/>
    <mergeCell ref="B104:B105"/>
    <mergeCell ref="A94:A95"/>
    <mergeCell ref="B94:B95"/>
    <mergeCell ref="A96:A97"/>
    <mergeCell ref="B96:B97"/>
    <mergeCell ref="A98:A99"/>
    <mergeCell ref="B98:B99"/>
    <mergeCell ref="A88:A89"/>
    <mergeCell ref="B88:B89"/>
    <mergeCell ref="A90:A91"/>
    <mergeCell ref="B90:B91"/>
    <mergeCell ref="A92:A93"/>
    <mergeCell ref="B92:B93"/>
    <mergeCell ref="A71:A74"/>
    <mergeCell ref="B71:B74"/>
    <mergeCell ref="A75:A78"/>
    <mergeCell ref="B75:B78"/>
    <mergeCell ref="A83:A86"/>
    <mergeCell ref="B83:B86"/>
    <mergeCell ref="A79:A82"/>
    <mergeCell ref="B79:B82"/>
    <mergeCell ref="A59:A62"/>
    <mergeCell ref="B59:B62"/>
    <mergeCell ref="A63:A66"/>
    <mergeCell ref="B63:B66"/>
    <mergeCell ref="A44:A45"/>
    <mergeCell ref="B44:B45"/>
    <mergeCell ref="A46:A47"/>
    <mergeCell ref="B46:B47"/>
    <mergeCell ref="A48:A49"/>
    <mergeCell ref="B48:B49"/>
    <mergeCell ref="A4:P4"/>
    <mergeCell ref="A5:P5"/>
    <mergeCell ref="A7:P7"/>
    <mergeCell ref="A8:P8"/>
    <mergeCell ref="A9:P9"/>
    <mergeCell ref="A10:P10"/>
    <mergeCell ref="B67:B70"/>
    <mergeCell ref="A67:A70"/>
    <mergeCell ref="A14:AG14"/>
    <mergeCell ref="J15:K15"/>
    <mergeCell ref="L15:M15"/>
    <mergeCell ref="N15:O15"/>
    <mergeCell ref="D15:F15"/>
    <mergeCell ref="A26:A27"/>
    <mergeCell ref="B26:B27"/>
    <mergeCell ref="A28:A29"/>
    <mergeCell ref="B28:B29"/>
    <mergeCell ref="A30:A31"/>
    <mergeCell ref="B30:B31"/>
    <mergeCell ref="A20:A21"/>
    <mergeCell ref="B20:B21"/>
    <mergeCell ref="A22:A23"/>
    <mergeCell ref="B22:B23"/>
    <mergeCell ref="A24:A25"/>
    <mergeCell ref="A147:A150"/>
    <mergeCell ref="B147:B150"/>
    <mergeCell ref="A151:A154"/>
    <mergeCell ref="B151:B154"/>
    <mergeCell ref="G15:G16"/>
    <mergeCell ref="B15:B16"/>
    <mergeCell ref="C15:C16"/>
    <mergeCell ref="A15:A16"/>
    <mergeCell ref="H15:I15"/>
    <mergeCell ref="B24:B25"/>
    <mergeCell ref="A38:A39"/>
    <mergeCell ref="B38:B39"/>
    <mergeCell ref="A40:A41"/>
    <mergeCell ref="B40:B41"/>
    <mergeCell ref="A42:A43"/>
    <mergeCell ref="B42:B43"/>
    <mergeCell ref="A32:A33"/>
    <mergeCell ref="B32:B33"/>
    <mergeCell ref="A34:A35"/>
    <mergeCell ref="B34:B35"/>
    <mergeCell ref="A36:A37"/>
    <mergeCell ref="B36:B37"/>
    <mergeCell ref="A55:A58"/>
    <mergeCell ref="B55:B58"/>
  </mergeCells>
  <printOptions horizontalCentered="1"/>
  <pageMargins left="0.70866141732283472" right="0.70866141732283472" top="0.74803149606299213" bottom="0.74803149606299213" header="0.31496062992125984" footer="0.31496062992125984"/>
  <pageSetup paperSize="8" scale="61" firstPageNumber="3" fitToWidth="2" orientation="landscape" useFirstPageNumber="1" r:id="rId1"/>
  <headerFooter>
    <oddHeader>&amp;C&amp;P</oddHeader>
  </headerFooter>
  <rowBreaks count="2" manualBreakCount="2">
    <brk id="39" max="14" man="1"/>
    <brk id="86" max="14" man="1"/>
  </rowBreaks>
  <colBreaks count="1" manualBreakCount="1">
    <brk id="15" max="153"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9"/>
  <sheetViews>
    <sheetView view="pageBreakPreview" zoomScale="70" zoomScaleNormal="50" zoomScaleSheetLayoutView="70" workbookViewId="0">
      <selection activeCell="A6" sqref="A6:N6"/>
    </sheetView>
  </sheetViews>
  <sheetFormatPr defaultRowHeight="15" x14ac:dyDescent="0.25"/>
  <cols>
    <col min="1" max="1" width="12.5" style="153" customWidth="1"/>
    <col min="2" max="2" width="25.5" style="7" customWidth="1"/>
    <col min="3" max="3" width="20.625" style="7" customWidth="1"/>
    <col min="4" max="4" width="20.375" style="7" customWidth="1"/>
    <col min="5" max="5" width="19.75" style="7" customWidth="1"/>
    <col min="6" max="6" width="22.875" style="7" customWidth="1"/>
    <col min="7" max="7" width="19.625" style="7" customWidth="1"/>
    <col min="8" max="8" width="17.375" style="7" customWidth="1"/>
    <col min="9" max="9" width="23.375" style="7" customWidth="1"/>
    <col min="10" max="10" width="12.75" style="7" customWidth="1"/>
    <col min="11" max="12" width="17.375" style="7" customWidth="1"/>
    <col min="13" max="13" width="18.5" style="7" customWidth="1"/>
    <col min="14" max="14" width="21.5" style="7" customWidth="1"/>
    <col min="15" max="15" width="7.75" style="7" customWidth="1"/>
    <col min="16" max="16" width="9" style="7" customWidth="1"/>
    <col min="17" max="17" width="17.75" style="7" customWidth="1"/>
    <col min="18" max="18" width="18.375" style="7" customWidth="1"/>
    <col min="19" max="19" width="9.125" style="7" customWidth="1"/>
    <col min="20" max="20" width="9" style="7" customWidth="1"/>
    <col min="21" max="21" width="22" style="7" customWidth="1"/>
    <col min="22" max="22" width="22.625" style="7" customWidth="1"/>
    <col min="23" max="23" width="14.875" style="7" customWidth="1"/>
    <col min="24" max="24" width="10.625" style="99" customWidth="1"/>
    <col min="25" max="25" width="9.25" style="99" customWidth="1"/>
    <col min="26" max="26" width="11.125" style="99" customWidth="1"/>
    <col min="27" max="27" width="11.875" style="99" customWidth="1"/>
    <col min="28" max="28" width="15.625" style="99" customWidth="1"/>
    <col min="29" max="30" width="15.875" style="99" customWidth="1"/>
    <col min="31" max="31" width="20.75" style="99" customWidth="1"/>
    <col min="32" max="32" width="18.375" style="99" customWidth="1"/>
    <col min="33" max="33" width="29" style="99" customWidth="1"/>
    <col min="34" max="253" width="9" style="99"/>
    <col min="254" max="254" width="3.875" style="99" bestFit="1" customWidth="1"/>
    <col min="255" max="255" width="16" style="99" bestFit="1" customWidth="1"/>
    <col min="256" max="256" width="16.625" style="99" bestFit="1" customWidth="1"/>
    <col min="257" max="257" width="13.5" style="99" bestFit="1" customWidth="1"/>
    <col min="258" max="259" width="10.875" style="99" bestFit="1" customWidth="1"/>
    <col min="260" max="260" width="6.25" style="99" bestFit="1" customWidth="1"/>
    <col min="261" max="261" width="8.875" style="99" bestFit="1" customWidth="1"/>
    <col min="262" max="262" width="13.875" style="99" bestFit="1" customWidth="1"/>
    <col min="263" max="263" width="13.25" style="99" bestFit="1" customWidth="1"/>
    <col min="264" max="264" width="16" style="99" bestFit="1" customWidth="1"/>
    <col min="265" max="265" width="11.625" style="99" bestFit="1" customWidth="1"/>
    <col min="266" max="266" width="16.875" style="99" customWidth="1"/>
    <col min="267" max="267" width="13.25" style="99" customWidth="1"/>
    <col min="268" max="268" width="18.375" style="99" bestFit="1" customWidth="1"/>
    <col min="269" max="269" width="15" style="99" bestFit="1" customWidth="1"/>
    <col min="270" max="270" width="14.75" style="99" bestFit="1" customWidth="1"/>
    <col min="271" max="271" width="14.625" style="99" bestFit="1" customWidth="1"/>
    <col min="272" max="272" width="13.75" style="99" bestFit="1" customWidth="1"/>
    <col min="273" max="273" width="14.25" style="99" bestFit="1" customWidth="1"/>
    <col min="274" max="274" width="15.125" style="99" customWidth="1"/>
    <col min="275" max="275" width="20.5" style="99" bestFit="1" customWidth="1"/>
    <col min="276" max="276" width="27.875" style="99" bestFit="1" customWidth="1"/>
    <col min="277" max="277" width="6.875" style="99" bestFit="1" customWidth="1"/>
    <col min="278" max="278" width="5" style="99" bestFit="1" customWidth="1"/>
    <col min="279" max="279" width="8" style="99" bestFit="1" customWidth="1"/>
    <col min="280" max="280" width="11.875" style="99" bestFit="1" customWidth="1"/>
    <col min="281" max="509" width="9" style="99"/>
    <col min="510" max="510" width="3.875" style="99" bestFit="1" customWidth="1"/>
    <col min="511" max="511" width="16" style="99" bestFit="1" customWidth="1"/>
    <col min="512" max="512" width="16.625" style="99" bestFit="1" customWidth="1"/>
    <col min="513" max="513" width="13.5" style="99" bestFit="1" customWidth="1"/>
    <col min="514" max="515" width="10.875" style="99" bestFit="1" customWidth="1"/>
    <col min="516" max="516" width="6.25" style="99" bestFit="1" customWidth="1"/>
    <col min="517" max="517" width="8.875" style="99" bestFit="1" customWidth="1"/>
    <col min="518" max="518" width="13.875" style="99" bestFit="1" customWidth="1"/>
    <col min="519" max="519" width="13.25" style="99" bestFit="1" customWidth="1"/>
    <col min="520" max="520" width="16" style="99" bestFit="1" customWidth="1"/>
    <col min="521" max="521" width="11.625" style="99" bestFit="1" customWidth="1"/>
    <col min="522" max="522" width="16.875" style="99" customWidth="1"/>
    <col min="523" max="523" width="13.25" style="99" customWidth="1"/>
    <col min="524" max="524" width="18.375" style="99" bestFit="1" customWidth="1"/>
    <col min="525" max="525" width="15" style="99" bestFit="1" customWidth="1"/>
    <col min="526" max="526" width="14.75" style="99" bestFit="1" customWidth="1"/>
    <col min="527" max="527" width="14.625" style="99" bestFit="1" customWidth="1"/>
    <col min="528" max="528" width="13.75" style="99" bestFit="1" customWidth="1"/>
    <col min="529" max="529" width="14.25" style="99" bestFit="1" customWidth="1"/>
    <col min="530" max="530" width="15.125" style="99" customWidth="1"/>
    <col min="531" max="531" width="20.5" style="99" bestFit="1" customWidth="1"/>
    <col min="532" max="532" width="27.875" style="99" bestFit="1" customWidth="1"/>
    <col min="533" max="533" width="6.875" style="99" bestFit="1" customWidth="1"/>
    <col min="534" max="534" width="5" style="99" bestFit="1" customWidth="1"/>
    <col min="535" max="535" width="8" style="99" bestFit="1" customWidth="1"/>
    <col min="536" max="536" width="11.875" style="99" bestFit="1" customWidth="1"/>
    <col min="537" max="765" width="9" style="99"/>
    <col min="766" max="766" width="3.875" style="99" bestFit="1" customWidth="1"/>
    <col min="767" max="767" width="16" style="99" bestFit="1" customWidth="1"/>
    <col min="768" max="768" width="16.625" style="99" bestFit="1" customWidth="1"/>
    <col min="769" max="769" width="13.5" style="99" bestFit="1" customWidth="1"/>
    <col min="770" max="771" width="10.875" style="99" bestFit="1" customWidth="1"/>
    <col min="772" max="772" width="6.25" style="99" bestFit="1" customWidth="1"/>
    <col min="773" max="773" width="8.875" style="99" bestFit="1" customWidth="1"/>
    <col min="774" max="774" width="13.875" style="99" bestFit="1" customWidth="1"/>
    <col min="775" max="775" width="13.25" style="99" bestFit="1" customWidth="1"/>
    <col min="776" max="776" width="16" style="99" bestFit="1" customWidth="1"/>
    <col min="777" max="777" width="11.625" style="99" bestFit="1" customWidth="1"/>
    <col min="778" max="778" width="16.875" style="99" customWidth="1"/>
    <col min="779" max="779" width="13.25" style="99" customWidth="1"/>
    <col min="780" max="780" width="18.375" style="99" bestFit="1" customWidth="1"/>
    <col min="781" max="781" width="15" style="99" bestFit="1" customWidth="1"/>
    <col min="782" max="782" width="14.75" style="99" bestFit="1" customWidth="1"/>
    <col min="783" max="783" width="14.625" style="99" bestFit="1" customWidth="1"/>
    <col min="784" max="784" width="13.75" style="99" bestFit="1" customWidth="1"/>
    <col min="785" max="785" width="14.25" style="99" bestFit="1" customWidth="1"/>
    <col min="786" max="786" width="15.125" style="99" customWidth="1"/>
    <col min="787" max="787" width="20.5" style="99" bestFit="1" customWidth="1"/>
    <col min="788" max="788" width="27.875" style="99" bestFit="1" customWidth="1"/>
    <col min="789" max="789" width="6.875" style="99" bestFit="1" customWidth="1"/>
    <col min="790" max="790" width="5" style="99" bestFit="1" customWidth="1"/>
    <col min="791" max="791" width="8" style="99" bestFit="1" customWidth="1"/>
    <col min="792" max="792" width="11.875" style="99" bestFit="1" customWidth="1"/>
    <col min="793" max="1021" width="9" style="99"/>
    <col min="1022" max="1022" width="3.875" style="99" bestFit="1" customWidth="1"/>
    <col min="1023" max="1023" width="16" style="99" bestFit="1" customWidth="1"/>
    <col min="1024" max="1024" width="16.625" style="99" bestFit="1" customWidth="1"/>
    <col min="1025" max="1025" width="13.5" style="99" bestFit="1" customWidth="1"/>
    <col min="1026" max="1027" width="10.875" style="99" bestFit="1" customWidth="1"/>
    <col min="1028" max="1028" width="6.25" style="99" bestFit="1" customWidth="1"/>
    <col min="1029" max="1029" width="8.875" style="99" bestFit="1" customWidth="1"/>
    <col min="1030" max="1030" width="13.875" style="99" bestFit="1" customWidth="1"/>
    <col min="1031" max="1031" width="13.25" style="99" bestFit="1" customWidth="1"/>
    <col min="1032" max="1032" width="16" style="99" bestFit="1" customWidth="1"/>
    <col min="1033" max="1033" width="11.625" style="99" bestFit="1" customWidth="1"/>
    <col min="1034" max="1034" width="16.875" style="99" customWidth="1"/>
    <col min="1035" max="1035" width="13.25" style="99" customWidth="1"/>
    <col min="1036" max="1036" width="18.375" style="99" bestFit="1" customWidth="1"/>
    <col min="1037" max="1037" width="15" style="99" bestFit="1" customWidth="1"/>
    <col min="1038" max="1038" width="14.75" style="99" bestFit="1" customWidth="1"/>
    <col min="1039" max="1039" width="14.625" style="99" bestFit="1" customWidth="1"/>
    <col min="1040" max="1040" width="13.75" style="99" bestFit="1" customWidth="1"/>
    <col min="1041" max="1041" width="14.25" style="99" bestFit="1" customWidth="1"/>
    <col min="1042" max="1042" width="15.125" style="99" customWidth="1"/>
    <col min="1043" max="1043" width="20.5" style="99" bestFit="1" customWidth="1"/>
    <col min="1044" max="1044" width="27.875" style="99" bestFit="1" customWidth="1"/>
    <col min="1045" max="1045" width="6.875" style="99" bestFit="1" customWidth="1"/>
    <col min="1046" max="1046" width="5" style="99" bestFit="1" customWidth="1"/>
    <col min="1047" max="1047" width="8" style="99" bestFit="1" customWidth="1"/>
    <col min="1048" max="1048" width="11.875" style="99" bestFit="1" customWidth="1"/>
    <col min="1049" max="1277" width="9" style="99"/>
    <col min="1278" max="1278" width="3.875" style="99" bestFit="1" customWidth="1"/>
    <col min="1279" max="1279" width="16" style="99" bestFit="1" customWidth="1"/>
    <col min="1280" max="1280" width="16.625" style="99" bestFit="1" customWidth="1"/>
    <col min="1281" max="1281" width="13.5" style="99" bestFit="1" customWidth="1"/>
    <col min="1282" max="1283" width="10.875" style="99" bestFit="1" customWidth="1"/>
    <col min="1284" max="1284" width="6.25" style="99" bestFit="1" customWidth="1"/>
    <col min="1285" max="1285" width="8.875" style="99" bestFit="1" customWidth="1"/>
    <col min="1286" max="1286" width="13.875" style="99" bestFit="1" customWidth="1"/>
    <col min="1287" max="1287" width="13.25" style="99" bestFit="1" customWidth="1"/>
    <col min="1288" max="1288" width="16" style="99" bestFit="1" customWidth="1"/>
    <col min="1289" max="1289" width="11.625" style="99" bestFit="1" customWidth="1"/>
    <col min="1290" max="1290" width="16.875" style="99" customWidth="1"/>
    <col min="1291" max="1291" width="13.25" style="99" customWidth="1"/>
    <col min="1292" max="1292" width="18.375" style="99" bestFit="1" customWidth="1"/>
    <col min="1293" max="1293" width="15" style="99" bestFit="1" customWidth="1"/>
    <col min="1294" max="1294" width="14.75" style="99" bestFit="1" customWidth="1"/>
    <col min="1295" max="1295" width="14.625" style="99" bestFit="1" customWidth="1"/>
    <col min="1296" max="1296" width="13.75" style="99" bestFit="1" customWidth="1"/>
    <col min="1297" max="1297" width="14.25" style="99" bestFit="1" customWidth="1"/>
    <col min="1298" max="1298" width="15.125" style="99" customWidth="1"/>
    <col min="1299" max="1299" width="20.5" style="99" bestFit="1" customWidth="1"/>
    <col min="1300" max="1300" width="27.875" style="99" bestFit="1" customWidth="1"/>
    <col min="1301" max="1301" width="6.875" style="99" bestFit="1" customWidth="1"/>
    <col min="1302" max="1302" width="5" style="99" bestFit="1" customWidth="1"/>
    <col min="1303" max="1303" width="8" style="99" bestFit="1" customWidth="1"/>
    <col min="1304" max="1304" width="11.875" style="99" bestFit="1" customWidth="1"/>
    <col min="1305" max="1533" width="9" style="99"/>
    <col min="1534" max="1534" width="3.875" style="99" bestFit="1" customWidth="1"/>
    <col min="1535" max="1535" width="16" style="99" bestFit="1" customWidth="1"/>
    <col min="1536" max="1536" width="16.625" style="99" bestFit="1" customWidth="1"/>
    <col min="1537" max="1537" width="13.5" style="99" bestFit="1" customWidth="1"/>
    <col min="1538" max="1539" width="10.875" style="99" bestFit="1" customWidth="1"/>
    <col min="1540" max="1540" width="6.25" style="99" bestFit="1" customWidth="1"/>
    <col min="1541" max="1541" width="8.875" style="99" bestFit="1" customWidth="1"/>
    <col min="1542" max="1542" width="13.875" style="99" bestFit="1" customWidth="1"/>
    <col min="1543" max="1543" width="13.25" style="99" bestFit="1" customWidth="1"/>
    <col min="1544" max="1544" width="16" style="99" bestFit="1" customWidth="1"/>
    <col min="1545" max="1545" width="11.625" style="99" bestFit="1" customWidth="1"/>
    <col min="1546" max="1546" width="16.875" style="99" customWidth="1"/>
    <col min="1547" max="1547" width="13.25" style="99" customWidth="1"/>
    <col min="1548" max="1548" width="18.375" style="99" bestFit="1" customWidth="1"/>
    <col min="1549" max="1549" width="15" style="99" bestFit="1" customWidth="1"/>
    <col min="1550" max="1550" width="14.75" style="99" bestFit="1" customWidth="1"/>
    <col min="1551" max="1551" width="14.625" style="99" bestFit="1" customWidth="1"/>
    <col min="1552" max="1552" width="13.75" style="99" bestFit="1" customWidth="1"/>
    <col min="1553" max="1553" width="14.25" style="99" bestFit="1" customWidth="1"/>
    <col min="1554" max="1554" width="15.125" style="99" customWidth="1"/>
    <col min="1555" max="1555" width="20.5" style="99" bestFit="1" customWidth="1"/>
    <col min="1556" max="1556" width="27.875" style="99" bestFit="1" customWidth="1"/>
    <col min="1557" max="1557" width="6.875" style="99" bestFit="1" customWidth="1"/>
    <col min="1558" max="1558" width="5" style="99" bestFit="1" customWidth="1"/>
    <col min="1559" max="1559" width="8" style="99" bestFit="1" customWidth="1"/>
    <col min="1560" max="1560" width="11.875" style="99" bestFit="1" customWidth="1"/>
    <col min="1561" max="1789" width="9" style="99"/>
    <col min="1790" max="1790" width="3.875" style="99" bestFit="1" customWidth="1"/>
    <col min="1791" max="1791" width="16" style="99" bestFit="1" customWidth="1"/>
    <col min="1792" max="1792" width="16.625" style="99" bestFit="1" customWidth="1"/>
    <col min="1793" max="1793" width="13.5" style="99" bestFit="1" customWidth="1"/>
    <col min="1794" max="1795" width="10.875" style="99" bestFit="1" customWidth="1"/>
    <col min="1796" max="1796" width="6.25" style="99" bestFit="1" customWidth="1"/>
    <col min="1797" max="1797" width="8.875" style="99" bestFit="1" customWidth="1"/>
    <col min="1798" max="1798" width="13.875" style="99" bestFit="1" customWidth="1"/>
    <col min="1799" max="1799" width="13.25" style="99" bestFit="1" customWidth="1"/>
    <col min="1800" max="1800" width="16" style="99" bestFit="1" customWidth="1"/>
    <col min="1801" max="1801" width="11.625" style="99" bestFit="1" customWidth="1"/>
    <col min="1802" max="1802" width="16.875" style="99" customWidth="1"/>
    <col min="1803" max="1803" width="13.25" style="99" customWidth="1"/>
    <col min="1804" max="1804" width="18.375" style="99" bestFit="1" customWidth="1"/>
    <col min="1805" max="1805" width="15" style="99" bestFit="1" customWidth="1"/>
    <col min="1806" max="1806" width="14.75" style="99" bestFit="1" customWidth="1"/>
    <col min="1807" max="1807" width="14.625" style="99" bestFit="1" customWidth="1"/>
    <col min="1808" max="1808" width="13.75" style="99" bestFit="1" customWidth="1"/>
    <col min="1809" max="1809" width="14.25" style="99" bestFit="1" customWidth="1"/>
    <col min="1810" max="1810" width="15.125" style="99" customWidth="1"/>
    <col min="1811" max="1811" width="20.5" style="99" bestFit="1" customWidth="1"/>
    <col min="1812" max="1812" width="27.875" style="99" bestFit="1" customWidth="1"/>
    <col min="1813" max="1813" width="6.875" style="99" bestFit="1" customWidth="1"/>
    <col min="1814" max="1814" width="5" style="99" bestFit="1" customWidth="1"/>
    <col min="1815" max="1815" width="8" style="99" bestFit="1" customWidth="1"/>
    <col min="1816" max="1816" width="11.875" style="99" bestFit="1" customWidth="1"/>
    <col min="1817" max="2045" width="9" style="99"/>
    <col min="2046" max="2046" width="3.875" style="99" bestFit="1" customWidth="1"/>
    <col min="2047" max="2047" width="16" style="99" bestFit="1" customWidth="1"/>
    <col min="2048" max="2048" width="16.625" style="99" bestFit="1" customWidth="1"/>
    <col min="2049" max="2049" width="13.5" style="99" bestFit="1" customWidth="1"/>
    <col min="2050" max="2051" width="10.875" style="99" bestFit="1" customWidth="1"/>
    <col min="2052" max="2052" width="6.25" style="99" bestFit="1" customWidth="1"/>
    <col min="2053" max="2053" width="8.875" style="99" bestFit="1" customWidth="1"/>
    <col min="2054" max="2054" width="13.875" style="99" bestFit="1" customWidth="1"/>
    <col min="2055" max="2055" width="13.25" style="99" bestFit="1" customWidth="1"/>
    <col min="2056" max="2056" width="16" style="99" bestFit="1" customWidth="1"/>
    <col min="2057" max="2057" width="11.625" style="99" bestFit="1" customWidth="1"/>
    <col min="2058" max="2058" width="16.875" style="99" customWidth="1"/>
    <col min="2059" max="2059" width="13.25" style="99" customWidth="1"/>
    <col min="2060" max="2060" width="18.375" style="99" bestFit="1" customWidth="1"/>
    <col min="2061" max="2061" width="15" style="99" bestFit="1" customWidth="1"/>
    <col min="2062" max="2062" width="14.75" style="99" bestFit="1" customWidth="1"/>
    <col min="2063" max="2063" width="14.625" style="99" bestFit="1" customWidth="1"/>
    <col min="2064" max="2064" width="13.75" style="99" bestFit="1" customWidth="1"/>
    <col min="2065" max="2065" width="14.25" style="99" bestFit="1" customWidth="1"/>
    <col min="2066" max="2066" width="15.125" style="99" customWidth="1"/>
    <col min="2067" max="2067" width="20.5" style="99" bestFit="1" customWidth="1"/>
    <col min="2068" max="2068" width="27.875" style="99" bestFit="1" customWidth="1"/>
    <col min="2069" max="2069" width="6.875" style="99" bestFit="1" customWidth="1"/>
    <col min="2070" max="2070" width="5" style="99" bestFit="1" customWidth="1"/>
    <col min="2071" max="2071" width="8" style="99" bestFit="1" customWidth="1"/>
    <col min="2072" max="2072" width="11.875" style="99" bestFit="1" customWidth="1"/>
    <col min="2073" max="2301" width="9" style="99"/>
    <col min="2302" max="2302" width="3.875" style="99" bestFit="1" customWidth="1"/>
    <col min="2303" max="2303" width="16" style="99" bestFit="1" customWidth="1"/>
    <col min="2304" max="2304" width="16.625" style="99" bestFit="1" customWidth="1"/>
    <col min="2305" max="2305" width="13.5" style="99" bestFit="1" customWidth="1"/>
    <col min="2306" max="2307" width="10.875" style="99" bestFit="1" customWidth="1"/>
    <col min="2308" max="2308" width="6.25" style="99" bestFit="1" customWidth="1"/>
    <col min="2309" max="2309" width="8.875" style="99" bestFit="1" customWidth="1"/>
    <col min="2310" max="2310" width="13.875" style="99" bestFit="1" customWidth="1"/>
    <col min="2311" max="2311" width="13.25" style="99" bestFit="1" customWidth="1"/>
    <col min="2312" max="2312" width="16" style="99" bestFit="1" customWidth="1"/>
    <col min="2313" max="2313" width="11.625" style="99" bestFit="1" customWidth="1"/>
    <col min="2314" max="2314" width="16.875" style="99" customWidth="1"/>
    <col min="2315" max="2315" width="13.25" style="99" customWidth="1"/>
    <col min="2316" max="2316" width="18.375" style="99" bestFit="1" customWidth="1"/>
    <col min="2317" max="2317" width="15" style="99" bestFit="1" customWidth="1"/>
    <col min="2318" max="2318" width="14.75" style="99" bestFit="1" customWidth="1"/>
    <col min="2319" max="2319" width="14.625" style="99" bestFit="1" customWidth="1"/>
    <col min="2320" max="2320" width="13.75" style="99" bestFit="1" customWidth="1"/>
    <col min="2321" max="2321" width="14.25" style="99" bestFit="1" customWidth="1"/>
    <col min="2322" max="2322" width="15.125" style="99" customWidth="1"/>
    <col min="2323" max="2323" width="20.5" style="99" bestFit="1" customWidth="1"/>
    <col min="2324" max="2324" width="27.875" style="99" bestFit="1" customWidth="1"/>
    <col min="2325" max="2325" width="6.875" style="99" bestFit="1" customWidth="1"/>
    <col min="2326" max="2326" width="5" style="99" bestFit="1" customWidth="1"/>
    <col min="2327" max="2327" width="8" style="99" bestFit="1" customWidth="1"/>
    <col min="2328" max="2328" width="11.875" style="99" bestFit="1" customWidth="1"/>
    <col min="2329" max="2557" width="9" style="99"/>
    <col min="2558" max="2558" width="3.875" style="99" bestFit="1" customWidth="1"/>
    <col min="2559" max="2559" width="16" style="99" bestFit="1" customWidth="1"/>
    <col min="2560" max="2560" width="16.625" style="99" bestFit="1" customWidth="1"/>
    <col min="2561" max="2561" width="13.5" style="99" bestFit="1" customWidth="1"/>
    <col min="2562" max="2563" width="10.875" style="99" bestFit="1" customWidth="1"/>
    <col min="2564" max="2564" width="6.25" style="99" bestFit="1" customWidth="1"/>
    <col min="2565" max="2565" width="8.875" style="99" bestFit="1" customWidth="1"/>
    <col min="2566" max="2566" width="13.875" style="99" bestFit="1" customWidth="1"/>
    <col min="2567" max="2567" width="13.25" style="99" bestFit="1" customWidth="1"/>
    <col min="2568" max="2568" width="16" style="99" bestFit="1" customWidth="1"/>
    <col min="2569" max="2569" width="11.625" style="99" bestFit="1" customWidth="1"/>
    <col min="2570" max="2570" width="16.875" style="99" customWidth="1"/>
    <col min="2571" max="2571" width="13.25" style="99" customWidth="1"/>
    <col min="2572" max="2572" width="18.375" style="99" bestFit="1" customWidth="1"/>
    <col min="2573" max="2573" width="15" style="99" bestFit="1" customWidth="1"/>
    <col min="2574" max="2574" width="14.75" style="99" bestFit="1" customWidth="1"/>
    <col min="2575" max="2575" width="14.625" style="99" bestFit="1" customWidth="1"/>
    <col min="2576" max="2576" width="13.75" style="99" bestFit="1" customWidth="1"/>
    <col min="2577" max="2577" width="14.25" style="99" bestFit="1" customWidth="1"/>
    <col min="2578" max="2578" width="15.125" style="99" customWidth="1"/>
    <col min="2579" max="2579" width="20.5" style="99" bestFit="1" customWidth="1"/>
    <col min="2580" max="2580" width="27.875" style="99" bestFit="1" customWidth="1"/>
    <col min="2581" max="2581" width="6.875" style="99" bestFit="1" customWidth="1"/>
    <col min="2582" max="2582" width="5" style="99" bestFit="1" customWidth="1"/>
    <col min="2583" max="2583" width="8" style="99" bestFit="1" customWidth="1"/>
    <col min="2584" max="2584" width="11.875" style="99" bestFit="1" customWidth="1"/>
    <col min="2585" max="2813" width="9" style="99"/>
    <col min="2814" max="2814" width="3.875" style="99" bestFit="1" customWidth="1"/>
    <col min="2815" max="2815" width="16" style="99" bestFit="1" customWidth="1"/>
    <col min="2816" max="2816" width="16.625" style="99" bestFit="1" customWidth="1"/>
    <col min="2817" max="2817" width="13.5" style="99" bestFit="1" customWidth="1"/>
    <col min="2818" max="2819" width="10.875" style="99" bestFit="1" customWidth="1"/>
    <col min="2820" max="2820" width="6.25" style="99" bestFit="1" customWidth="1"/>
    <col min="2821" max="2821" width="8.875" style="99" bestFit="1" customWidth="1"/>
    <col min="2822" max="2822" width="13.875" style="99" bestFit="1" customWidth="1"/>
    <col min="2823" max="2823" width="13.25" style="99" bestFit="1" customWidth="1"/>
    <col min="2824" max="2824" width="16" style="99" bestFit="1" customWidth="1"/>
    <col min="2825" max="2825" width="11.625" style="99" bestFit="1" customWidth="1"/>
    <col min="2826" max="2826" width="16.875" style="99" customWidth="1"/>
    <col min="2827" max="2827" width="13.25" style="99" customWidth="1"/>
    <col min="2828" max="2828" width="18.375" style="99" bestFit="1" customWidth="1"/>
    <col min="2829" max="2829" width="15" style="99" bestFit="1" customWidth="1"/>
    <col min="2830" max="2830" width="14.75" style="99" bestFit="1" customWidth="1"/>
    <col min="2831" max="2831" width="14.625" style="99" bestFit="1" customWidth="1"/>
    <col min="2832" max="2832" width="13.75" style="99" bestFit="1" customWidth="1"/>
    <col min="2833" max="2833" width="14.25" style="99" bestFit="1" customWidth="1"/>
    <col min="2834" max="2834" width="15.125" style="99" customWidth="1"/>
    <col min="2835" max="2835" width="20.5" style="99" bestFit="1" customWidth="1"/>
    <col min="2836" max="2836" width="27.875" style="99" bestFit="1" customWidth="1"/>
    <col min="2837" max="2837" width="6.875" style="99" bestFit="1" customWidth="1"/>
    <col min="2838" max="2838" width="5" style="99" bestFit="1" customWidth="1"/>
    <col min="2839" max="2839" width="8" style="99" bestFit="1" customWidth="1"/>
    <col min="2840" max="2840" width="11.875" style="99" bestFit="1" customWidth="1"/>
    <col min="2841" max="3069" width="9" style="99"/>
    <col min="3070" max="3070" width="3.875" style="99" bestFit="1" customWidth="1"/>
    <col min="3071" max="3071" width="16" style="99" bestFit="1" customWidth="1"/>
    <col min="3072" max="3072" width="16.625" style="99" bestFit="1" customWidth="1"/>
    <col min="3073" max="3073" width="13.5" style="99" bestFit="1" customWidth="1"/>
    <col min="3074" max="3075" width="10.875" style="99" bestFit="1" customWidth="1"/>
    <col min="3076" max="3076" width="6.25" style="99" bestFit="1" customWidth="1"/>
    <col min="3077" max="3077" width="8.875" style="99" bestFit="1" customWidth="1"/>
    <col min="3078" max="3078" width="13.875" style="99" bestFit="1" customWidth="1"/>
    <col min="3079" max="3079" width="13.25" style="99" bestFit="1" customWidth="1"/>
    <col min="3080" max="3080" width="16" style="99" bestFit="1" customWidth="1"/>
    <col min="3081" max="3081" width="11.625" style="99" bestFit="1" customWidth="1"/>
    <col min="3082" max="3082" width="16.875" style="99" customWidth="1"/>
    <col min="3083" max="3083" width="13.25" style="99" customWidth="1"/>
    <col min="3084" max="3084" width="18.375" style="99" bestFit="1" customWidth="1"/>
    <col min="3085" max="3085" width="15" style="99" bestFit="1" customWidth="1"/>
    <col min="3086" max="3086" width="14.75" style="99" bestFit="1" customWidth="1"/>
    <col min="3087" max="3087" width="14.625" style="99" bestFit="1" customWidth="1"/>
    <col min="3088" max="3088" width="13.75" style="99" bestFit="1" customWidth="1"/>
    <col min="3089" max="3089" width="14.25" style="99" bestFit="1" customWidth="1"/>
    <col min="3090" max="3090" width="15.125" style="99" customWidth="1"/>
    <col min="3091" max="3091" width="20.5" style="99" bestFit="1" customWidth="1"/>
    <col min="3092" max="3092" width="27.875" style="99" bestFit="1" customWidth="1"/>
    <col min="3093" max="3093" width="6.875" style="99" bestFit="1" customWidth="1"/>
    <col min="3094" max="3094" width="5" style="99" bestFit="1" customWidth="1"/>
    <col min="3095" max="3095" width="8" style="99" bestFit="1" customWidth="1"/>
    <col min="3096" max="3096" width="11.875" style="99" bestFit="1" customWidth="1"/>
    <col min="3097" max="3325" width="9" style="99"/>
    <col min="3326" max="3326" width="3.875" style="99" bestFit="1" customWidth="1"/>
    <col min="3327" max="3327" width="16" style="99" bestFit="1" customWidth="1"/>
    <col min="3328" max="3328" width="16.625" style="99" bestFit="1" customWidth="1"/>
    <col min="3329" max="3329" width="13.5" style="99" bestFit="1" customWidth="1"/>
    <col min="3330" max="3331" width="10.875" style="99" bestFit="1" customWidth="1"/>
    <col min="3332" max="3332" width="6.25" style="99" bestFit="1" customWidth="1"/>
    <col min="3333" max="3333" width="8.875" style="99" bestFit="1" customWidth="1"/>
    <col min="3334" max="3334" width="13.875" style="99" bestFit="1" customWidth="1"/>
    <col min="3335" max="3335" width="13.25" style="99" bestFit="1" customWidth="1"/>
    <col min="3336" max="3336" width="16" style="99" bestFit="1" customWidth="1"/>
    <col min="3337" max="3337" width="11.625" style="99" bestFit="1" customWidth="1"/>
    <col min="3338" max="3338" width="16.875" style="99" customWidth="1"/>
    <col min="3339" max="3339" width="13.25" style="99" customWidth="1"/>
    <col min="3340" max="3340" width="18.375" style="99" bestFit="1" customWidth="1"/>
    <col min="3341" max="3341" width="15" style="99" bestFit="1" customWidth="1"/>
    <col min="3342" max="3342" width="14.75" style="99" bestFit="1" customWidth="1"/>
    <col min="3343" max="3343" width="14.625" style="99" bestFit="1" customWidth="1"/>
    <col min="3344" max="3344" width="13.75" style="99" bestFit="1" customWidth="1"/>
    <col min="3345" max="3345" width="14.25" style="99" bestFit="1" customWidth="1"/>
    <col min="3346" max="3346" width="15.125" style="99" customWidth="1"/>
    <col min="3347" max="3347" width="20.5" style="99" bestFit="1" customWidth="1"/>
    <col min="3348" max="3348" width="27.875" style="99" bestFit="1" customWidth="1"/>
    <col min="3349" max="3349" width="6.875" style="99" bestFit="1" customWidth="1"/>
    <col min="3350" max="3350" width="5" style="99" bestFit="1" customWidth="1"/>
    <col min="3351" max="3351" width="8" style="99" bestFit="1" customWidth="1"/>
    <col min="3352" max="3352" width="11.875" style="99" bestFit="1" customWidth="1"/>
    <col min="3353" max="3581" width="9" style="99"/>
    <col min="3582" max="3582" width="3.875" style="99" bestFit="1" customWidth="1"/>
    <col min="3583" max="3583" width="16" style="99" bestFit="1" customWidth="1"/>
    <col min="3584" max="3584" width="16.625" style="99" bestFit="1" customWidth="1"/>
    <col min="3585" max="3585" width="13.5" style="99" bestFit="1" customWidth="1"/>
    <col min="3586" max="3587" width="10.875" style="99" bestFit="1" customWidth="1"/>
    <col min="3588" max="3588" width="6.25" style="99" bestFit="1" customWidth="1"/>
    <col min="3589" max="3589" width="8.875" style="99" bestFit="1" customWidth="1"/>
    <col min="3590" max="3590" width="13.875" style="99" bestFit="1" customWidth="1"/>
    <col min="3591" max="3591" width="13.25" style="99" bestFit="1" customWidth="1"/>
    <col min="3592" max="3592" width="16" style="99" bestFit="1" customWidth="1"/>
    <col min="3593" max="3593" width="11.625" style="99" bestFit="1" customWidth="1"/>
    <col min="3594" max="3594" width="16.875" style="99" customWidth="1"/>
    <col min="3595" max="3595" width="13.25" style="99" customWidth="1"/>
    <col min="3596" max="3596" width="18.375" style="99" bestFit="1" customWidth="1"/>
    <col min="3597" max="3597" width="15" style="99" bestFit="1" customWidth="1"/>
    <col min="3598" max="3598" width="14.75" style="99" bestFit="1" customWidth="1"/>
    <col min="3599" max="3599" width="14.625" style="99" bestFit="1" customWidth="1"/>
    <col min="3600" max="3600" width="13.75" style="99" bestFit="1" customWidth="1"/>
    <col min="3601" max="3601" width="14.25" style="99" bestFit="1" customWidth="1"/>
    <col min="3602" max="3602" width="15.125" style="99" customWidth="1"/>
    <col min="3603" max="3603" width="20.5" style="99" bestFit="1" customWidth="1"/>
    <col min="3604" max="3604" width="27.875" style="99" bestFit="1" customWidth="1"/>
    <col min="3605" max="3605" width="6.875" style="99" bestFit="1" customWidth="1"/>
    <col min="3606" max="3606" width="5" style="99" bestFit="1" customWidth="1"/>
    <col min="3607" max="3607" width="8" style="99" bestFit="1" customWidth="1"/>
    <col min="3608" max="3608" width="11.875" style="99" bestFit="1" customWidth="1"/>
    <col min="3609" max="3837" width="9" style="99"/>
    <col min="3838" max="3838" width="3.875" style="99" bestFit="1" customWidth="1"/>
    <col min="3839" max="3839" width="16" style="99" bestFit="1" customWidth="1"/>
    <col min="3840" max="3840" width="16.625" style="99" bestFit="1" customWidth="1"/>
    <col min="3841" max="3841" width="13.5" style="99" bestFit="1" customWidth="1"/>
    <col min="3842" max="3843" width="10.875" style="99" bestFit="1" customWidth="1"/>
    <col min="3844" max="3844" width="6.25" style="99" bestFit="1" customWidth="1"/>
    <col min="3845" max="3845" width="8.875" style="99" bestFit="1" customWidth="1"/>
    <col min="3846" max="3846" width="13.875" style="99" bestFit="1" customWidth="1"/>
    <col min="3847" max="3847" width="13.25" style="99" bestFit="1" customWidth="1"/>
    <col min="3848" max="3848" width="16" style="99" bestFit="1" customWidth="1"/>
    <col min="3849" max="3849" width="11.625" style="99" bestFit="1" customWidth="1"/>
    <col min="3850" max="3850" width="16.875" style="99" customWidth="1"/>
    <col min="3851" max="3851" width="13.25" style="99" customWidth="1"/>
    <col min="3852" max="3852" width="18.375" style="99" bestFit="1" customWidth="1"/>
    <col min="3853" max="3853" width="15" style="99" bestFit="1" customWidth="1"/>
    <col min="3854" max="3854" width="14.75" style="99" bestFit="1" customWidth="1"/>
    <col min="3855" max="3855" width="14.625" style="99" bestFit="1" customWidth="1"/>
    <col min="3856" max="3856" width="13.75" style="99" bestFit="1" customWidth="1"/>
    <col min="3857" max="3857" width="14.25" style="99" bestFit="1" customWidth="1"/>
    <col min="3858" max="3858" width="15.125" style="99" customWidth="1"/>
    <col min="3859" max="3859" width="20.5" style="99" bestFit="1" customWidth="1"/>
    <col min="3860" max="3860" width="27.875" style="99" bestFit="1" customWidth="1"/>
    <col min="3861" max="3861" width="6.875" style="99" bestFit="1" customWidth="1"/>
    <col min="3862" max="3862" width="5" style="99" bestFit="1" customWidth="1"/>
    <col min="3863" max="3863" width="8" style="99" bestFit="1" customWidth="1"/>
    <col min="3864" max="3864" width="11.875" style="99" bestFit="1" customWidth="1"/>
    <col min="3865" max="4093" width="9" style="99"/>
    <col min="4094" max="4094" width="3.875" style="99" bestFit="1" customWidth="1"/>
    <col min="4095" max="4095" width="16" style="99" bestFit="1" customWidth="1"/>
    <col min="4096" max="4096" width="16.625" style="99" bestFit="1" customWidth="1"/>
    <col min="4097" max="4097" width="13.5" style="99" bestFit="1" customWidth="1"/>
    <col min="4098" max="4099" width="10.875" style="99" bestFit="1" customWidth="1"/>
    <col min="4100" max="4100" width="6.25" style="99" bestFit="1" customWidth="1"/>
    <col min="4101" max="4101" width="8.875" style="99" bestFit="1" customWidth="1"/>
    <col min="4102" max="4102" width="13.875" style="99" bestFit="1" customWidth="1"/>
    <col min="4103" max="4103" width="13.25" style="99" bestFit="1" customWidth="1"/>
    <col min="4104" max="4104" width="16" style="99" bestFit="1" customWidth="1"/>
    <col min="4105" max="4105" width="11.625" style="99" bestFit="1" customWidth="1"/>
    <col min="4106" max="4106" width="16.875" style="99" customWidth="1"/>
    <col min="4107" max="4107" width="13.25" style="99" customWidth="1"/>
    <col min="4108" max="4108" width="18.375" style="99" bestFit="1" customWidth="1"/>
    <col min="4109" max="4109" width="15" style="99" bestFit="1" customWidth="1"/>
    <col min="4110" max="4110" width="14.75" style="99" bestFit="1" customWidth="1"/>
    <col min="4111" max="4111" width="14.625" style="99" bestFit="1" customWidth="1"/>
    <col min="4112" max="4112" width="13.75" style="99" bestFit="1" customWidth="1"/>
    <col min="4113" max="4113" width="14.25" style="99" bestFit="1" customWidth="1"/>
    <col min="4114" max="4114" width="15.125" style="99" customWidth="1"/>
    <col min="4115" max="4115" width="20.5" style="99" bestFit="1" customWidth="1"/>
    <col min="4116" max="4116" width="27.875" style="99" bestFit="1" customWidth="1"/>
    <col min="4117" max="4117" width="6.875" style="99" bestFit="1" customWidth="1"/>
    <col min="4118" max="4118" width="5" style="99" bestFit="1" customWidth="1"/>
    <col min="4119" max="4119" width="8" style="99" bestFit="1" customWidth="1"/>
    <col min="4120" max="4120" width="11.875" style="99" bestFit="1" customWidth="1"/>
    <col min="4121" max="4349" width="9" style="99"/>
    <col min="4350" max="4350" width="3.875" style="99" bestFit="1" customWidth="1"/>
    <col min="4351" max="4351" width="16" style="99" bestFit="1" customWidth="1"/>
    <col min="4352" max="4352" width="16.625" style="99" bestFit="1" customWidth="1"/>
    <col min="4353" max="4353" width="13.5" style="99" bestFit="1" customWidth="1"/>
    <col min="4354" max="4355" width="10.875" style="99" bestFit="1" customWidth="1"/>
    <col min="4356" max="4356" width="6.25" style="99" bestFit="1" customWidth="1"/>
    <col min="4357" max="4357" width="8.875" style="99" bestFit="1" customWidth="1"/>
    <col min="4358" max="4358" width="13.875" style="99" bestFit="1" customWidth="1"/>
    <col min="4359" max="4359" width="13.25" style="99" bestFit="1" customWidth="1"/>
    <col min="4360" max="4360" width="16" style="99" bestFit="1" customWidth="1"/>
    <col min="4361" max="4361" width="11.625" style="99" bestFit="1" customWidth="1"/>
    <col min="4362" max="4362" width="16.875" style="99" customWidth="1"/>
    <col min="4363" max="4363" width="13.25" style="99" customWidth="1"/>
    <col min="4364" max="4364" width="18.375" style="99" bestFit="1" customWidth="1"/>
    <col min="4365" max="4365" width="15" style="99" bestFit="1" customWidth="1"/>
    <col min="4366" max="4366" width="14.75" style="99" bestFit="1" customWidth="1"/>
    <col min="4367" max="4367" width="14.625" style="99" bestFit="1" customWidth="1"/>
    <col min="4368" max="4368" width="13.75" style="99" bestFit="1" customWidth="1"/>
    <col min="4369" max="4369" width="14.25" style="99" bestFit="1" customWidth="1"/>
    <col min="4370" max="4370" width="15.125" style="99" customWidth="1"/>
    <col min="4371" max="4371" width="20.5" style="99" bestFit="1" customWidth="1"/>
    <col min="4372" max="4372" width="27.875" style="99" bestFit="1" customWidth="1"/>
    <col min="4373" max="4373" width="6.875" style="99" bestFit="1" customWidth="1"/>
    <col min="4374" max="4374" width="5" style="99" bestFit="1" customWidth="1"/>
    <col min="4375" max="4375" width="8" style="99" bestFit="1" customWidth="1"/>
    <col min="4376" max="4376" width="11.875" style="99" bestFit="1" customWidth="1"/>
    <col min="4377" max="4605" width="9" style="99"/>
    <col min="4606" max="4606" width="3.875" style="99" bestFit="1" customWidth="1"/>
    <col min="4607" max="4607" width="16" style="99" bestFit="1" customWidth="1"/>
    <col min="4608" max="4608" width="16.625" style="99" bestFit="1" customWidth="1"/>
    <col min="4609" max="4609" width="13.5" style="99" bestFit="1" customWidth="1"/>
    <col min="4610" max="4611" width="10.875" style="99" bestFit="1" customWidth="1"/>
    <col min="4612" max="4612" width="6.25" style="99" bestFit="1" customWidth="1"/>
    <col min="4613" max="4613" width="8.875" style="99" bestFit="1" customWidth="1"/>
    <col min="4614" max="4614" width="13.875" style="99" bestFit="1" customWidth="1"/>
    <col min="4615" max="4615" width="13.25" style="99" bestFit="1" customWidth="1"/>
    <col min="4616" max="4616" width="16" style="99" bestFit="1" customWidth="1"/>
    <col min="4617" max="4617" width="11.625" style="99" bestFit="1" customWidth="1"/>
    <col min="4618" max="4618" width="16.875" style="99" customWidth="1"/>
    <col min="4619" max="4619" width="13.25" style="99" customWidth="1"/>
    <col min="4620" max="4620" width="18.375" style="99" bestFit="1" customWidth="1"/>
    <col min="4621" max="4621" width="15" style="99" bestFit="1" customWidth="1"/>
    <col min="4622" max="4622" width="14.75" style="99" bestFit="1" customWidth="1"/>
    <col min="4623" max="4623" width="14.625" style="99" bestFit="1" customWidth="1"/>
    <col min="4624" max="4624" width="13.75" style="99" bestFit="1" customWidth="1"/>
    <col min="4625" max="4625" width="14.25" style="99" bestFit="1" customWidth="1"/>
    <col min="4626" max="4626" width="15.125" style="99" customWidth="1"/>
    <col min="4627" max="4627" width="20.5" style="99" bestFit="1" customWidth="1"/>
    <col min="4628" max="4628" width="27.875" style="99" bestFit="1" customWidth="1"/>
    <col min="4629" max="4629" width="6.875" style="99" bestFit="1" customWidth="1"/>
    <col min="4630" max="4630" width="5" style="99" bestFit="1" customWidth="1"/>
    <col min="4631" max="4631" width="8" style="99" bestFit="1" customWidth="1"/>
    <col min="4632" max="4632" width="11.875" style="99" bestFit="1" customWidth="1"/>
    <col min="4633" max="4861" width="9" style="99"/>
    <col min="4862" max="4862" width="3.875" style="99" bestFit="1" customWidth="1"/>
    <col min="4863" max="4863" width="16" style="99" bestFit="1" customWidth="1"/>
    <col min="4864" max="4864" width="16.625" style="99" bestFit="1" customWidth="1"/>
    <col min="4865" max="4865" width="13.5" style="99" bestFit="1" customWidth="1"/>
    <col min="4866" max="4867" width="10.875" style="99" bestFit="1" customWidth="1"/>
    <col min="4868" max="4868" width="6.25" style="99" bestFit="1" customWidth="1"/>
    <col min="4869" max="4869" width="8.875" style="99" bestFit="1" customWidth="1"/>
    <col min="4870" max="4870" width="13.875" style="99" bestFit="1" customWidth="1"/>
    <col min="4871" max="4871" width="13.25" style="99" bestFit="1" customWidth="1"/>
    <col min="4872" max="4872" width="16" style="99" bestFit="1" customWidth="1"/>
    <col min="4873" max="4873" width="11.625" style="99" bestFit="1" customWidth="1"/>
    <col min="4874" max="4874" width="16.875" style="99" customWidth="1"/>
    <col min="4875" max="4875" width="13.25" style="99" customWidth="1"/>
    <col min="4876" max="4876" width="18.375" style="99" bestFit="1" customWidth="1"/>
    <col min="4877" max="4877" width="15" style="99" bestFit="1" customWidth="1"/>
    <col min="4878" max="4878" width="14.75" style="99" bestFit="1" customWidth="1"/>
    <col min="4879" max="4879" width="14.625" style="99" bestFit="1" customWidth="1"/>
    <col min="4880" max="4880" width="13.75" style="99" bestFit="1" customWidth="1"/>
    <col min="4881" max="4881" width="14.25" style="99" bestFit="1" customWidth="1"/>
    <col min="4882" max="4882" width="15.125" style="99" customWidth="1"/>
    <col min="4883" max="4883" width="20.5" style="99" bestFit="1" customWidth="1"/>
    <col min="4884" max="4884" width="27.875" style="99" bestFit="1" customWidth="1"/>
    <col min="4885" max="4885" width="6.875" style="99" bestFit="1" customWidth="1"/>
    <col min="4886" max="4886" width="5" style="99" bestFit="1" customWidth="1"/>
    <col min="4887" max="4887" width="8" style="99" bestFit="1" customWidth="1"/>
    <col min="4888" max="4888" width="11.875" style="99" bestFit="1" customWidth="1"/>
    <col min="4889" max="5117" width="9" style="99"/>
    <col min="5118" max="5118" width="3.875" style="99" bestFit="1" customWidth="1"/>
    <col min="5119" max="5119" width="16" style="99" bestFit="1" customWidth="1"/>
    <col min="5120" max="5120" width="16.625" style="99" bestFit="1" customWidth="1"/>
    <col min="5121" max="5121" width="13.5" style="99" bestFit="1" customWidth="1"/>
    <col min="5122" max="5123" width="10.875" style="99" bestFit="1" customWidth="1"/>
    <col min="5124" max="5124" width="6.25" style="99" bestFit="1" customWidth="1"/>
    <col min="5125" max="5125" width="8.875" style="99" bestFit="1" customWidth="1"/>
    <col min="5126" max="5126" width="13.875" style="99" bestFit="1" customWidth="1"/>
    <col min="5127" max="5127" width="13.25" style="99" bestFit="1" customWidth="1"/>
    <col min="5128" max="5128" width="16" style="99" bestFit="1" customWidth="1"/>
    <col min="5129" max="5129" width="11.625" style="99" bestFit="1" customWidth="1"/>
    <col min="5130" max="5130" width="16.875" style="99" customWidth="1"/>
    <col min="5131" max="5131" width="13.25" style="99" customWidth="1"/>
    <col min="5132" max="5132" width="18.375" style="99" bestFit="1" customWidth="1"/>
    <col min="5133" max="5133" width="15" style="99" bestFit="1" customWidth="1"/>
    <col min="5134" max="5134" width="14.75" style="99" bestFit="1" customWidth="1"/>
    <col min="5135" max="5135" width="14.625" style="99" bestFit="1" customWidth="1"/>
    <col min="5136" max="5136" width="13.75" style="99" bestFit="1" customWidth="1"/>
    <col min="5137" max="5137" width="14.25" style="99" bestFit="1" customWidth="1"/>
    <col min="5138" max="5138" width="15.125" style="99" customWidth="1"/>
    <col min="5139" max="5139" width="20.5" style="99" bestFit="1" customWidth="1"/>
    <col min="5140" max="5140" width="27.875" style="99" bestFit="1" customWidth="1"/>
    <col min="5141" max="5141" width="6.875" style="99" bestFit="1" customWidth="1"/>
    <col min="5142" max="5142" width="5" style="99" bestFit="1" customWidth="1"/>
    <col min="5143" max="5143" width="8" style="99" bestFit="1" customWidth="1"/>
    <col min="5144" max="5144" width="11.875" style="99" bestFit="1" customWidth="1"/>
    <col min="5145" max="5373" width="9" style="99"/>
    <col min="5374" max="5374" width="3.875" style="99" bestFit="1" customWidth="1"/>
    <col min="5375" max="5375" width="16" style="99" bestFit="1" customWidth="1"/>
    <col min="5376" max="5376" width="16.625" style="99" bestFit="1" customWidth="1"/>
    <col min="5377" max="5377" width="13.5" style="99" bestFit="1" customWidth="1"/>
    <col min="5378" max="5379" width="10.875" style="99" bestFit="1" customWidth="1"/>
    <col min="5380" max="5380" width="6.25" style="99" bestFit="1" customWidth="1"/>
    <col min="5381" max="5381" width="8.875" style="99" bestFit="1" customWidth="1"/>
    <col min="5382" max="5382" width="13.875" style="99" bestFit="1" customWidth="1"/>
    <col min="5383" max="5383" width="13.25" style="99" bestFit="1" customWidth="1"/>
    <col min="5384" max="5384" width="16" style="99" bestFit="1" customWidth="1"/>
    <col min="5385" max="5385" width="11.625" style="99" bestFit="1" customWidth="1"/>
    <col min="5386" max="5386" width="16.875" style="99" customWidth="1"/>
    <col min="5387" max="5387" width="13.25" style="99" customWidth="1"/>
    <col min="5388" max="5388" width="18.375" style="99" bestFit="1" customWidth="1"/>
    <col min="5389" max="5389" width="15" style="99" bestFit="1" customWidth="1"/>
    <col min="5390" max="5390" width="14.75" style="99" bestFit="1" customWidth="1"/>
    <col min="5391" max="5391" width="14.625" style="99" bestFit="1" customWidth="1"/>
    <col min="5392" max="5392" width="13.75" style="99" bestFit="1" customWidth="1"/>
    <col min="5393" max="5393" width="14.25" style="99" bestFit="1" customWidth="1"/>
    <col min="5394" max="5394" width="15.125" style="99" customWidth="1"/>
    <col min="5395" max="5395" width="20.5" style="99" bestFit="1" customWidth="1"/>
    <col min="5396" max="5396" width="27.875" style="99" bestFit="1" customWidth="1"/>
    <col min="5397" max="5397" width="6.875" style="99" bestFit="1" customWidth="1"/>
    <col min="5398" max="5398" width="5" style="99" bestFit="1" customWidth="1"/>
    <col min="5399" max="5399" width="8" style="99" bestFit="1" customWidth="1"/>
    <col min="5400" max="5400" width="11.875" style="99" bestFit="1" customWidth="1"/>
    <col min="5401" max="5629" width="9" style="99"/>
    <col min="5630" max="5630" width="3.875" style="99" bestFit="1" customWidth="1"/>
    <col min="5631" max="5631" width="16" style="99" bestFit="1" customWidth="1"/>
    <col min="5632" max="5632" width="16.625" style="99" bestFit="1" customWidth="1"/>
    <col min="5633" max="5633" width="13.5" style="99" bestFit="1" customWidth="1"/>
    <col min="5634" max="5635" width="10.875" style="99" bestFit="1" customWidth="1"/>
    <col min="5636" max="5636" width="6.25" style="99" bestFit="1" customWidth="1"/>
    <col min="5637" max="5637" width="8.875" style="99" bestFit="1" customWidth="1"/>
    <col min="5638" max="5638" width="13.875" style="99" bestFit="1" customWidth="1"/>
    <col min="5639" max="5639" width="13.25" style="99" bestFit="1" customWidth="1"/>
    <col min="5640" max="5640" width="16" style="99" bestFit="1" customWidth="1"/>
    <col min="5641" max="5641" width="11.625" style="99" bestFit="1" customWidth="1"/>
    <col min="5642" max="5642" width="16.875" style="99" customWidth="1"/>
    <col min="5643" max="5643" width="13.25" style="99" customWidth="1"/>
    <col min="5644" max="5644" width="18.375" style="99" bestFit="1" customWidth="1"/>
    <col min="5645" max="5645" width="15" style="99" bestFit="1" customWidth="1"/>
    <col min="5646" max="5646" width="14.75" style="99" bestFit="1" customWidth="1"/>
    <col min="5647" max="5647" width="14.625" style="99" bestFit="1" customWidth="1"/>
    <col min="5648" max="5648" width="13.75" style="99" bestFit="1" customWidth="1"/>
    <col min="5649" max="5649" width="14.25" style="99" bestFit="1" customWidth="1"/>
    <col min="5650" max="5650" width="15.125" style="99" customWidth="1"/>
    <col min="5651" max="5651" width="20.5" style="99" bestFit="1" customWidth="1"/>
    <col min="5652" max="5652" width="27.875" style="99" bestFit="1" customWidth="1"/>
    <col min="5653" max="5653" width="6.875" style="99" bestFit="1" customWidth="1"/>
    <col min="5654" max="5654" width="5" style="99" bestFit="1" customWidth="1"/>
    <col min="5655" max="5655" width="8" style="99" bestFit="1" customWidth="1"/>
    <col min="5656" max="5656" width="11.875" style="99" bestFit="1" customWidth="1"/>
    <col min="5657" max="5885" width="9" style="99"/>
    <col min="5886" max="5886" width="3.875" style="99" bestFit="1" customWidth="1"/>
    <col min="5887" max="5887" width="16" style="99" bestFit="1" customWidth="1"/>
    <col min="5888" max="5888" width="16.625" style="99" bestFit="1" customWidth="1"/>
    <col min="5889" max="5889" width="13.5" style="99" bestFit="1" customWidth="1"/>
    <col min="5890" max="5891" width="10.875" style="99" bestFit="1" customWidth="1"/>
    <col min="5892" max="5892" width="6.25" style="99" bestFit="1" customWidth="1"/>
    <col min="5893" max="5893" width="8.875" style="99" bestFit="1" customWidth="1"/>
    <col min="5894" max="5894" width="13.875" style="99" bestFit="1" customWidth="1"/>
    <col min="5895" max="5895" width="13.25" style="99" bestFit="1" customWidth="1"/>
    <col min="5896" max="5896" width="16" style="99" bestFit="1" customWidth="1"/>
    <col min="5897" max="5897" width="11.625" style="99" bestFit="1" customWidth="1"/>
    <col min="5898" max="5898" width="16.875" style="99" customWidth="1"/>
    <col min="5899" max="5899" width="13.25" style="99" customWidth="1"/>
    <col min="5900" max="5900" width="18.375" style="99" bestFit="1" customWidth="1"/>
    <col min="5901" max="5901" width="15" style="99" bestFit="1" customWidth="1"/>
    <col min="5902" max="5902" width="14.75" style="99" bestFit="1" customWidth="1"/>
    <col min="5903" max="5903" width="14.625" style="99" bestFit="1" customWidth="1"/>
    <col min="5904" max="5904" width="13.75" style="99" bestFit="1" customWidth="1"/>
    <col min="5905" max="5905" width="14.25" style="99" bestFit="1" customWidth="1"/>
    <col min="5906" max="5906" width="15.125" style="99" customWidth="1"/>
    <col min="5907" max="5907" width="20.5" style="99" bestFit="1" customWidth="1"/>
    <col min="5908" max="5908" width="27.875" style="99" bestFit="1" customWidth="1"/>
    <col min="5909" max="5909" width="6.875" style="99" bestFit="1" customWidth="1"/>
    <col min="5910" max="5910" width="5" style="99" bestFit="1" customWidth="1"/>
    <col min="5911" max="5911" width="8" style="99" bestFit="1" customWidth="1"/>
    <col min="5912" max="5912" width="11.875" style="99" bestFit="1" customWidth="1"/>
    <col min="5913" max="6141" width="9" style="99"/>
    <col min="6142" max="6142" width="3.875" style="99" bestFit="1" customWidth="1"/>
    <col min="6143" max="6143" width="16" style="99" bestFit="1" customWidth="1"/>
    <col min="6144" max="6144" width="16.625" style="99" bestFit="1" customWidth="1"/>
    <col min="6145" max="6145" width="13.5" style="99" bestFit="1" customWidth="1"/>
    <col min="6146" max="6147" width="10.875" style="99" bestFit="1" customWidth="1"/>
    <col min="6148" max="6148" width="6.25" style="99" bestFit="1" customWidth="1"/>
    <col min="6149" max="6149" width="8.875" style="99" bestFit="1" customWidth="1"/>
    <col min="6150" max="6150" width="13.875" style="99" bestFit="1" customWidth="1"/>
    <col min="6151" max="6151" width="13.25" style="99" bestFit="1" customWidth="1"/>
    <col min="6152" max="6152" width="16" style="99" bestFit="1" customWidth="1"/>
    <col min="6153" max="6153" width="11.625" style="99" bestFit="1" customWidth="1"/>
    <col min="6154" max="6154" width="16.875" style="99" customWidth="1"/>
    <col min="6155" max="6155" width="13.25" style="99" customWidth="1"/>
    <col min="6156" max="6156" width="18.375" style="99" bestFit="1" customWidth="1"/>
    <col min="6157" max="6157" width="15" style="99" bestFit="1" customWidth="1"/>
    <col min="6158" max="6158" width="14.75" style="99" bestFit="1" customWidth="1"/>
    <col min="6159" max="6159" width="14.625" style="99" bestFit="1" customWidth="1"/>
    <col min="6160" max="6160" width="13.75" style="99" bestFit="1" customWidth="1"/>
    <col min="6161" max="6161" width="14.25" style="99" bestFit="1" customWidth="1"/>
    <col min="6162" max="6162" width="15.125" style="99" customWidth="1"/>
    <col min="6163" max="6163" width="20.5" style="99" bestFit="1" customWidth="1"/>
    <col min="6164" max="6164" width="27.875" style="99" bestFit="1" customWidth="1"/>
    <col min="6165" max="6165" width="6.875" style="99" bestFit="1" customWidth="1"/>
    <col min="6166" max="6166" width="5" style="99" bestFit="1" customWidth="1"/>
    <col min="6167" max="6167" width="8" style="99" bestFit="1" customWidth="1"/>
    <col min="6168" max="6168" width="11.875" style="99" bestFit="1" customWidth="1"/>
    <col min="6169" max="6397" width="9" style="99"/>
    <col min="6398" max="6398" width="3.875" style="99" bestFit="1" customWidth="1"/>
    <col min="6399" max="6399" width="16" style="99" bestFit="1" customWidth="1"/>
    <col min="6400" max="6400" width="16.625" style="99" bestFit="1" customWidth="1"/>
    <col min="6401" max="6401" width="13.5" style="99" bestFit="1" customWidth="1"/>
    <col min="6402" max="6403" width="10.875" style="99" bestFit="1" customWidth="1"/>
    <col min="6404" max="6404" width="6.25" style="99" bestFit="1" customWidth="1"/>
    <col min="6405" max="6405" width="8.875" style="99" bestFit="1" customWidth="1"/>
    <col min="6406" max="6406" width="13.875" style="99" bestFit="1" customWidth="1"/>
    <col min="6407" max="6407" width="13.25" style="99" bestFit="1" customWidth="1"/>
    <col min="6408" max="6408" width="16" style="99" bestFit="1" customWidth="1"/>
    <col min="6409" max="6409" width="11.625" style="99" bestFit="1" customWidth="1"/>
    <col min="6410" max="6410" width="16.875" style="99" customWidth="1"/>
    <col min="6411" max="6411" width="13.25" style="99" customWidth="1"/>
    <col min="6412" max="6412" width="18.375" style="99" bestFit="1" customWidth="1"/>
    <col min="6413" max="6413" width="15" style="99" bestFit="1" customWidth="1"/>
    <col min="6414" max="6414" width="14.75" style="99" bestFit="1" customWidth="1"/>
    <col min="6415" max="6415" width="14.625" style="99" bestFit="1" customWidth="1"/>
    <col min="6416" max="6416" width="13.75" style="99" bestFit="1" customWidth="1"/>
    <col min="6417" max="6417" width="14.25" style="99" bestFit="1" customWidth="1"/>
    <col min="6418" max="6418" width="15.125" style="99" customWidth="1"/>
    <col min="6419" max="6419" width="20.5" style="99" bestFit="1" customWidth="1"/>
    <col min="6420" max="6420" width="27.875" style="99" bestFit="1" customWidth="1"/>
    <col min="6421" max="6421" width="6.875" style="99" bestFit="1" customWidth="1"/>
    <col min="6422" max="6422" width="5" style="99" bestFit="1" customWidth="1"/>
    <col min="6423" max="6423" width="8" style="99" bestFit="1" customWidth="1"/>
    <col min="6424" max="6424" width="11.875" style="99" bestFit="1" customWidth="1"/>
    <col min="6425" max="6653" width="9" style="99"/>
    <col min="6654" max="6654" width="3.875" style="99" bestFit="1" customWidth="1"/>
    <col min="6655" max="6655" width="16" style="99" bestFit="1" customWidth="1"/>
    <col min="6656" max="6656" width="16.625" style="99" bestFit="1" customWidth="1"/>
    <col min="6657" max="6657" width="13.5" style="99" bestFit="1" customWidth="1"/>
    <col min="6658" max="6659" width="10.875" style="99" bestFit="1" customWidth="1"/>
    <col min="6660" max="6660" width="6.25" style="99" bestFit="1" customWidth="1"/>
    <col min="6661" max="6661" width="8.875" style="99" bestFit="1" customWidth="1"/>
    <col min="6662" max="6662" width="13.875" style="99" bestFit="1" customWidth="1"/>
    <col min="6663" max="6663" width="13.25" style="99" bestFit="1" customWidth="1"/>
    <col min="6664" max="6664" width="16" style="99" bestFit="1" customWidth="1"/>
    <col min="6665" max="6665" width="11.625" style="99" bestFit="1" customWidth="1"/>
    <col min="6666" max="6666" width="16.875" style="99" customWidth="1"/>
    <col min="6667" max="6667" width="13.25" style="99" customWidth="1"/>
    <col min="6668" max="6668" width="18.375" style="99" bestFit="1" customWidth="1"/>
    <col min="6669" max="6669" width="15" style="99" bestFit="1" customWidth="1"/>
    <col min="6670" max="6670" width="14.75" style="99" bestFit="1" customWidth="1"/>
    <col min="6671" max="6671" width="14.625" style="99" bestFit="1" customWidth="1"/>
    <col min="6672" max="6672" width="13.75" style="99" bestFit="1" customWidth="1"/>
    <col min="6673" max="6673" width="14.25" style="99" bestFit="1" customWidth="1"/>
    <col min="6674" max="6674" width="15.125" style="99" customWidth="1"/>
    <col min="6675" max="6675" width="20.5" style="99" bestFit="1" customWidth="1"/>
    <col min="6676" max="6676" width="27.875" style="99" bestFit="1" customWidth="1"/>
    <col min="6677" max="6677" width="6.875" style="99" bestFit="1" customWidth="1"/>
    <col min="6678" max="6678" width="5" style="99" bestFit="1" customWidth="1"/>
    <col min="6679" max="6679" width="8" style="99" bestFit="1" customWidth="1"/>
    <col min="6680" max="6680" width="11.875" style="99" bestFit="1" customWidth="1"/>
    <col min="6681" max="6909" width="9" style="99"/>
    <col min="6910" max="6910" width="3.875" style="99" bestFit="1" customWidth="1"/>
    <col min="6911" max="6911" width="16" style="99" bestFit="1" customWidth="1"/>
    <col min="6912" max="6912" width="16.625" style="99" bestFit="1" customWidth="1"/>
    <col min="6913" max="6913" width="13.5" style="99" bestFit="1" customWidth="1"/>
    <col min="6914" max="6915" width="10.875" style="99" bestFit="1" customWidth="1"/>
    <col min="6916" max="6916" width="6.25" style="99" bestFit="1" customWidth="1"/>
    <col min="6917" max="6917" width="8.875" style="99" bestFit="1" customWidth="1"/>
    <col min="6918" max="6918" width="13.875" style="99" bestFit="1" customWidth="1"/>
    <col min="6919" max="6919" width="13.25" style="99" bestFit="1" customWidth="1"/>
    <col min="6920" max="6920" width="16" style="99" bestFit="1" customWidth="1"/>
    <col min="6921" max="6921" width="11.625" style="99" bestFit="1" customWidth="1"/>
    <col min="6922" max="6922" width="16.875" style="99" customWidth="1"/>
    <col min="6923" max="6923" width="13.25" style="99" customWidth="1"/>
    <col min="6924" max="6924" width="18.375" style="99" bestFit="1" customWidth="1"/>
    <col min="6925" max="6925" width="15" style="99" bestFit="1" customWidth="1"/>
    <col min="6926" max="6926" width="14.75" style="99" bestFit="1" customWidth="1"/>
    <col min="6927" max="6927" width="14.625" style="99" bestFit="1" customWidth="1"/>
    <col min="6928" max="6928" width="13.75" style="99" bestFit="1" customWidth="1"/>
    <col min="6929" max="6929" width="14.25" style="99" bestFit="1" customWidth="1"/>
    <col min="6930" max="6930" width="15.125" style="99" customWidth="1"/>
    <col min="6931" max="6931" width="20.5" style="99" bestFit="1" customWidth="1"/>
    <col min="6932" max="6932" width="27.875" style="99" bestFit="1" customWidth="1"/>
    <col min="6933" max="6933" width="6.875" style="99" bestFit="1" customWidth="1"/>
    <col min="6934" max="6934" width="5" style="99" bestFit="1" customWidth="1"/>
    <col min="6935" max="6935" width="8" style="99" bestFit="1" customWidth="1"/>
    <col min="6936" max="6936" width="11.875" style="99" bestFit="1" customWidth="1"/>
    <col min="6937" max="7165" width="9" style="99"/>
    <col min="7166" max="7166" width="3.875" style="99" bestFit="1" customWidth="1"/>
    <col min="7167" max="7167" width="16" style="99" bestFit="1" customWidth="1"/>
    <col min="7168" max="7168" width="16.625" style="99" bestFit="1" customWidth="1"/>
    <col min="7169" max="7169" width="13.5" style="99" bestFit="1" customWidth="1"/>
    <col min="7170" max="7171" width="10.875" style="99" bestFit="1" customWidth="1"/>
    <col min="7172" max="7172" width="6.25" style="99" bestFit="1" customWidth="1"/>
    <col min="7173" max="7173" width="8.875" style="99" bestFit="1" customWidth="1"/>
    <col min="7174" max="7174" width="13.875" style="99" bestFit="1" customWidth="1"/>
    <col min="7175" max="7175" width="13.25" style="99" bestFit="1" customWidth="1"/>
    <col min="7176" max="7176" width="16" style="99" bestFit="1" customWidth="1"/>
    <col min="7177" max="7177" width="11.625" style="99" bestFit="1" customWidth="1"/>
    <col min="7178" max="7178" width="16.875" style="99" customWidth="1"/>
    <col min="7179" max="7179" width="13.25" style="99" customWidth="1"/>
    <col min="7180" max="7180" width="18.375" style="99" bestFit="1" customWidth="1"/>
    <col min="7181" max="7181" width="15" style="99" bestFit="1" customWidth="1"/>
    <col min="7182" max="7182" width="14.75" style="99" bestFit="1" customWidth="1"/>
    <col min="7183" max="7183" width="14.625" style="99" bestFit="1" customWidth="1"/>
    <col min="7184" max="7184" width="13.75" style="99" bestFit="1" customWidth="1"/>
    <col min="7185" max="7185" width="14.25" style="99" bestFit="1" customWidth="1"/>
    <col min="7186" max="7186" width="15.125" style="99" customWidth="1"/>
    <col min="7187" max="7187" width="20.5" style="99" bestFit="1" customWidth="1"/>
    <col min="7188" max="7188" width="27.875" style="99" bestFit="1" customWidth="1"/>
    <col min="7189" max="7189" width="6.875" style="99" bestFit="1" customWidth="1"/>
    <col min="7190" max="7190" width="5" style="99" bestFit="1" customWidth="1"/>
    <col min="7191" max="7191" width="8" style="99" bestFit="1" customWidth="1"/>
    <col min="7192" max="7192" width="11.875" style="99" bestFit="1" customWidth="1"/>
    <col min="7193" max="7421" width="9" style="99"/>
    <col min="7422" max="7422" width="3.875" style="99" bestFit="1" customWidth="1"/>
    <col min="7423" max="7423" width="16" style="99" bestFit="1" customWidth="1"/>
    <col min="7424" max="7424" width="16.625" style="99" bestFit="1" customWidth="1"/>
    <col min="7425" max="7425" width="13.5" style="99" bestFit="1" customWidth="1"/>
    <col min="7426" max="7427" width="10.875" style="99" bestFit="1" customWidth="1"/>
    <col min="7428" max="7428" width="6.25" style="99" bestFit="1" customWidth="1"/>
    <col min="7429" max="7429" width="8.875" style="99" bestFit="1" customWidth="1"/>
    <col min="7430" max="7430" width="13.875" style="99" bestFit="1" customWidth="1"/>
    <col min="7431" max="7431" width="13.25" style="99" bestFit="1" customWidth="1"/>
    <col min="7432" max="7432" width="16" style="99" bestFit="1" customWidth="1"/>
    <col min="7433" max="7433" width="11.625" style="99" bestFit="1" customWidth="1"/>
    <col min="7434" max="7434" width="16.875" style="99" customWidth="1"/>
    <col min="7435" max="7435" width="13.25" style="99" customWidth="1"/>
    <col min="7436" max="7436" width="18.375" style="99" bestFit="1" customWidth="1"/>
    <col min="7437" max="7437" width="15" style="99" bestFit="1" customWidth="1"/>
    <col min="7438" max="7438" width="14.75" style="99" bestFit="1" customWidth="1"/>
    <col min="7439" max="7439" width="14.625" style="99" bestFit="1" customWidth="1"/>
    <col min="7440" max="7440" width="13.75" style="99" bestFit="1" customWidth="1"/>
    <col min="7441" max="7441" width="14.25" style="99" bestFit="1" customWidth="1"/>
    <col min="7442" max="7442" width="15.125" style="99" customWidth="1"/>
    <col min="7443" max="7443" width="20.5" style="99" bestFit="1" customWidth="1"/>
    <col min="7444" max="7444" width="27.875" style="99" bestFit="1" customWidth="1"/>
    <col min="7445" max="7445" width="6.875" style="99" bestFit="1" customWidth="1"/>
    <col min="7446" max="7446" width="5" style="99" bestFit="1" customWidth="1"/>
    <col min="7447" max="7447" width="8" style="99" bestFit="1" customWidth="1"/>
    <col min="7448" max="7448" width="11.875" style="99" bestFit="1" customWidth="1"/>
    <col min="7449" max="7677" width="9" style="99"/>
    <col min="7678" max="7678" width="3.875" style="99" bestFit="1" customWidth="1"/>
    <col min="7679" max="7679" width="16" style="99" bestFit="1" customWidth="1"/>
    <col min="7680" max="7680" width="16.625" style="99" bestFit="1" customWidth="1"/>
    <col min="7681" max="7681" width="13.5" style="99" bestFit="1" customWidth="1"/>
    <col min="7682" max="7683" width="10.875" style="99" bestFit="1" customWidth="1"/>
    <col min="7684" max="7684" width="6.25" style="99" bestFit="1" customWidth="1"/>
    <col min="7685" max="7685" width="8.875" style="99" bestFit="1" customWidth="1"/>
    <col min="7686" max="7686" width="13.875" style="99" bestFit="1" customWidth="1"/>
    <col min="7687" max="7687" width="13.25" style="99" bestFit="1" customWidth="1"/>
    <col min="7688" max="7688" width="16" style="99" bestFit="1" customWidth="1"/>
    <col min="7689" max="7689" width="11.625" style="99" bestFit="1" customWidth="1"/>
    <col min="7690" max="7690" width="16.875" style="99" customWidth="1"/>
    <col min="7691" max="7691" width="13.25" style="99" customWidth="1"/>
    <col min="7692" max="7692" width="18.375" style="99" bestFit="1" customWidth="1"/>
    <col min="7693" max="7693" width="15" style="99" bestFit="1" customWidth="1"/>
    <col min="7694" max="7694" width="14.75" style="99" bestFit="1" customWidth="1"/>
    <col min="7695" max="7695" width="14.625" style="99" bestFit="1" customWidth="1"/>
    <col min="7696" max="7696" width="13.75" style="99" bestFit="1" customWidth="1"/>
    <col min="7697" max="7697" width="14.25" style="99" bestFit="1" customWidth="1"/>
    <col min="7698" max="7698" width="15.125" style="99" customWidth="1"/>
    <col min="7699" max="7699" width="20.5" style="99" bestFit="1" customWidth="1"/>
    <col min="7700" max="7700" width="27.875" style="99" bestFit="1" customWidth="1"/>
    <col min="7701" max="7701" width="6.875" style="99" bestFit="1" customWidth="1"/>
    <col min="7702" max="7702" width="5" style="99" bestFit="1" customWidth="1"/>
    <col min="7703" max="7703" width="8" style="99" bestFit="1" customWidth="1"/>
    <col min="7704" max="7704" width="11.875" style="99" bestFit="1" customWidth="1"/>
    <col min="7705" max="7933" width="9" style="99"/>
    <col min="7934" max="7934" width="3.875" style="99" bestFit="1" customWidth="1"/>
    <col min="7935" max="7935" width="16" style="99" bestFit="1" customWidth="1"/>
    <col min="7936" max="7936" width="16.625" style="99" bestFit="1" customWidth="1"/>
    <col min="7937" max="7937" width="13.5" style="99" bestFit="1" customWidth="1"/>
    <col min="7938" max="7939" width="10.875" style="99" bestFit="1" customWidth="1"/>
    <col min="7940" max="7940" width="6.25" style="99" bestFit="1" customWidth="1"/>
    <col min="7941" max="7941" width="8.875" style="99" bestFit="1" customWidth="1"/>
    <col min="7942" max="7942" width="13.875" style="99" bestFit="1" customWidth="1"/>
    <col min="7943" max="7943" width="13.25" style="99" bestFit="1" customWidth="1"/>
    <col min="7944" max="7944" width="16" style="99" bestFit="1" customWidth="1"/>
    <col min="7945" max="7945" width="11.625" style="99" bestFit="1" customWidth="1"/>
    <col min="7946" max="7946" width="16.875" style="99" customWidth="1"/>
    <col min="7947" max="7947" width="13.25" style="99" customWidth="1"/>
    <col min="7948" max="7948" width="18.375" style="99" bestFit="1" customWidth="1"/>
    <col min="7949" max="7949" width="15" style="99" bestFit="1" customWidth="1"/>
    <col min="7950" max="7950" width="14.75" style="99" bestFit="1" customWidth="1"/>
    <col min="7951" max="7951" width="14.625" style="99" bestFit="1" customWidth="1"/>
    <col min="7952" max="7952" width="13.75" style="99" bestFit="1" customWidth="1"/>
    <col min="7953" max="7953" width="14.25" style="99" bestFit="1" customWidth="1"/>
    <col min="7954" max="7954" width="15.125" style="99" customWidth="1"/>
    <col min="7955" max="7955" width="20.5" style="99" bestFit="1" customWidth="1"/>
    <col min="7956" max="7956" width="27.875" style="99" bestFit="1" customWidth="1"/>
    <col min="7957" max="7957" width="6.875" style="99" bestFit="1" customWidth="1"/>
    <col min="7958" max="7958" width="5" style="99" bestFit="1" customWidth="1"/>
    <col min="7959" max="7959" width="8" style="99" bestFit="1" customWidth="1"/>
    <col min="7960" max="7960" width="11.875" style="99" bestFit="1" customWidth="1"/>
    <col min="7961" max="8189" width="9" style="99"/>
    <col min="8190" max="8190" width="3.875" style="99" bestFit="1" customWidth="1"/>
    <col min="8191" max="8191" width="16" style="99" bestFit="1" customWidth="1"/>
    <col min="8192" max="8192" width="16.625" style="99" bestFit="1" customWidth="1"/>
    <col min="8193" max="8193" width="13.5" style="99" bestFit="1" customWidth="1"/>
    <col min="8194" max="8195" width="10.875" style="99" bestFit="1" customWidth="1"/>
    <col min="8196" max="8196" width="6.25" style="99" bestFit="1" customWidth="1"/>
    <col min="8197" max="8197" width="8.875" style="99" bestFit="1" customWidth="1"/>
    <col min="8198" max="8198" width="13.875" style="99" bestFit="1" customWidth="1"/>
    <col min="8199" max="8199" width="13.25" style="99" bestFit="1" customWidth="1"/>
    <col min="8200" max="8200" width="16" style="99" bestFit="1" customWidth="1"/>
    <col min="8201" max="8201" width="11.625" style="99" bestFit="1" customWidth="1"/>
    <col min="8202" max="8202" width="16.875" style="99" customWidth="1"/>
    <col min="8203" max="8203" width="13.25" style="99" customWidth="1"/>
    <col min="8204" max="8204" width="18.375" style="99" bestFit="1" customWidth="1"/>
    <col min="8205" max="8205" width="15" style="99" bestFit="1" customWidth="1"/>
    <col min="8206" max="8206" width="14.75" style="99" bestFit="1" customWidth="1"/>
    <col min="8207" max="8207" width="14.625" style="99" bestFit="1" customWidth="1"/>
    <col min="8208" max="8208" width="13.75" style="99" bestFit="1" customWidth="1"/>
    <col min="8209" max="8209" width="14.25" style="99" bestFit="1" customWidth="1"/>
    <col min="8210" max="8210" width="15.125" style="99" customWidth="1"/>
    <col min="8211" max="8211" width="20.5" style="99" bestFit="1" customWidth="1"/>
    <col min="8212" max="8212" width="27.875" style="99" bestFit="1" customWidth="1"/>
    <col min="8213" max="8213" width="6.875" style="99" bestFit="1" customWidth="1"/>
    <col min="8214" max="8214" width="5" style="99" bestFit="1" customWidth="1"/>
    <col min="8215" max="8215" width="8" style="99" bestFit="1" customWidth="1"/>
    <col min="8216" max="8216" width="11.875" style="99" bestFit="1" customWidth="1"/>
    <col min="8217" max="8445" width="9" style="99"/>
    <col min="8446" max="8446" width="3.875" style="99" bestFit="1" customWidth="1"/>
    <col min="8447" max="8447" width="16" style="99" bestFit="1" customWidth="1"/>
    <col min="8448" max="8448" width="16.625" style="99" bestFit="1" customWidth="1"/>
    <col min="8449" max="8449" width="13.5" style="99" bestFit="1" customWidth="1"/>
    <col min="8450" max="8451" width="10.875" style="99" bestFit="1" customWidth="1"/>
    <col min="8452" max="8452" width="6.25" style="99" bestFit="1" customWidth="1"/>
    <col min="8453" max="8453" width="8.875" style="99" bestFit="1" customWidth="1"/>
    <col min="8454" max="8454" width="13.875" style="99" bestFit="1" customWidth="1"/>
    <col min="8455" max="8455" width="13.25" style="99" bestFit="1" customWidth="1"/>
    <col min="8456" max="8456" width="16" style="99" bestFit="1" customWidth="1"/>
    <col min="8457" max="8457" width="11.625" style="99" bestFit="1" customWidth="1"/>
    <col min="8458" max="8458" width="16.875" style="99" customWidth="1"/>
    <col min="8459" max="8459" width="13.25" style="99" customWidth="1"/>
    <col min="8460" max="8460" width="18.375" style="99" bestFit="1" customWidth="1"/>
    <col min="8461" max="8461" width="15" style="99" bestFit="1" customWidth="1"/>
    <col min="8462" max="8462" width="14.75" style="99" bestFit="1" customWidth="1"/>
    <col min="8463" max="8463" width="14.625" style="99" bestFit="1" customWidth="1"/>
    <col min="8464" max="8464" width="13.75" style="99" bestFit="1" customWidth="1"/>
    <col min="8465" max="8465" width="14.25" style="99" bestFit="1" customWidth="1"/>
    <col min="8466" max="8466" width="15.125" style="99" customWidth="1"/>
    <col min="8467" max="8467" width="20.5" style="99" bestFit="1" customWidth="1"/>
    <col min="8468" max="8468" width="27.875" style="99" bestFit="1" customWidth="1"/>
    <col min="8469" max="8469" width="6.875" style="99" bestFit="1" customWidth="1"/>
    <col min="8470" max="8470" width="5" style="99" bestFit="1" customWidth="1"/>
    <col min="8471" max="8471" width="8" style="99" bestFit="1" customWidth="1"/>
    <col min="8472" max="8472" width="11.875" style="99" bestFit="1" customWidth="1"/>
    <col min="8473" max="8701" width="9" style="99"/>
    <col min="8702" max="8702" width="3.875" style="99" bestFit="1" customWidth="1"/>
    <col min="8703" max="8703" width="16" style="99" bestFit="1" customWidth="1"/>
    <col min="8704" max="8704" width="16.625" style="99" bestFit="1" customWidth="1"/>
    <col min="8705" max="8705" width="13.5" style="99" bestFit="1" customWidth="1"/>
    <col min="8706" max="8707" width="10.875" style="99" bestFit="1" customWidth="1"/>
    <col min="8708" max="8708" width="6.25" style="99" bestFit="1" customWidth="1"/>
    <col min="8709" max="8709" width="8.875" style="99" bestFit="1" customWidth="1"/>
    <col min="8710" max="8710" width="13.875" style="99" bestFit="1" customWidth="1"/>
    <col min="8711" max="8711" width="13.25" style="99" bestFit="1" customWidth="1"/>
    <col min="8712" max="8712" width="16" style="99" bestFit="1" customWidth="1"/>
    <col min="8713" max="8713" width="11.625" style="99" bestFit="1" customWidth="1"/>
    <col min="8714" max="8714" width="16.875" style="99" customWidth="1"/>
    <col min="8715" max="8715" width="13.25" style="99" customWidth="1"/>
    <col min="8716" max="8716" width="18.375" style="99" bestFit="1" customWidth="1"/>
    <col min="8717" max="8717" width="15" style="99" bestFit="1" customWidth="1"/>
    <col min="8718" max="8718" width="14.75" style="99" bestFit="1" customWidth="1"/>
    <col min="8719" max="8719" width="14.625" style="99" bestFit="1" customWidth="1"/>
    <col min="8720" max="8720" width="13.75" style="99" bestFit="1" customWidth="1"/>
    <col min="8721" max="8721" width="14.25" style="99" bestFit="1" customWidth="1"/>
    <col min="8722" max="8722" width="15.125" style="99" customWidth="1"/>
    <col min="8723" max="8723" width="20.5" style="99" bestFit="1" customWidth="1"/>
    <col min="8724" max="8724" width="27.875" style="99" bestFit="1" customWidth="1"/>
    <col min="8725" max="8725" width="6.875" style="99" bestFit="1" customWidth="1"/>
    <col min="8726" max="8726" width="5" style="99" bestFit="1" customWidth="1"/>
    <col min="8727" max="8727" width="8" style="99" bestFit="1" customWidth="1"/>
    <col min="8728" max="8728" width="11.875" style="99" bestFit="1" customWidth="1"/>
    <col min="8729" max="8957" width="9" style="99"/>
    <col min="8958" max="8958" width="3.875" style="99" bestFit="1" customWidth="1"/>
    <col min="8959" max="8959" width="16" style="99" bestFit="1" customWidth="1"/>
    <col min="8960" max="8960" width="16.625" style="99" bestFit="1" customWidth="1"/>
    <col min="8961" max="8961" width="13.5" style="99" bestFit="1" customWidth="1"/>
    <col min="8962" max="8963" width="10.875" style="99" bestFit="1" customWidth="1"/>
    <col min="8964" max="8964" width="6.25" style="99" bestFit="1" customWidth="1"/>
    <col min="8965" max="8965" width="8.875" style="99" bestFit="1" customWidth="1"/>
    <col min="8966" max="8966" width="13.875" style="99" bestFit="1" customWidth="1"/>
    <col min="8967" max="8967" width="13.25" style="99" bestFit="1" customWidth="1"/>
    <col min="8968" max="8968" width="16" style="99" bestFit="1" customWidth="1"/>
    <col min="8969" max="8969" width="11.625" style="99" bestFit="1" customWidth="1"/>
    <col min="8970" max="8970" width="16.875" style="99" customWidth="1"/>
    <col min="8971" max="8971" width="13.25" style="99" customWidth="1"/>
    <col min="8972" max="8972" width="18.375" style="99" bestFit="1" customWidth="1"/>
    <col min="8973" max="8973" width="15" style="99" bestFit="1" customWidth="1"/>
    <col min="8974" max="8974" width="14.75" style="99" bestFit="1" customWidth="1"/>
    <col min="8975" max="8975" width="14.625" style="99" bestFit="1" customWidth="1"/>
    <col min="8976" max="8976" width="13.75" style="99" bestFit="1" customWidth="1"/>
    <col min="8977" max="8977" width="14.25" style="99" bestFit="1" customWidth="1"/>
    <col min="8978" max="8978" width="15.125" style="99" customWidth="1"/>
    <col min="8979" max="8979" width="20.5" style="99" bestFit="1" customWidth="1"/>
    <col min="8980" max="8980" width="27.875" style="99" bestFit="1" customWidth="1"/>
    <col min="8981" max="8981" width="6.875" style="99" bestFit="1" customWidth="1"/>
    <col min="8982" max="8982" width="5" style="99" bestFit="1" customWidth="1"/>
    <col min="8983" max="8983" width="8" style="99" bestFit="1" customWidth="1"/>
    <col min="8984" max="8984" width="11.875" style="99" bestFit="1" customWidth="1"/>
    <col min="8985" max="9213" width="9" style="99"/>
    <col min="9214" max="9214" width="3.875" style="99" bestFit="1" customWidth="1"/>
    <col min="9215" max="9215" width="16" style="99" bestFit="1" customWidth="1"/>
    <col min="9216" max="9216" width="16.625" style="99" bestFit="1" customWidth="1"/>
    <col min="9217" max="9217" width="13.5" style="99" bestFit="1" customWidth="1"/>
    <col min="9218" max="9219" width="10.875" style="99" bestFit="1" customWidth="1"/>
    <col min="9220" max="9220" width="6.25" style="99" bestFit="1" customWidth="1"/>
    <col min="9221" max="9221" width="8.875" style="99" bestFit="1" customWidth="1"/>
    <col min="9222" max="9222" width="13.875" style="99" bestFit="1" customWidth="1"/>
    <col min="9223" max="9223" width="13.25" style="99" bestFit="1" customWidth="1"/>
    <col min="9224" max="9224" width="16" style="99" bestFit="1" customWidth="1"/>
    <col min="9225" max="9225" width="11.625" style="99" bestFit="1" customWidth="1"/>
    <col min="9226" max="9226" width="16.875" style="99" customWidth="1"/>
    <col min="9227" max="9227" width="13.25" style="99" customWidth="1"/>
    <col min="9228" max="9228" width="18.375" style="99" bestFit="1" customWidth="1"/>
    <col min="9229" max="9229" width="15" style="99" bestFit="1" customWidth="1"/>
    <col min="9230" max="9230" width="14.75" style="99" bestFit="1" customWidth="1"/>
    <col min="9231" max="9231" width="14.625" style="99" bestFit="1" customWidth="1"/>
    <col min="9232" max="9232" width="13.75" style="99" bestFit="1" customWidth="1"/>
    <col min="9233" max="9233" width="14.25" style="99" bestFit="1" customWidth="1"/>
    <col min="9234" max="9234" width="15.125" style="99" customWidth="1"/>
    <col min="9235" max="9235" width="20.5" style="99" bestFit="1" customWidth="1"/>
    <col min="9236" max="9236" width="27.875" style="99" bestFit="1" customWidth="1"/>
    <col min="9237" max="9237" width="6.875" style="99" bestFit="1" customWidth="1"/>
    <col min="9238" max="9238" width="5" style="99" bestFit="1" customWidth="1"/>
    <col min="9239" max="9239" width="8" style="99" bestFit="1" customWidth="1"/>
    <col min="9240" max="9240" width="11.875" style="99" bestFit="1" customWidth="1"/>
    <col min="9241" max="9469" width="9" style="99"/>
    <col min="9470" max="9470" width="3.875" style="99" bestFit="1" customWidth="1"/>
    <col min="9471" max="9471" width="16" style="99" bestFit="1" customWidth="1"/>
    <col min="9472" max="9472" width="16.625" style="99" bestFit="1" customWidth="1"/>
    <col min="9473" max="9473" width="13.5" style="99" bestFit="1" customWidth="1"/>
    <col min="9474" max="9475" width="10.875" style="99" bestFit="1" customWidth="1"/>
    <col min="9476" max="9476" width="6.25" style="99" bestFit="1" customWidth="1"/>
    <col min="9477" max="9477" width="8.875" style="99" bestFit="1" customWidth="1"/>
    <col min="9478" max="9478" width="13.875" style="99" bestFit="1" customWidth="1"/>
    <col min="9479" max="9479" width="13.25" style="99" bestFit="1" customWidth="1"/>
    <col min="9480" max="9480" width="16" style="99" bestFit="1" customWidth="1"/>
    <col min="9481" max="9481" width="11.625" style="99" bestFit="1" customWidth="1"/>
    <col min="9482" max="9482" width="16.875" style="99" customWidth="1"/>
    <col min="9483" max="9483" width="13.25" style="99" customWidth="1"/>
    <col min="9484" max="9484" width="18.375" style="99" bestFit="1" customWidth="1"/>
    <col min="9485" max="9485" width="15" style="99" bestFit="1" customWidth="1"/>
    <col min="9486" max="9486" width="14.75" style="99" bestFit="1" customWidth="1"/>
    <col min="9487" max="9487" width="14.625" style="99" bestFit="1" customWidth="1"/>
    <col min="9488" max="9488" width="13.75" style="99" bestFit="1" customWidth="1"/>
    <col min="9489" max="9489" width="14.25" style="99" bestFit="1" customWidth="1"/>
    <col min="9490" max="9490" width="15.125" style="99" customWidth="1"/>
    <col min="9491" max="9491" width="20.5" style="99" bestFit="1" customWidth="1"/>
    <col min="9492" max="9492" width="27.875" style="99" bestFit="1" customWidth="1"/>
    <col min="9493" max="9493" width="6.875" style="99" bestFit="1" customWidth="1"/>
    <col min="9494" max="9494" width="5" style="99" bestFit="1" customWidth="1"/>
    <col min="9495" max="9495" width="8" style="99" bestFit="1" customWidth="1"/>
    <col min="9496" max="9496" width="11.875" style="99" bestFit="1" customWidth="1"/>
    <col min="9497" max="9725" width="9" style="99"/>
    <col min="9726" max="9726" width="3.875" style="99" bestFit="1" customWidth="1"/>
    <col min="9727" max="9727" width="16" style="99" bestFit="1" customWidth="1"/>
    <col min="9728" max="9728" width="16.625" style="99" bestFit="1" customWidth="1"/>
    <col min="9729" max="9729" width="13.5" style="99" bestFit="1" customWidth="1"/>
    <col min="9730" max="9731" width="10.875" style="99" bestFit="1" customWidth="1"/>
    <col min="9732" max="9732" width="6.25" style="99" bestFit="1" customWidth="1"/>
    <col min="9733" max="9733" width="8.875" style="99" bestFit="1" customWidth="1"/>
    <col min="9734" max="9734" width="13.875" style="99" bestFit="1" customWidth="1"/>
    <col min="9735" max="9735" width="13.25" style="99" bestFit="1" customWidth="1"/>
    <col min="9736" max="9736" width="16" style="99" bestFit="1" customWidth="1"/>
    <col min="9737" max="9737" width="11.625" style="99" bestFit="1" customWidth="1"/>
    <col min="9738" max="9738" width="16.875" style="99" customWidth="1"/>
    <col min="9739" max="9739" width="13.25" style="99" customWidth="1"/>
    <col min="9740" max="9740" width="18.375" style="99" bestFit="1" customWidth="1"/>
    <col min="9741" max="9741" width="15" style="99" bestFit="1" customWidth="1"/>
    <col min="9742" max="9742" width="14.75" style="99" bestFit="1" customWidth="1"/>
    <col min="9743" max="9743" width="14.625" style="99" bestFit="1" customWidth="1"/>
    <col min="9744" max="9744" width="13.75" style="99" bestFit="1" customWidth="1"/>
    <col min="9745" max="9745" width="14.25" style="99" bestFit="1" customWidth="1"/>
    <col min="9746" max="9746" width="15.125" style="99" customWidth="1"/>
    <col min="9747" max="9747" width="20.5" style="99" bestFit="1" customWidth="1"/>
    <col min="9748" max="9748" width="27.875" style="99" bestFit="1" customWidth="1"/>
    <col min="9749" max="9749" width="6.875" style="99" bestFit="1" customWidth="1"/>
    <col min="9750" max="9750" width="5" style="99" bestFit="1" customWidth="1"/>
    <col min="9751" max="9751" width="8" style="99" bestFit="1" customWidth="1"/>
    <col min="9752" max="9752" width="11.875" style="99" bestFit="1" customWidth="1"/>
    <col min="9753" max="9981" width="9" style="99"/>
    <col min="9982" max="9982" width="3.875" style="99" bestFit="1" customWidth="1"/>
    <col min="9983" max="9983" width="16" style="99" bestFit="1" customWidth="1"/>
    <col min="9984" max="9984" width="16.625" style="99" bestFit="1" customWidth="1"/>
    <col min="9985" max="9985" width="13.5" style="99" bestFit="1" customWidth="1"/>
    <col min="9986" max="9987" width="10.875" style="99" bestFit="1" customWidth="1"/>
    <col min="9988" max="9988" width="6.25" style="99" bestFit="1" customWidth="1"/>
    <col min="9989" max="9989" width="8.875" style="99" bestFit="1" customWidth="1"/>
    <col min="9990" max="9990" width="13.875" style="99" bestFit="1" customWidth="1"/>
    <col min="9991" max="9991" width="13.25" style="99" bestFit="1" customWidth="1"/>
    <col min="9992" max="9992" width="16" style="99" bestFit="1" customWidth="1"/>
    <col min="9993" max="9993" width="11.625" style="99" bestFit="1" customWidth="1"/>
    <col min="9994" max="9994" width="16.875" style="99" customWidth="1"/>
    <col min="9995" max="9995" width="13.25" style="99" customWidth="1"/>
    <col min="9996" max="9996" width="18.375" style="99" bestFit="1" customWidth="1"/>
    <col min="9997" max="9997" width="15" style="99" bestFit="1" customWidth="1"/>
    <col min="9998" max="9998" width="14.75" style="99" bestFit="1" customWidth="1"/>
    <col min="9999" max="9999" width="14.625" style="99" bestFit="1" customWidth="1"/>
    <col min="10000" max="10000" width="13.75" style="99" bestFit="1" customWidth="1"/>
    <col min="10001" max="10001" width="14.25" style="99" bestFit="1" customWidth="1"/>
    <col min="10002" max="10002" width="15.125" style="99" customWidth="1"/>
    <col min="10003" max="10003" width="20.5" style="99" bestFit="1" customWidth="1"/>
    <col min="10004" max="10004" width="27.875" style="99" bestFit="1" customWidth="1"/>
    <col min="10005" max="10005" width="6.875" style="99" bestFit="1" customWidth="1"/>
    <col min="10006" max="10006" width="5" style="99" bestFit="1" customWidth="1"/>
    <col min="10007" max="10007" width="8" style="99" bestFit="1" customWidth="1"/>
    <col min="10008" max="10008" width="11.875" style="99" bestFit="1" customWidth="1"/>
    <col min="10009" max="10237" width="9" style="99"/>
    <col min="10238" max="10238" width="3.875" style="99" bestFit="1" customWidth="1"/>
    <col min="10239" max="10239" width="16" style="99" bestFit="1" customWidth="1"/>
    <col min="10240" max="10240" width="16.625" style="99" bestFit="1" customWidth="1"/>
    <col min="10241" max="10241" width="13.5" style="99" bestFit="1" customWidth="1"/>
    <col min="10242" max="10243" width="10.875" style="99" bestFit="1" customWidth="1"/>
    <col min="10244" max="10244" width="6.25" style="99" bestFit="1" customWidth="1"/>
    <col min="10245" max="10245" width="8.875" style="99" bestFit="1" customWidth="1"/>
    <col min="10246" max="10246" width="13.875" style="99" bestFit="1" customWidth="1"/>
    <col min="10247" max="10247" width="13.25" style="99" bestFit="1" customWidth="1"/>
    <col min="10248" max="10248" width="16" style="99" bestFit="1" customWidth="1"/>
    <col min="10249" max="10249" width="11.625" style="99" bestFit="1" customWidth="1"/>
    <col min="10250" max="10250" width="16.875" style="99" customWidth="1"/>
    <col min="10251" max="10251" width="13.25" style="99" customWidth="1"/>
    <col min="10252" max="10252" width="18.375" style="99" bestFit="1" customWidth="1"/>
    <col min="10253" max="10253" width="15" style="99" bestFit="1" customWidth="1"/>
    <col min="10254" max="10254" width="14.75" style="99" bestFit="1" customWidth="1"/>
    <col min="10255" max="10255" width="14.625" style="99" bestFit="1" customWidth="1"/>
    <col min="10256" max="10256" width="13.75" style="99" bestFit="1" customWidth="1"/>
    <col min="10257" max="10257" width="14.25" style="99" bestFit="1" customWidth="1"/>
    <col min="10258" max="10258" width="15.125" style="99" customWidth="1"/>
    <col min="10259" max="10259" width="20.5" style="99" bestFit="1" customWidth="1"/>
    <col min="10260" max="10260" width="27.875" style="99" bestFit="1" customWidth="1"/>
    <col min="10261" max="10261" width="6.875" style="99" bestFit="1" customWidth="1"/>
    <col min="10262" max="10262" width="5" style="99" bestFit="1" customWidth="1"/>
    <col min="10263" max="10263" width="8" style="99" bestFit="1" customWidth="1"/>
    <col min="10264" max="10264" width="11.875" style="99" bestFit="1" customWidth="1"/>
    <col min="10265" max="10493" width="9" style="99"/>
    <col min="10494" max="10494" width="3.875" style="99" bestFit="1" customWidth="1"/>
    <col min="10495" max="10495" width="16" style="99" bestFit="1" customWidth="1"/>
    <col min="10496" max="10496" width="16.625" style="99" bestFit="1" customWidth="1"/>
    <col min="10497" max="10497" width="13.5" style="99" bestFit="1" customWidth="1"/>
    <col min="10498" max="10499" width="10.875" style="99" bestFit="1" customWidth="1"/>
    <col min="10500" max="10500" width="6.25" style="99" bestFit="1" customWidth="1"/>
    <col min="10501" max="10501" width="8.875" style="99" bestFit="1" customWidth="1"/>
    <col min="10502" max="10502" width="13.875" style="99" bestFit="1" customWidth="1"/>
    <col min="10503" max="10503" width="13.25" style="99" bestFit="1" customWidth="1"/>
    <col min="10504" max="10504" width="16" style="99" bestFit="1" customWidth="1"/>
    <col min="10505" max="10505" width="11.625" style="99" bestFit="1" customWidth="1"/>
    <col min="10506" max="10506" width="16.875" style="99" customWidth="1"/>
    <col min="10507" max="10507" width="13.25" style="99" customWidth="1"/>
    <col min="10508" max="10508" width="18.375" style="99" bestFit="1" customWidth="1"/>
    <col min="10509" max="10509" width="15" style="99" bestFit="1" customWidth="1"/>
    <col min="10510" max="10510" width="14.75" style="99" bestFit="1" customWidth="1"/>
    <col min="10511" max="10511" width="14.625" style="99" bestFit="1" customWidth="1"/>
    <col min="10512" max="10512" width="13.75" style="99" bestFit="1" customWidth="1"/>
    <col min="10513" max="10513" width="14.25" style="99" bestFit="1" customWidth="1"/>
    <col min="10514" max="10514" width="15.125" style="99" customWidth="1"/>
    <col min="10515" max="10515" width="20.5" style="99" bestFit="1" customWidth="1"/>
    <col min="10516" max="10516" width="27.875" style="99" bestFit="1" customWidth="1"/>
    <col min="10517" max="10517" width="6.875" style="99" bestFit="1" customWidth="1"/>
    <col min="10518" max="10518" width="5" style="99" bestFit="1" customWidth="1"/>
    <col min="10519" max="10519" width="8" style="99" bestFit="1" customWidth="1"/>
    <col min="10520" max="10520" width="11.875" style="99" bestFit="1" customWidth="1"/>
    <col min="10521" max="10749" width="9" style="99"/>
    <col min="10750" max="10750" width="3.875" style="99" bestFit="1" customWidth="1"/>
    <col min="10751" max="10751" width="16" style="99" bestFit="1" customWidth="1"/>
    <col min="10752" max="10752" width="16.625" style="99" bestFit="1" customWidth="1"/>
    <col min="10753" max="10753" width="13.5" style="99" bestFit="1" customWidth="1"/>
    <col min="10754" max="10755" width="10.875" style="99" bestFit="1" customWidth="1"/>
    <col min="10756" max="10756" width="6.25" style="99" bestFit="1" customWidth="1"/>
    <col min="10757" max="10757" width="8.875" style="99" bestFit="1" customWidth="1"/>
    <col min="10758" max="10758" width="13.875" style="99" bestFit="1" customWidth="1"/>
    <col min="10759" max="10759" width="13.25" style="99" bestFit="1" customWidth="1"/>
    <col min="10760" max="10760" width="16" style="99" bestFit="1" customWidth="1"/>
    <col min="10761" max="10761" width="11.625" style="99" bestFit="1" customWidth="1"/>
    <col min="10762" max="10762" width="16.875" style="99" customWidth="1"/>
    <col min="10763" max="10763" width="13.25" style="99" customWidth="1"/>
    <col min="10764" max="10764" width="18.375" style="99" bestFit="1" customWidth="1"/>
    <col min="10765" max="10765" width="15" style="99" bestFit="1" customWidth="1"/>
    <col min="10766" max="10766" width="14.75" style="99" bestFit="1" customWidth="1"/>
    <col min="10767" max="10767" width="14.625" style="99" bestFit="1" customWidth="1"/>
    <col min="10768" max="10768" width="13.75" style="99" bestFit="1" customWidth="1"/>
    <col min="10769" max="10769" width="14.25" style="99" bestFit="1" customWidth="1"/>
    <col min="10770" max="10770" width="15.125" style="99" customWidth="1"/>
    <col min="10771" max="10771" width="20.5" style="99" bestFit="1" customWidth="1"/>
    <col min="10772" max="10772" width="27.875" style="99" bestFit="1" customWidth="1"/>
    <col min="10773" max="10773" width="6.875" style="99" bestFit="1" customWidth="1"/>
    <col min="10774" max="10774" width="5" style="99" bestFit="1" customWidth="1"/>
    <col min="10775" max="10775" width="8" style="99" bestFit="1" customWidth="1"/>
    <col min="10776" max="10776" width="11.875" style="99" bestFit="1" customWidth="1"/>
    <col min="10777" max="11005" width="9" style="99"/>
    <col min="11006" max="11006" width="3.875" style="99" bestFit="1" customWidth="1"/>
    <col min="11007" max="11007" width="16" style="99" bestFit="1" customWidth="1"/>
    <col min="11008" max="11008" width="16.625" style="99" bestFit="1" customWidth="1"/>
    <col min="11009" max="11009" width="13.5" style="99" bestFit="1" customWidth="1"/>
    <col min="11010" max="11011" width="10.875" style="99" bestFit="1" customWidth="1"/>
    <col min="11012" max="11012" width="6.25" style="99" bestFit="1" customWidth="1"/>
    <col min="11013" max="11013" width="8.875" style="99" bestFit="1" customWidth="1"/>
    <col min="11014" max="11014" width="13.875" style="99" bestFit="1" customWidth="1"/>
    <col min="11015" max="11015" width="13.25" style="99" bestFit="1" customWidth="1"/>
    <col min="11016" max="11016" width="16" style="99" bestFit="1" customWidth="1"/>
    <col min="11017" max="11017" width="11.625" style="99" bestFit="1" customWidth="1"/>
    <col min="11018" max="11018" width="16.875" style="99" customWidth="1"/>
    <col min="11019" max="11019" width="13.25" style="99" customWidth="1"/>
    <col min="11020" max="11020" width="18.375" style="99" bestFit="1" customWidth="1"/>
    <col min="11021" max="11021" width="15" style="99" bestFit="1" customWidth="1"/>
    <col min="11022" max="11022" width="14.75" style="99" bestFit="1" customWidth="1"/>
    <col min="11023" max="11023" width="14.625" style="99" bestFit="1" customWidth="1"/>
    <col min="11024" max="11024" width="13.75" style="99" bestFit="1" customWidth="1"/>
    <col min="11025" max="11025" width="14.25" style="99" bestFit="1" customWidth="1"/>
    <col min="11026" max="11026" width="15.125" style="99" customWidth="1"/>
    <col min="11027" max="11027" width="20.5" style="99" bestFit="1" customWidth="1"/>
    <col min="11028" max="11028" width="27.875" style="99" bestFit="1" customWidth="1"/>
    <col min="11029" max="11029" width="6.875" style="99" bestFit="1" customWidth="1"/>
    <col min="11030" max="11030" width="5" style="99" bestFit="1" customWidth="1"/>
    <col min="11031" max="11031" width="8" style="99" bestFit="1" customWidth="1"/>
    <col min="11032" max="11032" width="11.875" style="99" bestFit="1" customWidth="1"/>
    <col min="11033" max="11261" width="9" style="99"/>
    <col min="11262" max="11262" width="3.875" style="99" bestFit="1" customWidth="1"/>
    <col min="11263" max="11263" width="16" style="99" bestFit="1" customWidth="1"/>
    <col min="11264" max="11264" width="16.625" style="99" bestFit="1" customWidth="1"/>
    <col min="11265" max="11265" width="13.5" style="99" bestFit="1" customWidth="1"/>
    <col min="11266" max="11267" width="10.875" style="99" bestFit="1" customWidth="1"/>
    <col min="11268" max="11268" width="6.25" style="99" bestFit="1" customWidth="1"/>
    <col min="11269" max="11269" width="8.875" style="99" bestFit="1" customWidth="1"/>
    <col min="11270" max="11270" width="13.875" style="99" bestFit="1" customWidth="1"/>
    <col min="11271" max="11271" width="13.25" style="99" bestFit="1" customWidth="1"/>
    <col min="11272" max="11272" width="16" style="99" bestFit="1" customWidth="1"/>
    <col min="11273" max="11273" width="11.625" style="99" bestFit="1" customWidth="1"/>
    <col min="11274" max="11274" width="16.875" style="99" customWidth="1"/>
    <col min="11275" max="11275" width="13.25" style="99" customWidth="1"/>
    <col min="11276" max="11276" width="18.375" style="99" bestFit="1" customWidth="1"/>
    <col min="11277" max="11277" width="15" style="99" bestFit="1" customWidth="1"/>
    <col min="11278" max="11278" width="14.75" style="99" bestFit="1" customWidth="1"/>
    <col min="11279" max="11279" width="14.625" style="99" bestFit="1" customWidth="1"/>
    <col min="11280" max="11280" width="13.75" style="99" bestFit="1" customWidth="1"/>
    <col min="11281" max="11281" width="14.25" style="99" bestFit="1" customWidth="1"/>
    <col min="11282" max="11282" width="15.125" style="99" customWidth="1"/>
    <col min="11283" max="11283" width="20.5" style="99" bestFit="1" customWidth="1"/>
    <col min="11284" max="11284" width="27.875" style="99" bestFit="1" customWidth="1"/>
    <col min="11285" max="11285" width="6.875" style="99" bestFit="1" customWidth="1"/>
    <col min="11286" max="11286" width="5" style="99" bestFit="1" customWidth="1"/>
    <col min="11287" max="11287" width="8" style="99" bestFit="1" customWidth="1"/>
    <col min="11288" max="11288" width="11.875" style="99" bestFit="1" customWidth="1"/>
    <col min="11289" max="11517" width="9" style="99"/>
    <col min="11518" max="11518" width="3.875" style="99" bestFit="1" customWidth="1"/>
    <col min="11519" max="11519" width="16" style="99" bestFit="1" customWidth="1"/>
    <col min="11520" max="11520" width="16.625" style="99" bestFit="1" customWidth="1"/>
    <col min="11521" max="11521" width="13.5" style="99" bestFit="1" customWidth="1"/>
    <col min="11522" max="11523" width="10.875" style="99" bestFit="1" customWidth="1"/>
    <col min="11524" max="11524" width="6.25" style="99" bestFit="1" customWidth="1"/>
    <col min="11525" max="11525" width="8.875" style="99" bestFit="1" customWidth="1"/>
    <col min="11526" max="11526" width="13.875" style="99" bestFit="1" customWidth="1"/>
    <col min="11527" max="11527" width="13.25" style="99" bestFit="1" customWidth="1"/>
    <col min="11528" max="11528" width="16" style="99" bestFit="1" customWidth="1"/>
    <col min="11529" max="11529" width="11.625" style="99" bestFit="1" customWidth="1"/>
    <col min="11530" max="11530" width="16.875" style="99" customWidth="1"/>
    <col min="11531" max="11531" width="13.25" style="99" customWidth="1"/>
    <col min="11532" max="11532" width="18.375" style="99" bestFit="1" customWidth="1"/>
    <col min="11533" max="11533" width="15" style="99" bestFit="1" customWidth="1"/>
    <col min="11534" max="11534" width="14.75" style="99" bestFit="1" customWidth="1"/>
    <col min="11535" max="11535" width="14.625" style="99" bestFit="1" customWidth="1"/>
    <col min="11536" max="11536" width="13.75" style="99" bestFit="1" customWidth="1"/>
    <col min="11537" max="11537" width="14.25" style="99" bestFit="1" customWidth="1"/>
    <col min="11538" max="11538" width="15.125" style="99" customWidth="1"/>
    <col min="11539" max="11539" width="20.5" style="99" bestFit="1" customWidth="1"/>
    <col min="11540" max="11540" width="27.875" style="99" bestFit="1" customWidth="1"/>
    <col min="11541" max="11541" width="6.875" style="99" bestFit="1" customWidth="1"/>
    <col min="11542" max="11542" width="5" style="99" bestFit="1" customWidth="1"/>
    <col min="11543" max="11543" width="8" style="99" bestFit="1" customWidth="1"/>
    <col min="11544" max="11544" width="11.875" style="99" bestFit="1" customWidth="1"/>
    <col min="11545" max="11773" width="9" style="99"/>
    <col min="11774" max="11774" width="3.875" style="99" bestFit="1" customWidth="1"/>
    <col min="11775" max="11775" width="16" style="99" bestFit="1" customWidth="1"/>
    <col min="11776" max="11776" width="16.625" style="99" bestFit="1" customWidth="1"/>
    <col min="11777" max="11777" width="13.5" style="99" bestFit="1" customWidth="1"/>
    <col min="11778" max="11779" width="10.875" style="99" bestFit="1" customWidth="1"/>
    <col min="11780" max="11780" width="6.25" style="99" bestFit="1" customWidth="1"/>
    <col min="11781" max="11781" width="8.875" style="99" bestFit="1" customWidth="1"/>
    <col min="11782" max="11782" width="13.875" style="99" bestFit="1" customWidth="1"/>
    <col min="11783" max="11783" width="13.25" style="99" bestFit="1" customWidth="1"/>
    <col min="11784" max="11784" width="16" style="99" bestFit="1" customWidth="1"/>
    <col min="11785" max="11785" width="11.625" style="99" bestFit="1" customWidth="1"/>
    <col min="11786" max="11786" width="16.875" style="99" customWidth="1"/>
    <col min="11787" max="11787" width="13.25" style="99" customWidth="1"/>
    <col min="11788" max="11788" width="18.375" style="99" bestFit="1" customWidth="1"/>
    <col min="11789" max="11789" width="15" style="99" bestFit="1" customWidth="1"/>
    <col min="11790" max="11790" width="14.75" style="99" bestFit="1" customWidth="1"/>
    <col min="11791" max="11791" width="14.625" style="99" bestFit="1" customWidth="1"/>
    <col min="11792" max="11792" width="13.75" style="99" bestFit="1" customWidth="1"/>
    <col min="11793" max="11793" width="14.25" style="99" bestFit="1" customWidth="1"/>
    <col min="11794" max="11794" width="15.125" style="99" customWidth="1"/>
    <col min="11795" max="11795" width="20.5" style="99" bestFit="1" customWidth="1"/>
    <col min="11796" max="11796" width="27.875" style="99" bestFit="1" customWidth="1"/>
    <col min="11797" max="11797" width="6.875" style="99" bestFit="1" customWidth="1"/>
    <col min="11798" max="11798" width="5" style="99" bestFit="1" customWidth="1"/>
    <col min="11799" max="11799" width="8" style="99" bestFit="1" customWidth="1"/>
    <col min="11800" max="11800" width="11.875" style="99" bestFit="1" customWidth="1"/>
    <col min="11801" max="12029" width="9" style="99"/>
    <col min="12030" max="12030" width="3.875" style="99" bestFit="1" customWidth="1"/>
    <col min="12031" max="12031" width="16" style="99" bestFit="1" customWidth="1"/>
    <col min="12032" max="12032" width="16.625" style="99" bestFit="1" customWidth="1"/>
    <col min="12033" max="12033" width="13.5" style="99" bestFit="1" customWidth="1"/>
    <col min="12034" max="12035" width="10.875" style="99" bestFit="1" customWidth="1"/>
    <col min="12036" max="12036" width="6.25" style="99" bestFit="1" customWidth="1"/>
    <col min="12037" max="12037" width="8.875" style="99" bestFit="1" customWidth="1"/>
    <col min="12038" max="12038" width="13.875" style="99" bestFit="1" customWidth="1"/>
    <col min="12039" max="12039" width="13.25" style="99" bestFit="1" customWidth="1"/>
    <col min="12040" max="12040" width="16" style="99" bestFit="1" customWidth="1"/>
    <col min="12041" max="12041" width="11.625" style="99" bestFit="1" customWidth="1"/>
    <col min="12042" max="12042" width="16.875" style="99" customWidth="1"/>
    <col min="12043" max="12043" width="13.25" style="99" customWidth="1"/>
    <col min="12044" max="12044" width="18.375" style="99" bestFit="1" customWidth="1"/>
    <col min="12045" max="12045" width="15" style="99" bestFit="1" customWidth="1"/>
    <col min="12046" max="12046" width="14.75" style="99" bestFit="1" customWidth="1"/>
    <col min="12047" max="12047" width="14.625" style="99" bestFit="1" customWidth="1"/>
    <col min="12048" max="12048" width="13.75" style="99" bestFit="1" customWidth="1"/>
    <col min="12049" max="12049" width="14.25" style="99" bestFit="1" customWidth="1"/>
    <col min="12050" max="12050" width="15.125" style="99" customWidth="1"/>
    <col min="12051" max="12051" width="20.5" style="99" bestFit="1" customWidth="1"/>
    <col min="12052" max="12052" width="27.875" style="99" bestFit="1" customWidth="1"/>
    <col min="12053" max="12053" width="6.875" style="99" bestFit="1" customWidth="1"/>
    <col min="12054" max="12054" width="5" style="99" bestFit="1" customWidth="1"/>
    <col min="12055" max="12055" width="8" style="99" bestFit="1" customWidth="1"/>
    <col min="12056" max="12056" width="11.875" style="99" bestFit="1" customWidth="1"/>
    <col min="12057" max="12285" width="9" style="99"/>
    <col min="12286" max="12286" width="3.875" style="99" bestFit="1" customWidth="1"/>
    <col min="12287" max="12287" width="16" style="99" bestFit="1" customWidth="1"/>
    <col min="12288" max="12288" width="16.625" style="99" bestFit="1" customWidth="1"/>
    <col min="12289" max="12289" width="13.5" style="99" bestFit="1" customWidth="1"/>
    <col min="12290" max="12291" width="10.875" style="99" bestFit="1" customWidth="1"/>
    <col min="12292" max="12292" width="6.25" style="99" bestFit="1" customWidth="1"/>
    <col min="12293" max="12293" width="8.875" style="99" bestFit="1" customWidth="1"/>
    <col min="12294" max="12294" width="13.875" style="99" bestFit="1" customWidth="1"/>
    <col min="12295" max="12295" width="13.25" style="99" bestFit="1" customWidth="1"/>
    <col min="12296" max="12296" width="16" style="99" bestFit="1" customWidth="1"/>
    <col min="12297" max="12297" width="11.625" style="99" bestFit="1" customWidth="1"/>
    <col min="12298" max="12298" width="16.875" style="99" customWidth="1"/>
    <col min="12299" max="12299" width="13.25" style="99" customWidth="1"/>
    <col min="12300" max="12300" width="18.375" style="99" bestFit="1" customWidth="1"/>
    <col min="12301" max="12301" width="15" style="99" bestFit="1" customWidth="1"/>
    <col min="12302" max="12302" width="14.75" style="99" bestFit="1" customWidth="1"/>
    <col min="12303" max="12303" width="14.625" style="99" bestFit="1" customWidth="1"/>
    <col min="12304" max="12304" width="13.75" style="99" bestFit="1" customWidth="1"/>
    <col min="12305" max="12305" width="14.25" style="99" bestFit="1" customWidth="1"/>
    <col min="12306" max="12306" width="15.125" style="99" customWidth="1"/>
    <col min="12307" max="12307" width="20.5" style="99" bestFit="1" customWidth="1"/>
    <col min="12308" max="12308" width="27.875" style="99" bestFit="1" customWidth="1"/>
    <col min="12309" max="12309" width="6.875" style="99" bestFit="1" customWidth="1"/>
    <col min="12310" max="12310" width="5" style="99" bestFit="1" customWidth="1"/>
    <col min="12311" max="12311" width="8" style="99" bestFit="1" customWidth="1"/>
    <col min="12312" max="12312" width="11.875" style="99" bestFit="1" customWidth="1"/>
    <col min="12313" max="12541" width="9" style="99"/>
    <col min="12542" max="12542" width="3.875" style="99" bestFit="1" customWidth="1"/>
    <col min="12543" max="12543" width="16" style="99" bestFit="1" customWidth="1"/>
    <col min="12544" max="12544" width="16.625" style="99" bestFit="1" customWidth="1"/>
    <col min="12545" max="12545" width="13.5" style="99" bestFit="1" customWidth="1"/>
    <col min="12546" max="12547" width="10.875" style="99" bestFit="1" customWidth="1"/>
    <col min="12548" max="12548" width="6.25" style="99" bestFit="1" customWidth="1"/>
    <col min="12549" max="12549" width="8.875" style="99" bestFit="1" customWidth="1"/>
    <col min="12550" max="12550" width="13.875" style="99" bestFit="1" customWidth="1"/>
    <col min="12551" max="12551" width="13.25" style="99" bestFit="1" customWidth="1"/>
    <col min="12552" max="12552" width="16" style="99" bestFit="1" customWidth="1"/>
    <col min="12553" max="12553" width="11.625" style="99" bestFit="1" customWidth="1"/>
    <col min="12554" max="12554" width="16.875" style="99" customWidth="1"/>
    <col min="12555" max="12555" width="13.25" style="99" customWidth="1"/>
    <col min="12556" max="12556" width="18.375" style="99" bestFit="1" customWidth="1"/>
    <col min="12557" max="12557" width="15" style="99" bestFit="1" customWidth="1"/>
    <col min="12558" max="12558" width="14.75" style="99" bestFit="1" customWidth="1"/>
    <col min="12559" max="12559" width="14.625" style="99" bestFit="1" customWidth="1"/>
    <col min="12560" max="12560" width="13.75" style="99" bestFit="1" customWidth="1"/>
    <col min="12561" max="12561" width="14.25" style="99" bestFit="1" customWidth="1"/>
    <col min="12562" max="12562" width="15.125" style="99" customWidth="1"/>
    <col min="12563" max="12563" width="20.5" style="99" bestFit="1" customWidth="1"/>
    <col min="12564" max="12564" width="27.875" style="99" bestFit="1" customWidth="1"/>
    <col min="12565" max="12565" width="6.875" style="99" bestFit="1" customWidth="1"/>
    <col min="12566" max="12566" width="5" style="99" bestFit="1" customWidth="1"/>
    <col min="12567" max="12567" width="8" style="99" bestFit="1" customWidth="1"/>
    <col min="12568" max="12568" width="11.875" style="99" bestFit="1" customWidth="1"/>
    <col min="12569" max="12797" width="9" style="99"/>
    <col min="12798" max="12798" width="3.875" style="99" bestFit="1" customWidth="1"/>
    <col min="12799" max="12799" width="16" style="99" bestFit="1" customWidth="1"/>
    <col min="12800" max="12800" width="16.625" style="99" bestFit="1" customWidth="1"/>
    <col min="12801" max="12801" width="13.5" style="99" bestFit="1" customWidth="1"/>
    <col min="12802" max="12803" width="10.875" style="99" bestFit="1" customWidth="1"/>
    <col min="12804" max="12804" width="6.25" style="99" bestFit="1" customWidth="1"/>
    <col min="12805" max="12805" width="8.875" style="99" bestFit="1" customWidth="1"/>
    <col min="12806" max="12806" width="13.875" style="99" bestFit="1" customWidth="1"/>
    <col min="12807" max="12807" width="13.25" style="99" bestFit="1" customWidth="1"/>
    <col min="12808" max="12808" width="16" style="99" bestFit="1" customWidth="1"/>
    <col min="12809" max="12809" width="11.625" style="99" bestFit="1" customWidth="1"/>
    <col min="12810" max="12810" width="16.875" style="99" customWidth="1"/>
    <col min="12811" max="12811" width="13.25" style="99" customWidth="1"/>
    <col min="12812" max="12812" width="18.375" style="99" bestFit="1" customWidth="1"/>
    <col min="12813" max="12813" width="15" style="99" bestFit="1" customWidth="1"/>
    <col min="12814" max="12814" width="14.75" style="99" bestFit="1" customWidth="1"/>
    <col min="12815" max="12815" width="14.625" style="99" bestFit="1" customWidth="1"/>
    <col min="12816" max="12816" width="13.75" style="99" bestFit="1" customWidth="1"/>
    <col min="12817" max="12817" width="14.25" style="99" bestFit="1" customWidth="1"/>
    <col min="12818" max="12818" width="15.125" style="99" customWidth="1"/>
    <col min="12819" max="12819" width="20.5" style="99" bestFit="1" customWidth="1"/>
    <col min="12820" max="12820" width="27.875" style="99" bestFit="1" customWidth="1"/>
    <col min="12821" max="12821" width="6.875" style="99" bestFit="1" customWidth="1"/>
    <col min="12822" max="12822" width="5" style="99" bestFit="1" customWidth="1"/>
    <col min="12823" max="12823" width="8" style="99" bestFit="1" customWidth="1"/>
    <col min="12824" max="12824" width="11.875" style="99" bestFit="1" customWidth="1"/>
    <col min="12825" max="13053" width="9" style="99"/>
    <col min="13054" max="13054" width="3.875" style="99" bestFit="1" customWidth="1"/>
    <col min="13055" max="13055" width="16" style="99" bestFit="1" customWidth="1"/>
    <col min="13056" max="13056" width="16.625" style="99" bestFit="1" customWidth="1"/>
    <col min="13057" max="13057" width="13.5" style="99" bestFit="1" customWidth="1"/>
    <col min="13058" max="13059" width="10.875" style="99" bestFit="1" customWidth="1"/>
    <col min="13060" max="13060" width="6.25" style="99" bestFit="1" customWidth="1"/>
    <col min="13061" max="13061" width="8.875" style="99" bestFit="1" customWidth="1"/>
    <col min="13062" max="13062" width="13.875" style="99" bestFit="1" customWidth="1"/>
    <col min="13063" max="13063" width="13.25" style="99" bestFit="1" customWidth="1"/>
    <col min="13064" max="13064" width="16" style="99" bestFit="1" customWidth="1"/>
    <col min="13065" max="13065" width="11.625" style="99" bestFit="1" customWidth="1"/>
    <col min="13066" max="13066" width="16.875" style="99" customWidth="1"/>
    <col min="13067" max="13067" width="13.25" style="99" customWidth="1"/>
    <col min="13068" max="13068" width="18.375" style="99" bestFit="1" customWidth="1"/>
    <col min="13069" max="13069" width="15" style="99" bestFit="1" customWidth="1"/>
    <col min="13070" max="13070" width="14.75" style="99" bestFit="1" customWidth="1"/>
    <col min="13071" max="13071" width="14.625" style="99" bestFit="1" customWidth="1"/>
    <col min="13072" max="13072" width="13.75" style="99" bestFit="1" customWidth="1"/>
    <col min="13073" max="13073" width="14.25" style="99" bestFit="1" customWidth="1"/>
    <col min="13074" max="13074" width="15.125" style="99" customWidth="1"/>
    <col min="13075" max="13075" width="20.5" style="99" bestFit="1" customWidth="1"/>
    <col min="13076" max="13076" width="27.875" style="99" bestFit="1" customWidth="1"/>
    <col min="13077" max="13077" width="6.875" style="99" bestFit="1" customWidth="1"/>
    <col min="13078" max="13078" width="5" style="99" bestFit="1" customWidth="1"/>
    <col min="13079" max="13079" width="8" style="99" bestFit="1" customWidth="1"/>
    <col min="13080" max="13080" width="11.875" style="99" bestFit="1" customWidth="1"/>
    <col min="13081" max="13309" width="9" style="99"/>
    <col min="13310" max="13310" width="3.875" style="99" bestFit="1" customWidth="1"/>
    <col min="13311" max="13311" width="16" style="99" bestFit="1" customWidth="1"/>
    <col min="13312" max="13312" width="16.625" style="99" bestFit="1" customWidth="1"/>
    <col min="13313" max="13313" width="13.5" style="99" bestFit="1" customWidth="1"/>
    <col min="13314" max="13315" width="10.875" style="99" bestFit="1" customWidth="1"/>
    <col min="13316" max="13316" width="6.25" style="99" bestFit="1" customWidth="1"/>
    <col min="13317" max="13317" width="8.875" style="99" bestFit="1" customWidth="1"/>
    <col min="13318" max="13318" width="13.875" style="99" bestFit="1" customWidth="1"/>
    <col min="13319" max="13319" width="13.25" style="99" bestFit="1" customWidth="1"/>
    <col min="13320" max="13320" width="16" style="99" bestFit="1" customWidth="1"/>
    <col min="13321" max="13321" width="11.625" style="99" bestFit="1" customWidth="1"/>
    <col min="13322" max="13322" width="16.875" style="99" customWidth="1"/>
    <col min="13323" max="13323" width="13.25" style="99" customWidth="1"/>
    <col min="13324" max="13324" width="18.375" style="99" bestFit="1" customWidth="1"/>
    <col min="13325" max="13325" width="15" style="99" bestFit="1" customWidth="1"/>
    <col min="13326" max="13326" width="14.75" style="99" bestFit="1" customWidth="1"/>
    <col min="13327" max="13327" width="14.625" style="99" bestFit="1" customWidth="1"/>
    <col min="13328" max="13328" width="13.75" style="99" bestFit="1" customWidth="1"/>
    <col min="13329" max="13329" width="14.25" style="99" bestFit="1" customWidth="1"/>
    <col min="13330" max="13330" width="15.125" style="99" customWidth="1"/>
    <col min="13331" max="13331" width="20.5" style="99" bestFit="1" customWidth="1"/>
    <col min="13332" max="13332" width="27.875" style="99" bestFit="1" customWidth="1"/>
    <col min="13333" max="13333" width="6.875" style="99" bestFit="1" customWidth="1"/>
    <col min="13334" max="13334" width="5" style="99" bestFit="1" customWidth="1"/>
    <col min="13335" max="13335" width="8" style="99" bestFit="1" customWidth="1"/>
    <col min="13336" max="13336" width="11.875" style="99" bestFit="1" customWidth="1"/>
    <col min="13337" max="13565" width="9" style="99"/>
    <col min="13566" max="13566" width="3.875" style="99" bestFit="1" customWidth="1"/>
    <col min="13567" max="13567" width="16" style="99" bestFit="1" customWidth="1"/>
    <col min="13568" max="13568" width="16.625" style="99" bestFit="1" customWidth="1"/>
    <col min="13569" max="13569" width="13.5" style="99" bestFit="1" customWidth="1"/>
    <col min="13570" max="13571" width="10.875" style="99" bestFit="1" customWidth="1"/>
    <col min="13572" max="13572" width="6.25" style="99" bestFit="1" customWidth="1"/>
    <col min="13573" max="13573" width="8.875" style="99" bestFit="1" customWidth="1"/>
    <col min="13574" max="13574" width="13.875" style="99" bestFit="1" customWidth="1"/>
    <col min="13575" max="13575" width="13.25" style="99" bestFit="1" customWidth="1"/>
    <col min="13576" max="13576" width="16" style="99" bestFit="1" customWidth="1"/>
    <col min="13577" max="13577" width="11.625" style="99" bestFit="1" customWidth="1"/>
    <col min="13578" max="13578" width="16.875" style="99" customWidth="1"/>
    <col min="13579" max="13579" width="13.25" style="99" customWidth="1"/>
    <col min="13580" max="13580" width="18.375" style="99" bestFit="1" customWidth="1"/>
    <col min="13581" max="13581" width="15" style="99" bestFit="1" customWidth="1"/>
    <col min="13582" max="13582" width="14.75" style="99" bestFit="1" customWidth="1"/>
    <col min="13583" max="13583" width="14.625" style="99" bestFit="1" customWidth="1"/>
    <col min="13584" max="13584" width="13.75" style="99" bestFit="1" customWidth="1"/>
    <col min="13585" max="13585" width="14.25" style="99" bestFit="1" customWidth="1"/>
    <col min="13586" max="13586" width="15.125" style="99" customWidth="1"/>
    <col min="13587" max="13587" width="20.5" style="99" bestFit="1" customWidth="1"/>
    <col min="13588" max="13588" width="27.875" style="99" bestFit="1" customWidth="1"/>
    <col min="13589" max="13589" width="6.875" style="99" bestFit="1" customWidth="1"/>
    <col min="13590" max="13590" width="5" style="99" bestFit="1" customWidth="1"/>
    <col min="13591" max="13591" width="8" style="99" bestFit="1" customWidth="1"/>
    <col min="13592" max="13592" width="11.875" style="99" bestFit="1" customWidth="1"/>
    <col min="13593" max="13821" width="9" style="99"/>
    <col min="13822" max="13822" width="3.875" style="99" bestFit="1" customWidth="1"/>
    <col min="13823" max="13823" width="16" style="99" bestFit="1" customWidth="1"/>
    <col min="13824" max="13824" width="16.625" style="99" bestFit="1" customWidth="1"/>
    <col min="13825" max="13825" width="13.5" style="99" bestFit="1" customWidth="1"/>
    <col min="13826" max="13827" width="10.875" style="99" bestFit="1" customWidth="1"/>
    <col min="13828" max="13828" width="6.25" style="99" bestFit="1" customWidth="1"/>
    <col min="13829" max="13829" width="8.875" style="99" bestFit="1" customWidth="1"/>
    <col min="13830" max="13830" width="13.875" style="99" bestFit="1" customWidth="1"/>
    <col min="13831" max="13831" width="13.25" style="99" bestFit="1" customWidth="1"/>
    <col min="13832" max="13832" width="16" style="99" bestFit="1" customWidth="1"/>
    <col min="13833" max="13833" width="11.625" style="99" bestFit="1" customWidth="1"/>
    <col min="13834" max="13834" width="16.875" style="99" customWidth="1"/>
    <col min="13835" max="13835" width="13.25" style="99" customWidth="1"/>
    <col min="13836" max="13836" width="18.375" style="99" bestFit="1" customWidth="1"/>
    <col min="13837" max="13837" width="15" style="99" bestFit="1" customWidth="1"/>
    <col min="13838" max="13838" width="14.75" style="99" bestFit="1" customWidth="1"/>
    <col min="13839" max="13839" width="14.625" style="99" bestFit="1" customWidth="1"/>
    <col min="13840" max="13840" width="13.75" style="99" bestFit="1" customWidth="1"/>
    <col min="13841" max="13841" width="14.25" style="99" bestFit="1" customWidth="1"/>
    <col min="13842" max="13842" width="15.125" style="99" customWidth="1"/>
    <col min="13843" max="13843" width="20.5" style="99" bestFit="1" customWidth="1"/>
    <col min="13844" max="13844" width="27.875" style="99" bestFit="1" customWidth="1"/>
    <col min="13845" max="13845" width="6.875" style="99" bestFit="1" customWidth="1"/>
    <col min="13846" max="13846" width="5" style="99" bestFit="1" customWidth="1"/>
    <col min="13847" max="13847" width="8" style="99" bestFit="1" customWidth="1"/>
    <col min="13848" max="13848" width="11.875" style="99" bestFit="1" customWidth="1"/>
    <col min="13849" max="14077" width="9" style="99"/>
    <col min="14078" max="14078" width="3.875" style="99" bestFit="1" customWidth="1"/>
    <col min="14079" max="14079" width="16" style="99" bestFit="1" customWidth="1"/>
    <col min="14080" max="14080" width="16.625" style="99" bestFit="1" customWidth="1"/>
    <col min="14081" max="14081" width="13.5" style="99" bestFit="1" customWidth="1"/>
    <col min="14082" max="14083" width="10.875" style="99" bestFit="1" customWidth="1"/>
    <col min="14084" max="14084" width="6.25" style="99" bestFit="1" customWidth="1"/>
    <col min="14085" max="14085" width="8.875" style="99" bestFit="1" customWidth="1"/>
    <col min="14086" max="14086" width="13.875" style="99" bestFit="1" customWidth="1"/>
    <col min="14087" max="14087" width="13.25" style="99" bestFit="1" customWidth="1"/>
    <col min="14088" max="14088" width="16" style="99" bestFit="1" customWidth="1"/>
    <col min="14089" max="14089" width="11.625" style="99" bestFit="1" customWidth="1"/>
    <col min="14090" max="14090" width="16.875" style="99" customWidth="1"/>
    <col min="14091" max="14091" width="13.25" style="99" customWidth="1"/>
    <col min="14092" max="14092" width="18.375" style="99" bestFit="1" customWidth="1"/>
    <col min="14093" max="14093" width="15" style="99" bestFit="1" customWidth="1"/>
    <col min="14094" max="14094" width="14.75" style="99" bestFit="1" customWidth="1"/>
    <col min="14095" max="14095" width="14.625" style="99" bestFit="1" customWidth="1"/>
    <col min="14096" max="14096" width="13.75" style="99" bestFit="1" customWidth="1"/>
    <col min="14097" max="14097" width="14.25" style="99" bestFit="1" customWidth="1"/>
    <col min="14098" max="14098" width="15.125" style="99" customWidth="1"/>
    <col min="14099" max="14099" width="20.5" style="99" bestFit="1" customWidth="1"/>
    <col min="14100" max="14100" width="27.875" style="99" bestFit="1" customWidth="1"/>
    <col min="14101" max="14101" width="6.875" style="99" bestFit="1" customWidth="1"/>
    <col min="14102" max="14102" width="5" style="99" bestFit="1" customWidth="1"/>
    <col min="14103" max="14103" width="8" style="99" bestFit="1" customWidth="1"/>
    <col min="14104" max="14104" width="11.875" style="99" bestFit="1" customWidth="1"/>
    <col min="14105" max="14333" width="9" style="99"/>
    <col min="14334" max="14334" width="3.875" style="99" bestFit="1" customWidth="1"/>
    <col min="14335" max="14335" width="16" style="99" bestFit="1" customWidth="1"/>
    <col min="14336" max="14336" width="16.625" style="99" bestFit="1" customWidth="1"/>
    <col min="14337" max="14337" width="13.5" style="99" bestFit="1" customWidth="1"/>
    <col min="14338" max="14339" width="10.875" style="99" bestFit="1" customWidth="1"/>
    <col min="14340" max="14340" width="6.25" style="99" bestFit="1" customWidth="1"/>
    <col min="14341" max="14341" width="8.875" style="99" bestFit="1" customWidth="1"/>
    <col min="14342" max="14342" width="13.875" style="99" bestFit="1" customWidth="1"/>
    <col min="14343" max="14343" width="13.25" style="99" bestFit="1" customWidth="1"/>
    <col min="14344" max="14344" width="16" style="99" bestFit="1" customWidth="1"/>
    <col min="14345" max="14345" width="11.625" style="99" bestFit="1" customWidth="1"/>
    <col min="14346" max="14346" width="16.875" style="99" customWidth="1"/>
    <col min="14347" max="14347" width="13.25" style="99" customWidth="1"/>
    <col min="14348" max="14348" width="18.375" style="99" bestFit="1" customWidth="1"/>
    <col min="14349" max="14349" width="15" style="99" bestFit="1" customWidth="1"/>
    <col min="14350" max="14350" width="14.75" style="99" bestFit="1" customWidth="1"/>
    <col min="14351" max="14351" width="14.625" style="99" bestFit="1" customWidth="1"/>
    <col min="14352" max="14352" width="13.75" style="99" bestFit="1" customWidth="1"/>
    <col min="14353" max="14353" width="14.25" style="99" bestFit="1" customWidth="1"/>
    <col min="14354" max="14354" width="15.125" style="99" customWidth="1"/>
    <col min="14355" max="14355" width="20.5" style="99" bestFit="1" customWidth="1"/>
    <col min="14356" max="14356" width="27.875" style="99" bestFit="1" customWidth="1"/>
    <col min="14357" max="14357" width="6.875" style="99" bestFit="1" customWidth="1"/>
    <col min="14358" max="14358" width="5" style="99" bestFit="1" customWidth="1"/>
    <col min="14359" max="14359" width="8" style="99" bestFit="1" customWidth="1"/>
    <col min="14360" max="14360" width="11.875" style="99" bestFit="1" customWidth="1"/>
    <col min="14361" max="14589" width="9" style="99"/>
    <col min="14590" max="14590" width="3.875" style="99" bestFit="1" customWidth="1"/>
    <col min="14591" max="14591" width="16" style="99" bestFit="1" customWidth="1"/>
    <col min="14592" max="14592" width="16.625" style="99" bestFit="1" customWidth="1"/>
    <col min="14593" max="14593" width="13.5" style="99" bestFit="1" customWidth="1"/>
    <col min="14594" max="14595" width="10.875" style="99" bestFit="1" customWidth="1"/>
    <col min="14596" max="14596" width="6.25" style="99" bestFit="1" customWidth="1"/>
    <col min="14597" max="14597" width="8.875" style="99" bestFit="1" customWidth="1"/>
    <col min="14598" max="14598" width="13.875" style="99" bestFit="1" customWidth="1"/>
    <col min="14599" max="14599" width="13.25" style="99" bestFit="1" customWidth="1"/>
    <col min="14600" max="14600" width="16" style="99" bestFit="1" customWidth="1"/>
    <col min="14601" max="14601" width="11.625" style="99" bestFit="1" customWidth="1"/>
    <col min="14602" max="14602" width="16.875" style="99" customWidth="1"/>
    <col min="14603" max="14603" width="13.25" style="99" customWidth="1"/>
    <col min="14604" max="14604" width="18.375" style="99" bestFit="1" customWidth="1"/>
    <col min="14605" max="14605" width="15" style="99" bestFit="1" customWidth="1"/>
    <col min="14606" max="14606" width="14.75" style="99" bestFit="1" customWidth="1"/>
    <col min="14607" max="14607" width="14.625" style="99" bestFit="1" customWidth="1"/>
    <col min="14608" max="14608" width="13.75" style="99" bestFit="1" customWidth="1"/>
    <col min="14609" max="14609" width="14.25" style="99" bestFit="1" customWidth="1"/>
    <col min="14610" max="14610" width="15.125" style="99" customWidth="1"/>
    <col min="14611" max="14611" width="20.5" style="99" bestFit="1" customWidth="1"/>
    <col min="14612" max="14612" width="27.875" style="99" bestFit="1" customWidth="1"/>
    <col min="14613" max="14613" width="6.875" style="99" bestFit="1" customWidth="1"/>
    <col min="14614" max="14614" width="5" style="99" bestFit="1" customWidth="1"/>
    <col min="14615" max="14615" width="8" style="99" bestFit="1" customWidth="1"/>
    <col min="14616" max="14616" width="11.875" style="99" bestFit="1" customWidth="1"/>
    <col min="14617" max="14845" width="9" style="99"/>
    <col min="14846" max="14846" width="3.875" style="99" bestFit="1" customWidth="1"/>
    <col min="14847" max="14847" width="16" style="99" bestFit="1" customWidth="1"/>
    <col min="14848" max="14848" width="16.625" style="99" bestFit="1" customWidth="1"/>
    <col min="14849" max="14849" width="13.5" style="99" bestFit="1" customWidth="1"/>
    <col min="14850" max="14851" width="10.875" style="99" bestFit="1" customWidth="1"/>
    <col min="14852" max="14852" width="6.25" style="99" bestFit="1" customWidth="1"/>
    <col min="14853" max="14853" width="8.875" style="99" bestFit="1" customWidth="1"/>
    <col min="14854" max="14854" width="13.875" style="99" bestFit="1" customWidth="1"/>
    <col min="14855" max="14855" width="13.25" style="99" bestFit="1" customWidth="1"/>
    <col min="14856" max="14856" width="16" style="99" bestFit="1" customWidth="1"/>
    <col min="14857" max="14857" width="11.625" style="99" bestFit="1" customWidth="1"/>
    <col min="14858" max="14858" width="16.875" style="99" customWidth="1"/>
    <col min="14859" max="14859" width="13.25" style="99" customWidth="1"/>
    <col min="14860" max="14860" width="18.375" style="99" bestFit="1" customWidth="1"/>
    <col min="14861" max="14861" width="15" style="99" bestFit="1" customWidth="1"/>
    <col min="14862" max="14862" width="14.75" style="99" bestFit="1" customWidth="1"/>
    <col min="14863" max="14863" width="14.625" style="99" bestFit="1" customWidth="1"/>
    <col min="14864" max="14864" width="13.75" style="99" bestFit="1" customWidth="1"/>
    <col min="14865" max="14865" width="14.25" style="99" bestFit="1" customWidth="1"/>
    <col min="14866" max="14866" width="15.125" style="99" customWidth="1"/>
    <col min="14867" max="14867" width="20.5" style="99" bestFit="1" customWidth="1"/>
    <col min="14868" max="14868" width="27.875" style="99" bestFit="1" customWidth="1"/>
    <col min="14869" max="14869" width="6.875" style="99" bestFit="1" customWidth="1"/>
    <col min="14870" max="14870" width="5" style="99" bestFit="1" customWidth="1"/>
    <col min="14871" max="14871" width="8" style="99" bestFit="1" customWidth="1"/>
    <col min="14872" max="14872" width="11.875" style="99" bestFit="1" customWidth="1"/>
    <col min="14873" max="15101" width="9" style="99"/>
    <col min="15102" max="15102" width="3.875" style="99" bestFit="1" customWidth="1"/>
    <col min="15103" max="15103" width="16" style="99" bestFit="1" customWidth="1"/>
    <col min="15104" max="15104" width="16.625" style="99" bestFit="1" customWidth="1"/>
    <col min="15105" max="15105" width="13.5" style="99" bestFit="1" customWidth="1"/>
    <col min="15106" max="15107" width="10.875" style="99" bestFit="1" customWidth="1"/>
    <col min="15108" max="15108" width="6.25" style="99" bestFit="1" customWidth="1"/>
    <col min="15109" max="15109" width="8.875" style="99" bestFit="1" customWidth="1"/>
    <col min="15110" max="15110" width="13.875" style="99" bestFit="1" customWidth="1"/>
    <col min="15111" max="15111" width="13.25" style="99" bestFit="1" customWidth="1"/>
    <col min="15112" max="15112" width="16" style="99" bestFit="1" customWidth="1"/>
    <col min="15113" max="15113" width="11.625" style="99" bestFit="1" customWidth="1"/>
    <col min="15114" max="15114" width="16.875" style="99" customWidth="1"/>
    <col min="15115" max="15115" width="13.25" style="99" customWidth="1"/>
    <col min="15116" max="15116" width="18.375" style="99" bestFit="1" customWidth="1"/>
    <col min="15117" max="15117" width="15" style="99" bestFit="1" customWidth="1"/>
    <col min="15118" max="15118" width="14.75" style="99" bestFit="1" customWidth="1"/>
    <col min="15119" max="15119" width="14.625" style="99" bestFit="1" customWidth="1"/>
    <col min="15120" max="15120" width="13.75" style="99" bestFit="1" customWidth="1"/>
    <col min="15121" max="15121" width="14.25" style="99" bestFit="1" customWidth="1"/>
    <col min="15122" max="15122" width="15.125" style="99" customWidth="1"/>
    <col min="15123" max="15123" width="20.5" style="99" bestFit="1" customWidth="1"/>
    <col min="15124" max="15124" width="27.875" style="99" bestFit="1" customWidth="1"/>
    <col min="15125" max="15125" width="6.875" style="99" bestFit="1" customWidth="1"/>
    <col min="15126" max="15126" width="5" style="99" bestFit="1" customWidth="1"/>
    <col min="15127" max="15127" width="8" style="99" bestFit="1" customWidth="1"/>
    <col min="15128" max="15128" width="11.875" style="99" bestFit="1" customWidth="1"/>
    <col min="15129" max="15357" width="9" style="99"/>
    <col min="15358" max="15358" width="3.875" style="99" bestFit="1" customWidth="1"/>
    <col min="15359" max="15359" width="16" style="99" bestFit="1" customWidth="1"/>
    <col min="15360" max="15360" width="16.625" style="99" bestFit="1" customWidth="1"/>
    <col min="15361" max="15361" width="13.5" style="99" bestFit="1" customWidth="1"/>
    <col min="15362" max="15363" width="10.875" style="99" bestFit="1" customWidth="1"/>
    <col min="15364" max="15364" width="6.25" style="99" bestFit="1" customWidth="1"/>
    <col min="15365" max="15365" width="8.875" style="99" bestFit="1" customWidth="1"/>
    <col min="15366" max="15366" width="13.875" style="99" bestFit="1" customWidth="1"/>
    <col min="15367" max="15367" width="13.25" style="99" bestFit="1" customWidth="1"/>
    <col min="15368" max="15368" width="16" style="99" bestFit="1" customWidth="1"/>
    <col min="15369" max="15369" width="11.625" style="99" bestFit="1" customWidth="1"/>
    <col min="15370" max="15370" width="16.875" style="99" customWidth="1"/>
    <col min="15371" max="15371" width="13.25" style="99" customWidth="1"/>
    <col min="15372" max="15372" width="18.375" style="99" bestFit="1" customWidth="1"/>
    <col min="15373" max="15373" width="15" style="99" bestFit="1" customWidth="1"/>
    <col min="15374" max="15374" width="14.75" style="99" bestFit="1" customWidth="1"/>
    <col min="15375" max="15375" width="14.625" style="99" bestFit="1" customWidth="1"/>
    <col min="15376" max="15376" width="13.75" style="99" bestFit="1" customWidth="1"/>
    <col min="15377" max="15377" width="14.25" style="99" bestFit="1" customWidth="1"/>
    <col min="15378" max="15378" width="15.125" style="99" customWidth="1"/>
    <col min="15379" max="15379" width="20.5" style="99" bestFit="1" customWidth="1"/>
    <col min="15380" max="15380" width="27.875" style="99" bestFit="1" customWidth="1"/>
    <col min="15381" max="15381" width="6.875" style="99" bestFit="1" customWidth="1"/>
    <col min="15382" max="15382" width="5" style="99" bestFit="1" customWidth="1"/>
    <col min="15383" max="15383" width="8" style="99" bestFit="1" customWidth="1"/>
    <col min="15384" max="15384" width="11.875" style="99" bestFit="1" customWidth="1"/>
    <col min="15385" max="15613" width="9" style="99"/>
    <col min="15614" max="15614" width="3.875" style="99" bestFit="1" customWidth="1"/>
    <col min="15615" max="15615" width="16" style="99" bestFit="1" customWidth="1"/>
    <col min="15616" max="15616" width="16.625" style="99" bestFit="1" customWidth="1"/>
    <col min="15617" max="15617" width="13.5" style="99" bestFit="1" customWidth="1"/>
    <col min="15618" max="15619" width="10.875" style="99" bestFit="1" customWidth="1"/>
    <col min="15620" max="15620" width="6.25" style="99" bestFit="1" customWidth="1"/>
    <col min="15621" max="15621" width="8.875" style="99" bestFit="1" customWidth="1"/>
    <col min="15622" max="15622" width="13.875" style="99" bestFit="1" customWidth="1"/>
    <col min="15623" max="15623" width="13.25" style="99" bestFit="1" customWidth="1"/>
    <col min="15624" max="15624" width="16" style="99" bestFit="1" customWidth="1"/>
    <col min="15625" max="15625" width="11.625" style="99" bestFit="1" customWidth="1"/>
    <col min="15626" max="15626" width="16.875" style="99" customWidth="1"/>
    <col min="15627" max="15627" width="13.25" style="99" customWidth="1"/>
    <col min="15628" max="15628" width="18.375" style="99" bestFit="1" customWidth="1"/>
    <col min="15629" max="15629" width="15" style="99" bestFit="1" customWidth="1"/>
    <col min="15630" max="15630" width="14.75" style="99" bestFit="1" customWidth="1"/>
    <col min="15631" max="15631" width="14.625" style="99" bestFit="1" customWidth="1"/>
    <col min="15632" max="15632" width="13.75" style="99" bestFit="1" customWidth="1"/>
    <col min="15633" max="15633" width="14.25" style="99" bestFit="1" customWidth="1"/>
    <col min="15634" max="15634" width="15.125" style="99" customWidth="1"/>
    <col min="15635" max="15635" width="20.5" style="99" bestFit="1" customWidth="1"/>
    <col min="15636" max="15636" width="27.875" style="99" bestFit="1" customWidth="1"/>
    <col min="15637" max="15637" width="6.875" style="99" bestFit="1" customWidth="1"/>
    <col min="15638" max="15638" width="5" style="99" bestFit="1" customWidth="1"/>
    <col min="15639" max="15639" width="8" style="99" bestFit="1" customWidth="1"/>
    <col min="15640" max="15640" width="11.875" style="99" bestFit="1" customWidth="1"/>
    <col min="15641" max="15869" width="9" style="99"/>
    <col min="15870" max="15870" width="3.875" style="99" bestFit="1" customWidth="1"/>
    <col min="15871" max="15871" width="16" style="99" bestFit="1" customWidth="1"/>
    <col min="15872" max="15872" width="16.625" style="99" bestFit="1" customWidth="1"/>
    <col min="15873" max="15873" width="13.5" style="99" bestFit="1" customWidth="1"/>
    <col min="15874" max="15875" width="10.875" style="99" bestFit="1" customWidth="1"/>
    <col min="15876" max="15876" width="6.25" style="99" bestFit="1" customWidth="1"/>
    <col min="15877" max="15877" width="8.875" style="99" bestFit="1" customWidth="1"/>
    <col min="15878" max="15878" width="13.875" style="99" bestFit="1" customWidth="1"/>
    <col min="15879" max="15879" width="13.25" style="99" bestFit="1" customWidth="1"/>
    <col min="15880" max="15880" width="16" style="99" bestFit="1" customWidth="1"/>
    <col min="15881" max="15881" width="11.625" style="99" bestFit="1" customWidth="1"/>
    <col min="15882" max="15882" width="16.875" style="99" customWidth="1"/>
    <col min="15883" max="15883" width="13.25" style="99" customWidth="1"/>
    <col min="15884" max="15884" width="18.375" style="99" bestFit="1" customWidth="1"/>
    <col min="15885" max="15885" width="15" style="99" bestFit="1" customWidth="1"/>
    <col min="15886" max="15886" width="14.75" style="99" bestFit="1" customWidth="1"/>
    <col min="15887" max="15887" width="14.625" style="99" bestFit="1" customWidth="1"/>
    <col min="15888" max="15888" width="13.75" style="99" bestFit="1" customWidth="1"/>
    <col min="15889" max="15889" width="14.25" style="99" bestFit="1" customWidth="1"/>
    <col min="15890" max="15890" width="15.125" style="99" customWidth="1"/>
    <col min="15891" max="15891" width="20.5" style="99" bestFit="1" customWidth="1"/>
    <col min="15892" max="15892" width="27.875" style="99" bestFit="1" customWidth="1"/>
    <col min="15893" max="15893" width="6.875" style="99" bestFit="1" customWidth="1"/>
    <col min="15894" max="15894" width="5" style="99" bestFit="1" customWidth="1"/>
    <col min="15895" max="15895" width="8" style="99" bestFit="1" customWidth="1"/>
    <col min="15896" max="15896" width="11.875" style="99" bestFit="1" customWidth="1"/>
    <col min="15897" max="16125" width="9" style="99"/>
    <col min="16126" max="16126" width="3.875" style="99" bestFit="1" customWidth="1"/>
    <col min="16127" max="16127" width="16" style="99" bestFit="1" customWidth="1"/>
    <col min="16128" max="16128" width="16.625" style="99" bestFit="1" customWidth="1"/>
    <col min="16129" max="16129" width="13.5" style="99" bestFit="1" customWidth="1"/>
    <col min="16130" max="16131" width="10.875" style="99" bestFit="1" customWidth="1"/>
    <col min="16132" max="16132" width="6.25" style="99" bestFit="1" customWidth="1"/>
    <col min="16133" max="16133" width="8.875" style="99" bestFit="1" customWidth="1"/>
    <col min="16134" max="16134" width="13.875" style="99" bestFit="1" customWidth="1"/>
    <col min="16135" max="16135" width="13.25" style="99" bestFit="1" customWidth="1"/>
    <col min="16136" max="16136" width="16" style="99" bestFit="1" customWidth="1"/>
    <col min="16137" max="16137" width="11.625" style="99" bestFit="1" customWidth="1"/>
    <col min="16138" max="16138" width="16.875" style="99" customWidth="1"/>
    <col min="16139" max="16139" width="13.25" style="99" customWidth="1"/>
    <col min="16140" max="16140" width="18.375" style="99" bestFit="1" customWidth="1"/>
    <col min="16141" max="16141" width="15" style="99" bestFit="1" customWidth="1"/>
    <col min="16142" max="16142" width="14.75" style="99" bestFit="1" customWidth="1"/>
    <col min="16143" max="16143" width="14.625" style="99" bestFit="1" customWidth="1"/>
    <col min="16144" max="16144" width="13.75" style="99" bestFit="1" customWidth="1"/>
    <col min="16145" max="16145" width="14.25" style="99" bestFit="1" customWidth="1"/>
    <col min="16146" max="16146" width="15.125" style="99" customWidth="1"/>
    <col min="16147" max="16147" width="20.5" style="99" bestFit="1" customWidth="1"/>
    <col min="16148" max="16148" width="27.875" style="99" bestFit="1" customWidth="1"/>
    <col min="16149" max="16149" width="6.875" style="99" bestFit="1" customWidth="1"/>
    <col min="16150" max="16150" width="5" style="99" bestFit="1" customWidth="1"/>
    <col min="16151" max="16151" width="8" style="99" bestFit="1" customWidth="1"/>
    <col min="16152" max="16152" width="11.875" style="99" bestFit="1" customWidth="1"/>
    <col min="16153" max="16384" width="9" style="99"/>
  </cols>
  <sheetData>
    <row r="1" spans="1:33" ht="18.75" x14ac:dyDescent="0.25">
      <c r="P1" s="26"/>
      <c r="AD1" s="26"/>
    </row>
    <row r="2" spans="1:33" ht="18.75" x14ac:dyDescent="0.3">
      <c r="P2" s="15"/>
      <c r="AD2" s="15"/>
    </row>
    <row r="3" spans="1:33" ht="18.75" x14ac:dyDescent="0.3">
      <c r="P3" s="15"/>
      <c r="AD3" s="15"/>
    </row>
    <row r="4" spans="1:33" ht="18.75" x14ac:dyDescent="0.3">
      <c r="A4" s="362"/>
      <c r="B4" s="362"/>
      <c r="C4" s="362"/>
      <c r="D4" s="362"/>
      <c r="E4" s="362"/>
      <c r="F4" s="362"/>
      <c r="G4" s="362"/>
      <c r="H4" s="362"/>
      <c r="I4" s="362"/>
      <c r="J4" s="11"/>
      <c r="K4" s="11"/>
      <c r="L4" s="11"/>
      <c r="M4" s="11"/>
      <c r="N4" s="11"/>
      <c r="O4" s="11"/>
      <c r="P4" s="11"/>
      <c r="AD4" s="15"/>
    </row>
    <row r="5" spans="1:33" ht="39" customHeight="1" x14ac:dyDescent="0.25">
      <c r="A5" s="376" t="s">
        <v>568</v>
      </c>
      <c r="B5" s="376"/>
      <c r="C5" s="376"/>
      <c r="D5" s="376"/>
      <c r="E5" s="376"/>
      <c r="F5" s="376"/>
      <c r="G5" s="376"/>
      <c r="H5" s="376"/>
      <c r="I5" s="376"/>
      <c r="J5" s="111"/>
      <c r="K5" s="111"/>
      <c r="L5" s="111"/>
      <c r="M5" s="111"/>
      <c r="N5" s="111"/>
      <c r="O5" s="111"/>
      <c r="P5" s="111"/>
      <c r="Q5" s="110"/>
      <c r="R5" s="110"/>
      <c r="S5" s="110"/>
      <c r="T5" s="110"/>
      <c r="U5" s="110"/>
      <c r="V5" s="110"/>
      <c r="W5" s="110"/>
      <c r="X5" s="110"/>
      <c r="Y5" s="110"/>
      <c r="Z5" s="110"/>
      <c r="AA5" s="110"/>
      <c r="AB5" s="110"/>
      <c r="AC5" s="110"/>
      <c r="AD5" s="110"/>
      <c r="AE5" s="110"/>
      <c r="AF5" s="110"/>
      <c r="AG5" s="110"/>
    </row>
    <row r="6" spans="1:33" ht="22.5" customHeight="1" x14ac:dyDescent="0.25">
      <c r="A6" s="160"/>
      <c r="B6" s="160"/>
      <c r="C6" s="160"/>
      <c r="D6" s="160"/>
      <c r="E6" s="160"/>
      <c r="F6" s="160"/>
      <c r="G6" s="160"/>
      <c r="H6" s="160"/>
      <c r="I6" s="160"/>
      <c r="J6" s="111"/>
      <c r="K6" s="111"/>
      <c r="L6" s="111"/>
      <c r="M6" s="111"/>
      <c r="N6" s="111"/>
      <c r="O6" s="111"/>
      <c r="P6" s="111"/>
      <c r="Q6" s="110"/>
      <c r="R6" s="110"/>
      <c r="S6" s="110"/>
      <c r="T6" s="110"/>
      <c r="U6" s="110"/>
      <c r="V6" s="110"/>
      <c r="W6" s="110"/>
      <c r="X6" s="110"/>
      <c r="Y6" s="110"/>
      <c r="Z6" s="110"/>
      <c r="AA6" s="110"/>
      <c r="AB6" s="110"/>
      <c r="AC6" s="110"/>
      <c r="AD6" s="110"/>
      <c r="AE6" s="110"/>
      <c r="AF6" s="110"/>
      <c r="AG6" s="110"/>
    </row>
    <row r="7" spans="1:33" ht="15.75" x14ac:dyDescent="0.25">
      <c r="A7" s="330" t="s">
        <v>151</v>
      </c>
      <c r="B7" s="330"/>
      <c r="C7" s="330"/>
      <c r="D7" s="330"/>
      <c r="E7" s="330"/>
      <c r="F7" s="330"/>
      <c r="G7" s="330"/>
      <c r="H7" s="330"/>
      <c r="I7" s="330"/>
      <c r="J7" s="53"/>
      <c r="K7" s="53"/>
      <c r="L7" s="53"/>
      <c r="M7" s="53"/>
      <c r="N7" s="53"/>
      <c r="O7" s="53"/>
      <c r="P7" s="53"/>
      <c r="Q7" s="92"/>
      <c r="R7" s="92"/>
      <c r="S7" s="92"/>
      <c r="T7" s="92"/>
      <c r="U7" s="92"/>
      <c r="V7" s="92"/>
      <c r="W7" s="92"/>
      <c r="X7" s="92"/>
      <c r="Y7" s="92"/>
      <c r="Z7" s="92"/>
      <c r="AA7" s="92"/>
      <c r="AB7" s="92"/>
      <c r="AC7" s="92"/>
      <c r="AD7" s="92"/>
      <c r="AE7" s="92"/>
      <c r="AF7" s="92"/>
      <c r="AG7" s="92"/>
    </row>
    <row r="8" spans="1:33" ht="15.75" x14ac:dyDescent="0.25">
      <c r="A8" s="377" t="s">
        <v>283</v>
      </c>
      <c r="B8" s="377"/>
      <c r="C8" s="377"/>
      <c r="D8" s="377"/>
      <c r="E8" s="377"/>
      <c r="F8" s="377"/>
      <c r="G8" s="377"/>
      <c r="H8" s="377"/>
      <c r="I8" s="377"/>
      <c r="J8" s="86"/>
      <c r="K8" s="86"/>
      <c r="L8" s="86"/>
      <c r="M8" s="86"/>
      <c r="N8" s="86"/>
      <c r="O8" s="86"/>
      <c r="P8" s="86"/>
      <c r="Q8" s="86"/>
      <c r="R8" s="86"/>
      <c r="S8" s="86"/>
      <c r="T8" s="86"/>
      <c r="U8" s="86"/>
      <c r="V8" s="86"/>
      <c r="W8" s="86"/>
      <c r="X8" s="86"/>
      <c r="Y8" s="86"/>
      <c r="Z8" s="86"/>
      <c r="AA8" s="86"/>
      <c r="AB8" s="86"/>
      <c r="AC8" s="86"/>
      <c r="AD8" s="86"/>
      <c r="AE8" s="86"/>
      <c r="AF8" s="86"/>
      <c r="AG8" s="86"/>
    </row>
    <row r="9" spans="1:33" x14ac:dyDescent="0.25">
      <c r="A9" s="361"/>
      <c r="B9" s="361"/>
      <c r="C9" s="361"/>
      <c r="D9" s="361"/>
      <c r="E9" s="361"/>
      <c r="F9" s="361"/>
      <c r="G9" s="361"/>
      <c r="H9" s="361"/>
      <c r="I9" s="361"/>
      <c r="J9" s="111"/>
      <c r="K9" s="111"/>
      <c r="L9" s="111"/>
      <c r="M9" s="111"/>
      <c r="N9" s="111"/>
      <c r="O9" s="111"/>
      <c r="P9" s="111"/>
      <c r="Q9" s="111"/>
      <c r="R9" s="111"/>
      <c r="S9" s="111"/>
      <c r="T9" s="111"/>
      <c r="U9" s="111"/>
      <c r="V9" s="111"/>
      <c r="W9" s="111"/>
      <c r="X9" s="111"/>
      <c r="Y9" s="111"/>
      <c r="Z9" s="111"/>
      <c r="AA9" s="111"/>
      <c r="AB9" s="111"/>
      <c r="AC9" s="111"/>
      <c r="AD9" s="111"/>
      <c r="AE9" s="111"/>
      <c r="AF9" s="111"/>
      <c r="AG9" s="111"/>
    </row>
    <row r="10" spans="1:33" ht="18" customHeight="1" x14ac:dyDescent="0.25">
      <c r="A10" s="288" t="s">
        <v>52</v>
      </c>
      <c r="B10" s="288"/>
      <c r="C10" s="288"/>
      <c r="D10" s="288"/>
      <c r="E10" s="288"/>
      <c r="F10" s="288"/>
      <c r="G10" s="288"/>
      <c r="H10" s="288"/>
      <c r="I10" s="288"/>
      <c r="J10" s="18"/>
      <c r="K10" s="18"/>
      <c r="L10" s="18"/>
      <c r="M10" s="18"/>
      <c r="N10" s="18"/>
      <c r="O10" s="18"/>
      <c r="P10" s="18"/>
      <c r="Q10" s="11"/>
      <c r="R10" s="11"/>
      <c r="S10" s="11"/>
      <c r="T10" s="11"/>
      <c r="U10" s="11"/>
      <c r="V10" s="11"/>
      <c r="W10" s="11"/>
      <c r="X10" s="11"/>
      <c r="Y10" s="11"/>
      <c r="Z10" s="11"/>
      <c r="AA10" s="11"/>
      <c r="AB10" s="11"/>
      <c r="AC10" s="11"/>
      <c r="AD10" s="11"/>
      <c r="AE10" s="11"/>
      <c r="AF10" s="11"/>
      <c r="AG10" s="11"/>
    </row>
    <row r="11" spans="1:33" x14ac:dyDescent="0.25">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row>
    <row r="12" spans="1:33" ht="33" customHeight="1" x14ac:dyDescent="0.25">
      <c r="A12" s="363" t="s">
        <v>461</v>
      </c>
      <c r="B12" s="374" t="s">
        <v>480</v>
      </c>
      <c r="C12" s="374" t="s">
        <v>592</v>
      </c>
      <c r="D12" s="374"/>
      <c r="E12" s="374"/>
      <c r="F12" s="374" t="s">
        <v>593</v>
      </c>
      <c r="G12" s="374" t="s">
        <v>514</v>
      </c>
      <c r="H12" s="365" t="s">
        <v>510</v>
      </c>
      <c r="I12" s="365" t="s">
        <v>600</v>
      </c>
    </row>
    <row r="13" spans="1:33" ht="47.25" customHeight="1" x14ac:dyDescent="0.25">
      <c r="A13" s="363"/>
      <c r="B13" s="374"/>
      <c r="C13" s="152" t="s">
        <v>575</v>
      </c>
      <c r="D13" s="152" t="s">
        <v>576</v>
      </c>
      <c r="E13" s="152" t="s">
        <v>577</v>
      </c>
      <c r="F13" s="374"/>
      <c r="G13" s="374"/>
      <c r="H13" s="366"/>
      <c r="I13" s="366"/>
      <c r="R13" s="10"/>
    </row>
    <row r="14" spans="1:33" ht="15.75" x14ac:dyDescent="0.25">
      <c r="A14" s="154">
        <v>1</v>
      </c>
      <c r="B14" s="147">
        <v>2</v>
      </c>
      <c r="C14" s="147">
        <v>3</v>
      </c>
      <c r="D14" s="147">
        <v>4</v>
      </c>
      <c r="E14" s="147">
        <v>5</v>
      </c>
      <c r="F14" s="147">
        <v>6</v>
      </c>
      <c r="G14" s="147">
        <v>7</v>
      </c>
      <c r="H14" s="147">
        <v>8</v>
      </c>
      <c r="I14" s="147">
        <v>9</v>
      </c>
    </row>
    <row r="15" spans="1:33" ht="31.5" x14ac:dyDescent="0.25">
      <c r="A15" s="154" t="s">
        <v>485</v>
      </c>
      <c r="B15" s="147" t="s">
        <v>515</v>
      </c>
      <c r="C15" s="152" t="s">
        <v>573</v>
      </c>
      <c r="D15" s="152" t="s">
        <v>569</v>
      </c>
      <c r="E15" s="152" t="s">
        <v>569</v>
      </c>
      <c r="F15" s="152" t="s">
        <v>569</v>
      </c>
      <c r="G15" s="152" t="s">
        <v>569</v>
      </c>
      <c r="H15" s="152" t="s">
        <v>569</v>
      </c>
      <c r="I15" s="152" t="s">
        <v>569</v>
      </c>
    </row>
    <row r="16" spans="1:33" ht="158.25" customHeight="1" x14ac:dyDescent="0.25">
      <c r="A16" s="154" t="s">
        <v>486</v>
      </c>
      <c r="B16" s="166" t="s">
        <v>598</v>
      </c>
      <c r="C16" s="147"/>
      <c r="D16" s="147"/>
      <c r="E16" s="147"/>
      <c r="F16" s="152" t="s">
        <v>572</v>
      </c>
      <c r="G16" s="152" t="s">
        <v>569</v>
      </c>
      <c r="H16" s="152" t="s">
        <v>569</v>
      </c>
      <c r="I16" s="147"/>
    </row>
    <row r="17" spans="1:9" ht="47.25" x14ac:dyDescent="0.25">
      <c r="A17" s="154" t="s">
        <v>488</v>
      </c>
      <c r="B17" s="147" t="s">
        <v>562</v>
      </c>
      <c r="C17" s="147"/>
      <c r="D17" s="147"/>
      <c r="E17" s="147"/>
      <c r="F17" s="147" t="s">
        <v>511</v>
      </c>
      <c r="G17" s="147" t="s">
        <v>507</v>
      </c>
      <c r="H17" s="147"/>
      <c r="I17" s="147" t="s">
        <v>567</v>
      </c>
    </row>
    <row r="18" spans="1:9" ht="47.25" x14ac:dyDescent="0.25">
      <c r="A18" s="154" t="s">
        <v>489</v>
      </c>
      <c r="B18" s="147" t="s">
        <v>563</v>
      </c>
      <c r="C18" s="147"/>
      <c r="D18" s="147"/>
      <c r="E18" s="147"/>
      <c r="F18" s="147" t="s">
        <v>511</v>
      </c>
      <c r="G18" s="147" t="s">
        <v>508</v>
      </c>
      <c r="H18" s="147"/>
      <c r="I18" s="147" t="s">
        <v>567</v>
      </c>
    </row>
    <row r="19" spans="1:9" ht="63" x14ac:dyDescent="0.25">
      <c r="A19" s="154" t="s">
        <v>490</v>
      </c>
      <c r="B19" s="147" t="s">
        <v>564</v>
      </c>
      <c r="C19" s="147"/>
      <c r="D19" s="147"/>
      <c r="E19" s="147"/>
      <c r="F19" s="147" t="s">
        <v>511</v>
      </c>
      <c r="G19" s="147" t="s">
        <v>509</v>
      </c>
      <c r="H19" s="147"/>
      <c r="I19" s="147" t="s">
        <v>567</v>
      </c>
    </row>
    <row r="20" spans="1:9" ht="157.5" x14ac:dyDescent="0.25">
      <c r="A20" s="154" t="s">
        <v>491</v>
      </c>
      <c r="B20" s="147" t="s">
        <v>565</v>
      </c>
      <c r="C20" s="147"/>
      <c r="D20" s="147"/>
      <c r="E20" s="147"/>
      <c r="F20" s="147" t="s">
        <v>511</v>
      </c>
      <c r="G20" s="147" t="s">
        <v>509</v>
      </c>
      <c r="H20" s="147"/>
      <c r="I20" s="152" t="s">
        <v>567</v>
      </c>
    </row>
    <row r="21" spans="1:9" ht="94.5" x14ac:dyDescent="0.25">
      <c r="A21" s="154" t="s">
        <v>532</v>
      </c>
      <c r="B21" s="147" t="s">
        <v>566</v>
      </c>
      <c r="C21" s="147"/>
      <c r="D21" s="147"/>
      <c r="E21" s="147"/>
      <c r="F21" s="147" t="s">
        <v>511</v>
      </c>
      <c r="G21" s="147" t="s">
        <v>509</v>
      </c>
      <c r="H21" s="147"/>
      <c r="I21" s="147" t="s">
        <v>567</v>
      </c>
    </row>
    <row r="22" spans="1:9" ht="160.5" x14ac:dyDescent="0.25">
      <c r="A22" s="154" t="s">
        <v>487</v>
      </c>
      <c r="B22" s="167" t="s">
        <v>618</v>
      </c>
      <c r="C22" s="147"/>
      <c r="D22" s="147"/>
      <c r="E22" s="147"/>
      <c r="F22" s="147" t="s">
        <v>511</v>
      </c>
      <c r="G22" s="152" t="s">
        <v>569</v>
      </c>
      <c r="H22" s="152" t="s">
        <v>569</v>
      </c>
      <c r="I22" s="147"/>
    </row>
    <row r="23" spans="1:9" ht="47.25" x14ac:dyDescent="0.25">
      <c r="A23" s="154" t="s">
        <v>492</v>
      </c>
      <c r="B23" s="147" t="s">
        <v>562</v>
      </c>
      <c r="C23" s="147"/>
      <c r="D23" s="147"/>
      <c r="E23" s="147"/>
      <c r="F23" s="147" t="s">
        <v>511</v>
      </c>
      <c r="G23" s="147" t="s">
        <v>507</v>
      </c>
      <c r="H23" s="147"/>
      <c r="I23" s="147" t="s">
        <v>567</v>
      </c>
    </row>
    <row r="24" spans="1:9" ht="47.25" x14ac:dyDescent="0.25">
      <c r="A24" s="154" t="s">
        <v>493</v>
      </c>
      <c r="B24" s="147" t="s">
        <v>563</v>
      </c>
      <c r="C24" s="147"/>
      <c r="D24" s="147"/>
      <c r="E24" s="147"/>
      <c r="F24" s="147" t="s">
        <v>511</v>
      </c>
      <c r="G24" s="147" t="s">
        <v>508</v>
      </c>
      <c r="H24" s="147"/>
      <c r="I24" s="147" t="s">
        <v>567</v>
      </c>
    </row>
    <row r="25" spans="1:9" ht="78.75" x14ac:dyDescent="0.25">
      <c r="A25" s="154" t="s">
        <v>494</v>
      </c>
      <c r="B25" s="147" t="s">
        <v>564</v>
      </c>
      <c r="C25" s="147"/>
      <c r="D25" s="147"/>
      <c r="E25" s="147"/>
      <c r="F25" s="147" t="s">
        <v>511</v>
      </c>
      <c r="G25" s="147" t="s">
        <v>509</v>
      </c>
      <c r="H25" s="147"/>
      <c r="I25" s="147" t="s">
        <v>567</v>
      </c>
    </row>
    <row r="26" spans="1:9" ht="173.25" x14ac:dyDescent="0.25">
      <c r="A26" s="154" t="s">
        <v>495</v>
      </c>
      <c r="B26" s="147" t="s">
        <v>565</v>
      </c>
      <c r="C26" s="147"/>
      <c r="D26" s="147"/>
      <c r="E26" s="147"/>
      <c r="F26" s="147" t="s">
        <v>511</v>
      </c>
      <c r="G26" s="147" t="s">
        <v>509</v>
      </c>
      <c r="H26" s="147"/>
      <c r="I26" s="147" t="s">
        <v>567</v>
      </c>
    </row>
    <row r="27" spans="1:9" ht="94.5" x14ac:dyDescent="0.25">
      <c r="A27" s="154" t="s">
        <v>555</v>
      </c>
      <c r="B27" s="147" t="s">
        <v>566</v>
      </c>
      <c r="C27" s="147"/>
      <c r="D27" s="147"/>
      <c r="E27" s="147"/>
      <c r="F27" s="147" t="s">
        <v>511</v>
      </c>
      <c r="G27" s="147" t="s">
        <v>509</v>
      </c>
      <c r="H27" s="147"/>
      <c r="I27" s="147" t="s">
        <v>567</v>
      </c>
    </row>
    <row r="28" spans="1:9" ht="31.5" x14ac:dyDescent="0.25">
      <c r="A28" s="154" t="s">
        <v>496</v>
      </c>
      <c r="B28" s="147" t="s">
        <v>515</v>
      </c>
      <c r="C28" s="150" t="s">
        <v>569</v>
      </c>
      <c r="D28" s="150" t="s">
        <v>569</v>
      </c>
      <c r="E28" s="150" t="s">
        <v>569</v>
      </c>
      <c r="F28" s="150" t="s">
        <v>569</v>
      </c>
      <c r="G28" s="150" t="s">
        <v>569</v>
      </c>
      <c r="H28" s="150" t="s">
        <v>569</v>
      </c>
      <c r="I28" s="150" t="s">
        <v>569</v>
      </c>
    </row>
    <row r="29" spans="1:9" ht="18" x14ac:dyDescent="0.25">
      <c r="A29" s="161" t="s">
        <v>580</v>
      </c>
      <c r="B29" s="150" t="s">
        <v>580</v>
      </c>
      <c r="C29" s="58"/>
      <c r="D29" s="58"/>
      <c r="E29" s="58"/>
      <c r="F29" s="58"/>
      <c r="G29" s="58"/>
      <c r="H29" s="58"/>
      <c r="I29" s="58"/>
    </row>
    <row r="31" spans="1:9" ht="18" x14ac:dyDescent="0.25">
      <c r="A31" s="156"/>
      <c r="B31" s="10" t="s">
        <v>609</v>
      </c>
    </row>
    <row r="32" spans="1:9" ht="51.75" customHeight="1" x14ac:dyDescent="0.25">
      <c r="A32" s="156"/>
      <c r="B32" s="378" t="s">
        <v>610</v>
      </c>
      <c r="C32" s="378"/>
      <c r="D32" s="378"/>
      <c r="E32" s="378"/>
      <c r="F32" s="378"/>
      <c r="G32" s="378"/>
      <c r="H32" s="378"/>
      <c r="I32" s="378"/>
    </row>
    <row r="33" spans="1:9" ht="18" x14ac:dyDescent="0.25">
      <c r="A33" s="156"/>
      <c r="B33" s="10" t="s">
        <v>608</v>
      </c>
    </row>
    <row r="34" spans="1:9" ht="18" x14ac:dyDescent="0.25">
      <c r="B34" s="10" t="s">
        <v>611</v>
      </c>
    </row>
    <row r="35" spans="1:9" ht="18" x14ac:dyDescent="0.25">
      <c r="B35" s="10" t="s">
        <v>612</v>
      </c>
    </row>
    <row r="36" spans="1:9" ht="52.5" customHeight="1" x14ac:dyDescent="0.25">
      <c r="B36" s="378" t="s">
        <v>574</v>
      </c>
      <c r="C36" s="378"/>
      <c r="D36" s="378"/>
      <c r="E36" s="378"/>
      <c r="F36" s="378"/>
      <c r="G36" s="378"/>
      <c r="H36" s="378"/>
      <c r="I36" s="378"/>
    </row>
    <row r="37" spans="1:9" ht="18" x14ac:dyDescent="0.25">
      <c r="B37" s="10" t="s">
        <v>579</v>
      </c>
    </row>
    <row r="39" spans="1:9" x14ac:dyDescent="0.25">
      <c r="B39" s="10"/>
    </row>
  </sheetData>
  <mergeCells count="15">
    <mergeCell ref="B32:I32"/>
    <mergeCell ref="B36:I36"/>
    <mergeCell ref="H12:H13"/>
    <mergeCell ref="I12:I13"/>
    <mergeCell ref="A10:I10"/>
    <mergeCell ref="A12:A13"/>
    <mergeCell ref="B12:B13"/>
    <mergeCell ref="C12:E12"/>
    <mergeCell ref="F12:F13"/>
    <mergeCell ref="G12:G13"/>
    <mergeCell ref="A4:I4"/>
    <mergeCell ref="A5:I5"/>
    <mergeCell ref="A7:I7"/>
    <mergeCell ref="A8:I8"/>
    <mergeCell ref="A9:I9"/>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70"/>
  <sheetViews>
    <sheetView view="pageBreakPreview" topLeftCell="A49" zoomScale="84" zoomScaleNormal="100" zoomScaleSheetLayoutView="84" workbookViewId="0">
      <selection activeCell="A10" sqref="A10:AC10"/>
    </sheetView>
  </sheetViews>
  <sheetFormatPr defaultRowHeight="15" x14ac:dyDescent="0.25"/>
  <cols>
    <col min="1" max="1" width="10" style="25" customWidth="1"/>
    <col min="2" max="2" width="30.875" style="25" customWidth="1"/>
    <col min="3" max="3" width="15.75" style="25" customWidth="1"/>
    <col min="4" max="4" width="20.5" style="25" customWidth="1"/>
    <col min="5" max="5" width="15.875" style="25" customWidth="1"/>
    <col min="6" max="7" width="16.125" style="25" customWidth="1"/>
    <col min="8" max="8" width="28.875" style="25" customWidth="1"/>
    <col min="9" max="9" width="24" style="25" customWidth="1"/>
    <col min="10" max="13" width="19.875" style="25" customWidth="1"/>
    <col min="14" max="14" width="24.5" style="25" customWidth="1"/>
    <col min="15" max="16" width="19.875" style="25" customWidth="1"/>
    <col min="17" max="19" width="20.5" style="7" customWidth="1"/>
    <col min="20" max="20" width="19.75" style="99" customWidth="1"/>
    <col min="21" max="21" width="10" style="99" customWidth="1"/>
    <col min="22" max="22" width="9" style="99"/>
    <col min="23" max="23" width="17" style="99" customWidth="1"/>
    <col min="24" max="24" width="17.75" style="99" customWidth="1"/>
    <col min="25" max="25" width="8.75" style="25" customWidth="1"/>
    <col min="26" max="26" width="8.375" style="25" customWidth="1"/>
    <col min="27" max="27" width="9" style="25"/>
    <col min="28" max="28" width="14.625" style="25" customWidth="1"/>
    <col min="29" max="29" width="18.875" style="25" customWidth="1"/>
    <col min="30" max="30" width="15.5" style="25" customWidth="1"/>
    <col min="31" max="31" width="14.25" style="25" customWidth="1"/>
    <col min="32" max="16384" width="9" style="25"/>
  </cols>
  <sheetData>
    <row r="1" spans="1:34" s="31" customFormat="1" ht="18.75" customHeight="1" x14ac:dyDescent="0.25">
      <c r="A1" s="246"/>
      <c r="N1" s="26" t="s">
        <v>326</v>
      </c>
      <c r="Q1" s="7"/>
      <c r="R1" s="7"/>
      <c r="S1" s="7"/>
      <c r="T1" s="99"/>
      <c r="U1" s="99"/>
      <c r="V1" s="99"/>
      <c r="W1" s="99"/>
    </row>
    <row r="2" spans="1:34" s="31" customFormat="1" ht="18.75" customHeight="1" x14ac:dyDescent="0.3">
      <c r="A2" s="246"/>
      <c r="N2" s="15" t="s">
        <v>0</v>
      </c>
      <c r="Q2" s="7"/>
      <c r="R2" s="7"/>
      <c r="S2" s="7"/>
      <c r="T2" s="99"/>
      <c r="U2" s="99"/>
      <c r="V2" s="99"/>
      <c r="W2" s="99"/>
    </row>
    <row r="3" spans="1:34" s="31" customFormat="1" ht="18.75" x14ac:dyDescent="0.3">
      <c r="A3" s="247"/>
      <c r="N3" s="15" t="s">
        <v>237</v>
      </c>
      <c r="Q3" s="7"/>
      <c r="R3" s="7"/>
      <c r="S3" s="7"/>
      <c r="T3" s="99"/>
      <c r="U3" s="99"/>
      <c r="V3" s="99"/>
      <c r="W3" s="99"/>
    </row>
    <row r="4" spans="1:34" s="31" customFormat="1" ht="16.5" x14ac:dyDescent="0.25">
      <c r="A4" s="362" t="s">
        <v>371</v>
      </c>
      <c r="B4" s="362"/>
      <c r="C4" s="362"/>
      <c r="D4" s="362"/>
      <c r="E4" s="362"/>
      <c r="F4" s="362"/>
      <c r="G4" s="362"/>
      <c r="H4" s="362"/>
      <c r="I4" s="362"/>
      <c r="J4" s="362"/>
      <c r="K4" s="362"/>
      <c r="L4" s="362"/>
      <c r="M4" s="362"/>
      <c r="N4" s="362"/>
      <c r="Q4" s="7"/>
      <c r="R4" s="7"/>
      <c r="S4" s="7"/>
      <c r="T4" s="99"/>
      <c r="U4" s="99"/>
      <c r="V4" s="99"/>
      <c r="W4" s="99"/>
    </row>
    <row r="5" spans="1:34" s="31" customFormat="1" ht="15.75" x14ac:dyDescent="0.25">
      <c r="A5" s="386"/>
      <c r="B5" s="386"/>
      <c r="C5" s="386"/>
      <c r="D5" s="386"/>
      <c r="E5" s="386"/>
      <c r="F5" s="386"/>
      <c r="G5" s="386"/>
      <c r="H5" s="386"/>
      <c r="I5" s="386"/>
      <c r="J5" s="386"/>
      <c r="K5" s="386"/>
      <c r="L5" s="386"/>
      <c r="M5" s="386"/>
      <c r="N5" s="386"/>
      <c r="O5" s="226"/>
      <c r="P5" s="226"/>
      <c r="Q5" s="226"/>
      <c r="R5" s="226"/>
      <c r="S5" s="226"/>
      <c r="T5" s="226"/>
      <c r="U5" s="226"/>
      <c r="V5" s="226"/>
      <c r="W5" s="226"/>
      <c r="X5" s="226"/>
      <c r="Y5" s="226"/>
      <c r="Z5" s="226"/>
      <c r="AA5" s="226"/>
      <c r="AB5" s="226"/>
      <c r="AC5" s="226"/>
    </row>
    <row r="6" spans="1:34" s="31" customFormat="1" ht="18.75" x14ac:dyDescent="0.25">
      <c r="A6" s="257" t="s">
        <v>692</v>
      </c>
      <c r="B6" s="257"/>
      <c r="C6" s="257"/>
      <c r="D6" s="257"/>
      <c r="E6" s="257"/>
      <c r="F6" s="257"/>
      <c r="G6" s="257"/>
      <c r="H6" s="257"/>
      <c r="I6" s="257"/>
      <c r="J6" s="257"/>
      <c r="K6" s="257"/>
      <c r="L6" s="257"/>
      <c r="M6" s="257"/>
      <c r="N6" s="257"/>
      <c r="O6" s="92"/>
      <c r="P6" s="92"/>
      <c r="Q6" s="92"/>
      <c r="R6" s="92"/>
      <c r="S6" s="92"/>
      <c r="T6" s="92"/>
      <c r="U6" s="92"/>
      <c r="V6" s="92"/>
      <c r="W6" s="92"/>
      <c r="X6" s="92"/>
      <c r="Y6" s="92"/>
      <c r="Z6" s="92"/>
      <c r="AA6" s="92"/>
      <c r="AB6" s="92"/>
      <c r="AC6" s="92"/>
      <c r="AD6" s="92"/>
      <c r="AE6" s="92"/>
      <c r="AF6" s="92"/>
      <c r="AG6" s="92"/>
      <c r="AH6" s="92"/>
    </row>
    <row r="7" spans="1:34" s="31" customFormat="1" ht="15.75" x14ac:dyDescent="0.25">
      <c r="A7" s="258" t="s">
        <v>758</v>
      </c>
      <c r="B7" s="258"/>
      <c r="C7" s="258"/>
      <c r="D7" s="258"/>
      <c r="E7" s="258"/>
      <c r="F7" s="258"/>
      <c r="G7" s="258"/>
      <c r="H7" s="258"/>
      <c r="I7" s="258"/>
      <c r="J7" s="258"/>
      <c r="K7" s="258"/>
      <c r="L7" s="258"/>
      <c r="M7" s="258"/>
      <c r="N7" s="258"/>
      <c r="O7" s="86"/>
      <c r="P7" s="86"/>
      <c r="Q7" s="86"/>
      <c r="R7" s="86"/>
      <c r="S7" s="86"/>
      <c r="T7" s="86"/>
      <c r="U7" s="86"/>
      <c r="V7" s="86"/>
      <c r="W7" s="86"/>
      <c r="X7" s="86"/>
      <c r="Y7" s="86"/>
      <c r="Z7" s="86"/>
      <c r="AA7" s="86"/>
      <c r="AB7" s="86"/>
      <c r="AC7" s="86"/>
      <c r="AD7" s="86"/>
      <c r="AE7" s="86"/>
      <c r="AF7" s="86"/>
      <c r="AG7" s="86"/>
      <c r="AH7" s="86"/>
    </row>
    <row r="8" spans="1:34" s="31" customFormat="1" ht="15.75" x14ac:dyDescent="0.25">
      <c r="A8" s="330"/>
      <c r="B8" s="330"/>
      <c r="C8" s="330"/>
      <c r="D8" s="330"/>
      <c r="E8" s="330"/>
      <c r="F8" s="330"/>
      <c r="G8" s="330"/>
      <c r="H8" s="330"/>
      <c r="I8" s="330"/>
      <c r="J8" s="330"/>
      <c r="K8" s="330"/>
      <c r="L8" s="330"/>
      <c r="M8" s="330"/>
      <c r="N8" s="330"/>
      <c r="O8" s="247"/>
      <c r="P8" s="247"/>
      <c r="Q8" s="247"/>
      <c r="R8" s="247"/>
      <c r="S8" s="247"/>
      <c r="T8" s="247"/>
      <c r="U8" s="247"/>
      <c r="V8" s="247"/>
      <c r="W8" s="247"/>
      <c r="X8" s="247"/>
      <c r="Y8" s="247"/>
      <c r="Z8" s="247"/>
      <c r="AA8" s="247"/>
      <c r="AB8" s="247"/>
      <c r="AC8" s="247"/>
    </row>
    <row r="9" spans="1:34" s="248" customFormat="1" ht="15.75" customHeight="1" x14ac:dyDescent="0.25">
      <c r="A9" s="296" t="s">
        <v>761</v>
      </c>
      <c r="B9" s="296"/>
      <c r="C9" s="296"/>
      <c r="D9" s="296"/>
      <c r="E9" s="296"/>
      <c r="F9" s="296"/>
      <c r="G9" s="296"/>
      <c r="H9" s="296"/>
      <c r="I9" s="296"/>
      <c r="J9" s="296"/>
      <c r="K9" s="296"/>
      <c r="L9" s="296"/>
      <c r="M9" s="296"/>
      <c r="N9" s="296"/>
      <c r="O9" s="11"/>
      <c r="P9" s="11"/>
      <c r="Q9" s="11"/>
      <c r="R9" s="11"/>
      <c r="S9" s="11"/>
      <c r="T9" s="11"/>
      <c r="U9" s="11"/>
      <c r="V9" s="11"/>
      <c r="W9" s="11"/>
      <c r="X9" s="11"/>
      <c r="Y9" s="11"/>
      <c r="Z9" s="11"/>
      <c r="AA9" s="11"/>
      <c r="AB9" s="11"/>
      <c r="AC9" s="11"/>
      <c r="AD9" s="11"/>
      <c r="AE9" s="11"/>
      <c r="AF9" s="11"/>
      <c r="AG9" s="11"/>
      <c r="AH9" s="11"/>
    </row>
    <row r="10" spans="1:34" s="31" customFormat="1" ht="18.75" x14ac:dyDescent="0.25">
      <c r="A10" s="379"/>
      <c r="B10" s="379"/>
      <c r="C10" s="379"/>
      <c r="D10" s="379"/>
      <c r="E10" s="379"/>
      <c r="F10" s="379"/>
      <c r="G10" s="379"/>
      <c r="H10" s="379"/>
      <c r="I10" s="379"/>
      <c r="J10" s="379"/>
      <c r="K10" s="379"/>
      <c r="L10" s="379"/>
      <c r="M10" s="379"/>
      <c r="N10" s="379"/>
      <c r="O10" s="379"/>
      <c r="P10" s="379"/>
      <c r="Q10" s="379"/>
      <c r="R10" s="379"/>
      <c r="S10" s="379"/>
      <c r="T10" s="379"/>
      <c r="U10" s="379"/>
      <c r="V10" s="379"/>
      <c r="W10" s="379"/>
      <c r="X10" s="379"/>
      <c r="Y10" s="379"/>
      <c r="Z10" s="379"/>
      <c r="AA10" s="379"/>
      <c r="AB10" s="379"/>
      <c r="AC10" s="379"/>
    </row>
    <row r="11" spans="1:34" s="31" customFormat="1" ht="69.75" customHeight="1" x14ac:dyDescent="0.25">
      <c r="A11" s="255" t="s">
        <v>152</v>
      </c>
      <c r="B11" s="255" t="s">
        <v>29</v>
      </c>
      <c r="C11" s="255" t="s">
        <v>287</v>
      </c>
      <c r="D11" s="337" t="s">
        <v>91</v>
      </c>
      <c r="E11" s="384" t="s">
        <v>128</v>
      </c>
      <c r="F11" s="384" t="s">
        <v>123</v>
      </c>
      <c r="G11" s="384" t="s">
        <v>298</v>
      </c>
      <c r="H11" s="255" t="s">
        <v>76</v>
      </c>
      <c r="I11" s="255"/>
      <c r="J11" s="255"/>
      <c r="K11" s="255"/>
      <c r="L11" s="255" t="s">
        <v>75</v>
      </c>
      <c r="M11" s="255"/>
      <c r="N11" s="336" t="s">
        <v>46</v>
      </c>
      <c r="O11" s="336" t="s">
        <v>45</v>
      </c>
      <c r="P11" s="353" t="s">
        <v>603</v>
      </c>
      <c r="Q11" s="337" t="s">
        <v>300</v>
      </c>
      <c r="R11" s="337"/>
      <c r="S11" s="341" t="s">
        <v>130</v>
      </c>
      <c r="T11" s="341" t="s">
        <v>126</v>
      </c>
      <c r="U11" s="344" t="s">
        <v>122</v>
      </c>
      <c r="V11" s="344"/>
      <c r="W11" s="344"/>
      <c r="X11" s="344"/>
      <c r="Y11" s="344"/>
      <c r="Z11" s="344"/>
      <c r="AA11" s="380" t="s">
        <v>301</v>
      </c>
      <c r="AB11" s="381"/>
      <c r="AC11" s="255" t="s">
        <v>127</v>
      </c>
      <c r="AD11" s="255" t="s">
        <v>303</v>
      </c>
      <c r="AE11" s="255"/>
    </row>
    <row r="12" spans="1:34" s="31" customFormat="1" ht="56.25" customHeight="1" x14ac:dyDescent="0.25">
      <c r="A12" s="255"/>
      <c r="B12" s="255"/>
      <c r="C12" s="255"/>
      <c r="D12" s="337"/>
      <c r="E12" s="387"/>
      <c r="F12" s="387"/>
      <c r="G12" s="387"/>
      <c r="H12" s="255" t="s">
        <v>118</v>
      </c>
      <c r="I12" s="255" t="s">
        <v>119</v>
      </c>
      <c r="J12" s="255" t="s">
        <v>120</v>
      </c>
      <c r="K12" s="384" t="s">
        <v>121</v>
      </c>
      <c r="L12" s="255"/>
      <c r="M12" s="255"/>
      <c r="N12" s="336"/>
      <c r="O12" s="336"/>
      <c r="P12" s="354"/>
      <c r="Q12" s="337"/>
      <c r="R12" s="337"/>
      <c r="S12" s="343"/>
      <c r="T12" s="343"/>
      <c r="U12" s="356" t="s">
        <v>615</v>
      </c>
      <c r="V12" s="356"/>
      <c r="W12" s="348" t="s">
        <v>616</v>
      </c>
      <c r="X12" s="348"/>
      <c r="Y12" s="350" t="s">
        <v>94</v>
      </c>
      <c r="Z12" s="352"/>
      <c r="AA12" s="382"/>
      <c r="AB12" s="383"/>
      <c r="AC12" s="255"/>
      <c r="AD12" s="255"/>
      <c r="AE12" s="255"/>
    </row>
    <row r="13" spans="1:34" s="31" customFormat="1" ht="201.75" customHeight="1" x14ac:dyDescent="0.25">
      <c r="A13" s="255"/>
      <c r="B13" s="255"/>
      <c r="C13" s="255"/>
      <c r="D13" s="337"/>
      <c r="E13" s="385"/>
      <c r="F13" s="385"/>
      <c r="G13" s="385"/>
      <c r="H13" s="255"/>
      <c r="I13" s="255"/>
      <c r="J13" s="255"/>
      <c r="K13" s="385"/>
      <c r="L13" s="223" t="s">
        <v>74</v>
      </c>
      <c r="M13" s="221" t="s">
        <v>44</v>
      </c>
      <c r="N13" s="336"/>
      <c r="O13" s="336"/>
      <c r="P13" s="355"/>
      <c r="Q13" s="224" t="s">
        <v>1</v>
      </c>
      <c r="R13" s="224" t="s">
        <v>299</v>
      </c>
      <c r="S13" s="342"/>
      <c r="T13" s="342"/>
      <c r="U13" s="64" t="s">
        <v>34</v>
      </c>
      <c r="V13" s="64" t="s">
        <v>35</v>
      </c>
      <c r="W13" s="64" t="s">
        <v>34</v>
      </c>
      <c r="X13" s="64" t="s">
        <v>35</v>
      </c>
      <c r="Y13" s="223" t="s">
        <v>34</v>
      </c>
      <c r="Z13" s="48" t="s">
        <v>35</v>
      </c>
      <c r="AA13" s="223" t="s">
        <v>34</v>
      </c>
      <c r="AB13" s="48" t="s">
        <v>35</v>
      </c>
      <c r="AC13" s="255"/>
      <c r="AD13" s="128" t="s">
        <v>302</v>
      </c>
      <c r="AE13" s="221" t="s">
        <v>129</v>
      </c>
    </row>
    <row r="14" spans="1:34" s="35" customFormat="1" ht="15.75" x14ac:dyDescent="0.25">
      <c r="A14" s="129">
        <v>1</v>
      </c>
      <c r="B14" s="129">
        <v>2</v>
      </c>
      <c r="C14" s="129">
        <v>3</v>
      </c>
      <c r="D14" s="129">
        <v>4</v>
      </c>
      <c r="E14" s="129">
        <v>5</v>
      </c>
      <c r="F14" s="129">
        <v>6</v>
      </c>
      <c r="G14" s="129">
        <v>7</v>
      </c>
      <c r="H14" s="129">
        <v>8</v>
      </c>
      <c r="I14" s="129">
        <v>9</v>
      </c>
      <c r="J14" s="129">
        <v>10</v>
      </c>
      <c r="K14" s="129">
        <v>11</v>
      </c>
      <c r="L14" s="129">
        <v>12</v>
      </c>
      <c r="M14" s="129">
        <v>13</v>
      </c>
      <c r="N14" s="129">
        <v>14</v>
      </c>
      <c r="O14" s="129">
        <v>15</v>
      </c>
      <c r="P14" s="129">
        <v>16</v>
      </c>
      <c r="Q14" s="129">
        <v>17</v>
      </c>
      <c r="R14" s="129">
        <v>18</v>
      </c>
      <c r="S14" s="129">
        <v>19</v>
      </c>
      <c r="T14" s="129">
        <v>20</v>
      </c>
      <c r="U14" s="129">
        <v>21</v>
      </c>
      <c r="V14" s="129">
        <v>22</v>
      </c>
      <c r="W14" s="129">
        <v>23</v>
      </c>
      <c r="X14" s="129">
        <v>24</v>
      </c>
      <c r="Y14" s="129">
        <v>25</v>
      </c>
      <c r="Z14" s="129">
        <v>26</v>
      </c>
      <c r="AA14" s="129">
        <v>27</v>
      </c>
      <c r="AB14" s="129">
        <v>28</v>
      </c>
      <c r="AC14" s="129">
        <v>29</v>
      </c>
      <c r="AD14" s="129">
        <v>30</v>
      </c>
      <c r="AE14" s="129">
        <v>31</v>
      </c>
    </row>
    <row r="15" spans="1:34" ht="15.75" x14ac:dyDescent="0.2">
      <c r="A15" s="63"/>
      <c r="B15" s="130"/>
      <c r="C15" s="249"/>
      <c r="D15" s="249"/>
      <c r="E15" s="249"/>
      <c r="F15" s="249"/>
      <c r="G15" s="249"/>
      <c r="H15" s="250"/>
      <c r="I15" s="250"/>
      <c r="J15" s="250"/>
      <c r="K15" s="250"/>
      <c r="L15" s="249"/>
      <c r="M15" s="249"/>
      <c r="N15" s="249"/>
      <c r="O15" s="249"/>
      <c r="P15" s="249"/>
      <c r="Q15" s="58"/>
      <c r="R15" s="58"/>
      <c r="S15" s="58"/>
      <c r="T15" s="58"/>
      <c r="U15" s="58"/>
      <c r="V15" s="58"/>
      <c r="W15" s="58"/>
      <c r="X15" s="58"/>
      <c r="Y15" s="249"/>
      <c r="Z15" s="249"/>
      <c r="AA15" s="58"/>
      <c r="AB15" s="58"/>
      <c r="AC15" s="249"/>
      <c r="AD15" s="250"/>
      <c r="AE15" s="250"/>
    </row>
    <row r="16" spans="1:34" s="229" customFormat="1" ht="31.5" x14ac:dyDescent="0.2">
      <c r="A16" s="194" t="s">
        <v>625</v>
      </c>
      <c r="B16" s="219" t="s">
        <v>626</v>
      </c>
      <c r="C16" s="196" t="str">
        <f>C18</f>
        <v>F_00001</v>
      </c>
      <c r="D16" s="196" t="str">
        <f t="shared" ref="D16:AE16" si="0">D18</f>
        <v>нд</v>
      </c>
      <c r="E16" s="196" t="str">
        <f t="shared" si="0"/>
        <v>нд</v>
      </c>
      <c r="F16" s="196" t="str">
        <f t="shared" si="0"/>
        <v>нд</v>
      </c>
      <c r="G16" s="196" t="str">
        <f t="shared" si="0"/>
        <v>нд</v>
      </c>
      <c r="H16" s="196" t="str">
        <f t="shared" si="0"/>
        <v>нд</v>
      </c>
      <c r="I16" s="196" t="str">
        <f t="shared" si="0"/>
        <v>нд</v>
      </c>
      <c r="J16" s="196" t="str">
        <f t="shared" si="0"/>
        <v>нд</v>
      </c>
      <c r="K16" s="196" t="str">
        <f t="shared" si="0"/>
        <v>нд</v>
      </c>
      <c r="L16" s="196" t="str">
        <f t="shared" si="0"/>
        <v>+</v>
      </c>
      <c r="M16" s="196" t="str">
        <f t="shared" si="0"/>
        <v>-</v>
      </c>
      <c r="N16" s="196" t="str">
        <f t="shared" si="0"/>
        <v>+</v>
      </c>
      <c r="O16" s="196" t="str">
        <f t="shared" si="0"/>
        <v>+</v>
      </c>
      <c r="P16" s="196" t="str">
        <f t="shared" si="0"/>
        <v>нд</v>
      </c>
      <c r="Q16" s="196" t="str">
        <f t="shared" si="0"/>
        <v>нд</v>
      </c>
      <c r="R16" s="196" t="str">
        <f t="shared" si="0"/>
        <v>нд</v>
      </c>
      <c r="S16" s="196" t="str">
        <f t="shared" si="0"/>
        <v>нд</v>
      </c>
      <c r="T16" s="196" t="str">
        <f t="shared" si="0"/>
        <v>нд</v>
      </c>
      <c r="U16" s="196" t="str">
        <f t="shared" si="0"/>
        <v>нд</v>
      </c>
      <c r="V16" s="196" t="str">
        <f t="shared" si="0"/>
        <v>нд</v>
      </c>
      <c r="W16" s="196" t="str">
        <f t="shared" si="0"/>
        <v>нд</v>
      </c>
      <c r="X16" s="196" t="str">
        <f t="shared" si="0"/>
        <v>нд</v>
      </c>
      <c r="Y16" s="196" t="str">
        <f t="shared" si="0"/>
        <v>нд</v>
      </c>
      <c r="Z16" s="196" t="str">
        <f t="shared" si="0"/>
        <v>нд</v>
      </c>
      <c r="AA16" s="196" t="str">
        <f t="shared" si="0"/>
        <v>нд</v>
      </c>
      <c r="AB16" s="196" t="str">
        <f t="shared" si="0"/>
        <v>нд</v>
      </c>
      <c r="AC16" s="196" t="str">
        <f t="shared" si="0"/>
        <v>нд</v>
      </c>
      <c r="AD16" s="196" t="str">
        <f t="shared" si="0"/>
        <v>нд</v>
      </c>
      <c r="AE16" s="196" t="str">
        <f t="shared" si="0"/>
        <v>нд</v>
      </c>
    </row>
    <row r="17" spans="1:31" ht="31.5" x14ac:dyDescent="0.2">
      <c r="A17" s="63" t="s">
        <v>627</v>
      </c>
      <c r="B17" s="218" t="s">
        <v>628</v>
      </c>
      <c r="C17" s="54" t="s">
        <v>569</v>
      </c>
      <c r="D17" s="54" t="s">
        <v>569</v>
      </c>
      <c r="E17" s="54" t="s">
        <v>569</v>
      </c>
      <c r="F17" s="54" t="s">
        <v>569</v>
      </c>
      <c r="G17" s="54" t="s">
        <v>569</v>
      </c>
      <c r="H17" s="54" t="s">
        <v>569</v>
      </c>
      <c r="I17" s="54" t="s">
        <v>569</v>
      </c>
      <c r="J17" s="54" t="s">
        <v>569</v>
      </c>
      <c r="K17" s="54" t="s">
        <v>569</v>
      </c>
      <c r="L17" s="54" t="s">
        <v>569</v>
      </c>
      <c r="M17" s="54" t="s">
        <v>569</v>
      </c>
      <c r="N17" s="54" t="s">
        <v>569</v>
      </c>
      <c r="O17" s="54" t="s">
        <v>569</v>
      </c>
      <c r="P17" s="54" t="s">
        <v>569</v>
      </c>
      <c r="Q17" s="54" t="s">
        <v>569</v>
      </c>
      <c r="R17" s="54" t="s">
        <v>569</v>
      </c>
      <c r="S17" s="54" t="s">
        <v>569</v>
      </c>
      <c r="T17" s="54" t="s">
        <v>569</v>
      </c>
      <c r="U17" s="54" t="s">
        <v>569</v>
      </c>
      <c r="V17" s="54" t="s">
        <v>569</v>
      </c>
      <c r="W17" s="54" t="s">
        <v>569</v>
      </c>
      <c r="X17" s="54" t="s">
        <v>569</v>
      </c>
      <c r="Y17" s="54" t="s">
        <v>569</v>
      </c>
      <c r="Z17" s="54" t="s">
        <v>569</v>
      </c>
      <c r="AA17" s="54" t="s">
        <v>569</v>
      </c>
      <c r="AB17" s="54" t="s">
        <v>569</v>
      </c>
      <c r="AC17" s="54" t="s">
        <v>569</v>
      </c>
      <c r="AD17" s="54" t="s">
        <v>569</v>
      </c>
      <c r="AE17" s="54" t="s">
        <v>569</v>
      </c>
    </row>
    <row r="18" spans="1:31" s="229" customFormat="1" ht="47.25" x14ac:dyDescent="0.2">
      <c r="A18" s="194" t="s">
        <v>622</v>
      </c>
      <c r="B18" s="219" t="s">
        <v>629</v>
      </c>
      <c r="C18" s="196" t="str">
        <f>C52</f>
        <v>F_00001</v>
      </c>
      <c r="D18" s="196" t="str">
        <f t="shared" ref="D18:AE18" si="1">D52</f>
        <v>нд</v>
      </c>
      <c r="E18" s="196" t="str">
        <f t="shared" si="1"/>
        <v>нд</v>
      </c>
      <c r="F18" s="196" t="str">
        <f t="shared" si="1"/>
        <v>нд</v>
      </c>
      <c r="G18" s="196" t="str">
        <f t="shared" si="1"/>
        <v>нд</v>
      </c>
      <c r="H18" s="196" t="str">
        <f t="shared" si="1"/>
        <v>нд</v>
      </c>
      <c r="I18" s="196" t="str">
        <f t="shared" si="1"/>
        <v>нд</v>
      </c>
      <c r="J18" s="196" t="str">
        <f t="shared" si="1"/>
        <v>нд</v>
      </c>
      <c r="K18" s="196" t="str">
        <f t="shared" si="1"/>
        <v>нд</v>
      </c>
      <c r="L18" s="196" t="str">
        <f t="shared" si="1"/>
        <v>+</v>
      </c>
      <c r="M18" s="196" t="str">
        <f t="shared" si="1"/>
        <v>-</v>
      </c>
      <c r="N18" s="196" t="str">
        <f t="shared" si="1"/>
        <v>+</v>
      </c>
      <c r="O18" s="196" t="str">
        <f t="shared" si="1"/>
        <v>+</v>
      </c>
      <c r="P18" s="196" t="str">
        <f t="shared" si="1"/>
        <v>нд</v>
      </c>
      <c r="Q18" s="196" t="str">
        <f t="shared" si="1"/>
        <v>нд</v>
      </c>
      <c r="R18" s="196" t="str">
        <f t="shared" si="1"/>
        <v>нд</v>
      </c>
      <c r="S18" s="196" t="str">
        <f t="shared" si="1"/>
        <v>нд</v>
      </c>
      <c r="T18" s="196" t="str">
        <f t="shared" si="1"/>
        <v>нд</v>
      </c>
      <c r="U18" s="196" t="str">
        <f t="shared" si="1"/>
        <v>нд</v>
      </c>
      <c r="V18" s="196" t="str">
        <f t="shared" si="1"/>
        <v>нд</v>
      </c>
      <c r="W18" s="196" t="str">
        <f t="shared" si="1"/>
        <v>нд</v>
      </c>
      <c r="X18" s="196" t="str">
        <f t="shared" si="1"/>
        <v>нд</v>
      </c>
      <c r="Y18" s="196" t="str">
        <f t="shared" si="1"/>
        <v>нд</v>
      </c>
      <c r="Z18" s="196" t="str">
        <f t="shared" si="1"/>
        <v>нд</v>
      </c>
      <c r="AA18" s="196" t="str">
        <f t="shared" si="1"/>
        <v>нд</v>
      </c>
      <c r="AB18" s="196" t="str">
        <f t="shared" si="1"/>
        <v>нд</v>
      </c>
      <c r="AC18" s="196" t="str">
        <f t="shared" si="1"/>
        <v>нд</v>
      </c>
      <c r="AD18" s="196" t="str">
        <f t="shared" si="1"/>
        <v>нд</v>
      </c>
      <c r="AE18" s="196" t="str">
        <f t="shared" si="1"/>
        <v>нд</v>
      </c>
    </row>
    <row r="19" spans="1:31" ht="94.5" x14ac:dyDescent="0.2">
      <c r="A19" s="63" t="s">
        <v>630</v>
      </c>
      <c r="B19" s="218" t="s">
        <v>631</v>
      </c>
      <c r="C19" s="54" t="s">
        <v>569</v>
      </c>
      <c r="D19" s="54" t="s">
        <v>569</v>
      </c>
      <c r="E19" s="54" t="s">
        <v>569</v>
      </c>
      <c r="F19" s="54" t="s">
        <v>569</v>
      </c>
      <c r="G19" s="54" t="s">
        <v>569</v>
      </c>
      <c r="H19" s="54" t="s">
        <v>569</v>
      </c>
      <c r="I19" s="54" t="s">
        <v>569</v>
      </c>
      <c r="J19" s="54" t="s">
        <v>569</v>
      </c>
      <c r="K19" s="54" t="s">
        <v>569</v>
      </c>
      <c r="L19" s="54" t="s">
        <v>569</v>
      </c>
      <c r="M19" s="54" t="s">
        <v>569</v>
      </c>
      <c r="N19" s="54" t="s">
        <v>569</v>
      </c>
      <c r="O19" s="54" t="s">
        <v>569</v>
      </c>
      <c r="P19" s="54" t="s">
        <v>569</v>
      </c>
      <c r="Q19" s="54" t="s">
        <v>569</v>
      </c>
      <c r="R19" s="54" t="s">
        <v>569</v>
      </c>
      <c r="S19" s="54" t="s">
        <v>569</v>
      </c>
      <c r="T19" s="54" t="s">
        <v>569</v>
      </c>
      <c r="U19" s="54" t="s">
        <v>569</v>
      </c>
      <c r="V19" s="54" t="s">
        <v>569</v>
      </c>
      <c r="W19" s="54" t="s">
        <v>569</v>
      </c>
      <c r="X19" s="54" t="s">
        <v>569</v>
      </c>
      <c r="Y19" s="54" t="s">
        <v>569</v>
      </c>
      <c r="Z19" s="54" t="s">
        <v>569</v>
      </c>
      <c r="AA19" s="54" t="s">
        <v>569</v>
      </c>
      <c r="AB19" s="54" t="s">
        <v>569</v>
      </c>
      <c r="AC19" s="54" t="s">
        <v>569</v>
      </c>
      <c r="AD19" s="54" t="s">
        <v>569</v>
      </c>
      <c r="AE19" s="54" t="s">
        <v>569</v>
      </c>
    </row>
    <row r="20" spans="1:31" ht="47.25" x14ac:dyDescent="0.2">
      <c r="A20" s="63" t="s">
        <v>632</v>
      </c>
      <c r="B20" s="218" t="s">
        <v>633</v>
      </c>
      <c r="C20" s="54" t="s">
        <v>569</v>
      </c>
      <c r="D20" s="54" t="s">
        <v>569</v>
      </c>
      <c r="E20" s="54" t="s">
        <v>569</v>
      </c>
      <c r="F20" s="54" t="s">
        <v>569</v>
      </c>
      <c r="G20" s="54" t="s">
        <v>569</v>
      </c>
      <c r="H20" s="54" t="s">
        <v>569</v>
      </c>
      <c r="I20" s="54" t="s">
        <v>569</v>
      </c>
      <c r="J20" s="54" t="s">
        <v>569</v>
      </c>
      <c r="K20" s="54" t="s">
        <v>569</v>
      </c>
      <c r="L20" s="54" t="s">
        <v>569</v>
      </c>
      <c r="M20" s="54" t="s">
        <v>569</v>
      </c>
      <c r="N20" s="54" t="s">
        <v>569</v>
      </c>
      <c r="O20" s="54" t="s">
        <v>569</v>
      </c>
      <c r="P20" s="54" t="s">
        <v>569</v>
      </c>
      <c r="Q20" s="54" t="s">
        <v>569</v>
      </c>
      <c r="R20" s="54" t="s">
        <v>569</v>
      </c>
      <c r="S20" s="54" t="s">
        <v>569</v>
      </c>
      <c r="T20" s="54" t="s">
        <v>569</v>
      </c>
      <c r="U20" s="54" t="s">
        <v>569</v>
      </c>
      <c r="V20" s="54" t="s">
        <v>569</v>
      </c>
      <c r="W20" s="54" t="s">
        <v>569</v>
      </c>
      <c r="X20" s="54" t="s">
        <v>569</v>
      </c>
      <c r="Y20" s="54" t="s">
        <v>569</v>
      </c>
      <c r="Z20" s="54" t="s">
        <v>569</v>
      </c>
      <c r="AA20" s="54" t="s">
        <v>569</v>
      </c>
      <c r="AB20" s="54" t="s">
        <v>569</v>
      </c>
      <c r="AC20" s="54" t="s">
        <v>569</v>
      </c>
      <c r="AD20" s="54" t="s">
        <v>569</v>
      </c>
      <c r="AE20" s="54" t="s">
        <v>569</v>
      </c>
    </row>
    <row r="21" spans="1:31" ht="47.25" x14ac:dyDescent="0.2">
      <c r="A21" s="63" t="s">
        <v>634</v>
      </c>
      <c r="B21" s="218" t="s">
        <v>635</v>
      </c>
      <c r="C21" s="54" t="s">
        <v>569</v>
      </c>
      <c r="D21" s="54" t="s">
        <v>569</v>
      </c>
      <c r="E21" s="54" t="s">
        <v>569</v>
      </c>
      <c r="F21" s="54" t="s">
        <v>569</v>
      </c>
      <c r="G21" s="54" t="s">
        <v>569</v>
      </c>
      <c r="H21" s="54" t="s">
        <v>569</v>
      </c>
      <c r="I21" s="54" t="s">
        <v>569</v>
      </c>
      <c r="J21" s="54" t="s">
        <v>569</v>
      </c>
      <c r="K21" s="54" t="s">
        <v>569</v>
      </c>
      <c r="L21" s="54" t="s">
        <v>569</v>
      </c>
      <c r="M21" s="54" t="s">
        <v>569</v>
      </c>
      <c r="N21" s="54" t="s">
        <v>569</v>
      </c>
      <c r="O21" s="54" t="s">
        <v>569</v>
      </c>
      <c r="P21" s="54" t="s">
        <v>569</v>
      </c>
      <c r="Q21" s="54" t="s">
        <v>569</v>
      </c>
      <c r="R21" s="54" t="s">
        <v>569</v>
      </c>
      <c r="S21" s="54" t="s">
        <v>569</v>
      </c>
      <c r="T21" s="54" t="s">
        <v>569</v>
      </c>
      <c r="U21" s="54" t="s">
        <v>569</v>
      </c>
      <c r="V21" s="54" t="s">
        <v>569</v>
      </c>
      <c r="W21" s="54" t="s">
        <v>569</v>
      </c>
      <c r="X21" s="54" t="s">
        <v>569</v>
      </c>
      <c r="Y21" s="54" t="s">
        <v>569</v>
      </c>
      <c r="Z21" s="54" t="s">
        <v>569</v>
      </c>
      <c r="AA21" s="54" t="s">
        <v>569</v>
      </c>
      <c r="AB21" s="54" t="s">
        <v>569</v>
      </c>
      <c r="AC21" s="54" t="s">
        <v>569</v>
      </c>
      <c r="AD21" s="54" t="s">
        <v>569</v>
      </c>
      <c r="AE21" s="54" t="s">
        <v>569</v>
      </c>
    </row>
    <row r="22" spans="1:31" ht="31.5" x14ac:dyDescent="0.2">
      <c r="A22" s="63" t="s">
        <v>636</v>
      </c>
      <c r="B22" s="218" t="s">
        <v>637</v>
      </c>
      <c r="C22" s="54" t="s">
        <v>569</v>
      </c>
      <c r="D22" s="54" t="s">
        <v>569</v>
      </c>
      <c r="E22" s="54" t="s">
        <v>569</v>
      </c>
      <c r="F22" s="54" t="s">
        <v>569</v>
      </c>
      <c r="G22" s="54" t="s">
        <v>569</v>
      </c>
      <c r="H22" s="54" t="s">
        <v>569</v>
      </c>
      <c r="I22" s="54" t="s">
        <v>569</v>
      </c>
      <c r="J22" s="54" t="s">
        <v>569</v>
      </c>
      <c r="K22" s="54" t="s">
        <v>569</v>
      </c>
      <c r="L22" s="54" t="s">
        <v>569</v>
      </c>
      <c r="M22" s="54" t="s">
        <v>569</v>
      </c>
      <c r="N22" s="54" t="s">
        <v>569</v>
      </c>
      <c r="O22" s="54" t="s">
        <v>569</v>
      </c>
      <c r="P22" s="54" t="s">
        <v>569</v>
      </c>
      <c r="Q22" s="54" t="s">
        <v>569</v>
      </c>
      <c r="R22" s="54" t="s">
        <v>569</v>
      </c>
      <c r="S22" s="54" t="s">
        <v>569</v>
      </c>
      <c r="T22" s="54" t="s">
        <v>569</v>
      </c>
      <c r="U22" s="54" t="s">
        <v>569</v>
      </c>
      <c r="V22" s="54" t="s">
        <v>569</v>
      </c>
      <c r="W22" s="54" t="s">
        <v>569</v>
      </c>
      <c r="X22" s="54" t="s">
        <v>569</v>
      </c>
      <c r="Y22" s="54" t="s">
        <v>569</v>
      </c>
      <c r="Z22" s="54" t="s">
        <v>569</v>
      </c>
      <c r="AA22" s="54" t="s">
        <v>569</v>
      </c>
      <c r="AB22" s="54" t="s">
        <v>569</v>
      </c>
      <c r="AC22" s="54" t="s">
        <v>569</v>
      </c>
      <c r="AD22" s="54" t="s">
        <v>569</v>
      </c>
      <c r="AE22" s="54" t="s">
        <v>569</v>
      </c>
    </row>
    <row r="23" spans="1:31" ht="15.75" x14ac:dyDescent="0.25">
      <c r="A23" s="63"/>
      <c r="B23" s="218"/>
      <c r="C23" s="249"/>
      <c r="D23" s="249"/>
      <c r="E23" s="249"/>
      <c r="F23" s="249"/>
      <c r="G23" s="249"/>
      <c r="H23" s="249"/>
      <c r="I23" s="249"/>
      <c r="J23" s="249"/>
      <c r="K23" s="249"/>
      <c r="L23" s="249"/>
      <c r="M23" s="249"/>
      <c r="N23" s="249"/>
      <c r="O23" s="249"/>
      <c r="P23" s="249"/>
      <c r="Q23" s="58"/>
      <c r="R23" s="58"/>
      <c r="S23" s="58"/>
      <c r="T23" s="57"/>
      <c r="U23" s="57"/>
      <c r="V23" s="57"/>
      <c r="W23" s="57"/>
      <c r="X23" s="57"/>
      <c r="Y23" s="249"/>
      <c r="Z23" s="249"/>
      <c r="AA23" s="249"/>
      <c r="AB23" s="249"/>
      <c r="AC23" s="249"/>
      <c r="AD23" s="249"/>
      <c r="AE23" s="249"/>
    </row>
    <row r="24" spans="1:31" ht="15.75" x14ac:dyDescent="0.25">
      <c r="A24" s="63" t="s">
        <v>485</v>
      </c>
      <c r="B24" s="218" t="s">
        <v>688</v>
      </c>
      <c r="C24" s="249"/>
      <c r="D24" s="249"/>
      <c r="E24" s="249"/>
      <c r="F24" s="249"/>
      <c r="G24" s="249"/>
      <c r="H24" s="249"/>
      <c r="I24" s="249"/>
      <c r="J24" s="249"/>
      <c r="K24" s="249"/>
      <c r="L24" s="249"/>
      <c r="M24" s="249"/>
      <c r="N24" s="249"/>
      <c r="O24" s="249"/>
      <c r="P24" s="249"/>
      <c r="Q24" s="58"/>
      <c r="R24" s="58"/>
      <c r="S24" s="58"/>
      <c r="T24" s="57"/>
      <c r="U24" s="57"/>
      <c r="V24" s="57"/>
      <c r="W24" s="57"/>
      <c r="X24" s="57"/>
      <c r="Y24" s="249"/>
      <c r="Z24" s="249"/>
      <c r="AA24" s="249"/>
      <c r="AB24" s="249"/>
      <c r="AC24" s="249"/>
      <c r="AD24" s="249"/>
      <c r="AE24" s="249"/>
    </row>
    <row r="25" spans="1:31" ht="31.5" x14ac:dyDescent="0.2">
      <c r="A25" s="63" t="s">
        <v>486</v>
      </c>
      <c r="B25" s="218" t="s">
        <v>638</v>
      </c>
      <c r="C25" s="54" t="s">
        <v>569</v>
      </c>
      <c r="D25" s="54" t="s">
        <v>569</v>
      </c>
      <c r="E25" s="54" t="s">
        <v>569</v>
      </c>
      <c r="F25" s="54" t="s">
        <v>569</v>
      </c>
      <c r="G25" s="54" t="s">
        <v>569</v>
      </c>
      <c r="H25" s="54" t="s">
        <v>569</v>
      </c>
      <c r="I25" s="54" t="s">
        <v>569</v>
      </c>
      <c r="J25" s="54" t="s">
        <v>569</v>
      </c>
      <c r="K25" s="54" t="s">
        <v>569</v>
      </c>
      <c r="L25" s="54" t="s">
        <v>569</v>
      </c>
      <c r="M25" s="54" t="s">
        <v>569</v>
      </c>
      <c r="N25" s="54" t="s">
        <v>569</v>
      </c>
      <c r="O25" s="54" t="s">
        <v>569</v>
      </c>
      <c r="P25" s="54" t="s">
        <v>569</v>
      </c>
      <c r="Q25" s="54" t="s">
        <v>569</v>
      </c>
      <c r="R25" s="54" t="s">
        <v>569</v>
      </c>
      <c r="S25" s="54" t="s">
        <v>569</v>
      </c>
      <c r="T25" s="54" t="s">
        <v>569</v>
      </c>
      <c r="U25" s="54" t="s">
        <v>569</v>
      </c>
      <c r="V25" s="54" t="s">
        <v>569</v>
      </c>
      <c r="W25" s="54" t="s">
        <v>569</v>
      </c>
      <c r="X25" s="54" t="s">
        <v>569</v>
      </c>
      <c r="Y25" s="54" t="s">
        <v>569</v>
      </c>
      <c r="Z25" s="54" t="s">
        <v>569</v>
      </c>
      <c r="AA25" s="54" t="s">
        <v>569</v>
      </c>
      <c r="AB25" s="54" t="s">
        <v>569</v>
      </c>
      <c r="AC25" s="54" t="s">
        <v>569</v>
      </c>
      <c r="AD25" s="54" t="s">
        <v>569</v>
      </c>
      <c r="AE25" s="54" t="s">
        <v>569</v>
      </c>
    </row>
    <row r="26" spans="1:31" ht="47.25" x14ac:dyDescent="0.2">
      <c r="A26" s="63" t="s">
        <v>488</v>
      </c>
      <c r="B26" s="218" t="s">
        <v>639</v>
      </c>
      <c r="C26" s="54" t="s">
        <v>569</v>
      </c>
      <c r="D26" s="54" t="s">
        <v>569</v>
      </c>
      <c r="E26" s="54" t="s">
        <v>569</v>
      </c>
      <c r="F26" s="54" t="s">
        <v>569</v>
      </c>
      <c r="G26" s="54" t="s">
        <v>569</v>
      </c>
      <c r="H26" s="54" t="s">
        <v>569</v>
      </c>
      <c r="I26" s="54" t="s">
        <v>569</v>
      </c>
      <c r="J26" s="54" t="s">
        <v>569</v>
      </c>
      <c r="K26" s="54" t="s">
        <v>569</v>
      </c>
      <c r="L26" s="54" t="s">
        <v>569</v>
      </c>
      <c r="M26" s="54" t="s">
        <v>569</v>
      </c>
      <c r="N26" s="54" t="s">
        <v>569</v>
      </c>
      <c r="O26" s="54" t="s">
        <v>569</v>
      </c>
      <c r="P26" s="54" t="s">
        <v>569</v>
      </c>
      <c r="Q26" s="54" t="s">
        <v>569</v>
      </c>
      <c r="R26" s="54" t="s">
        <v>569</v>
      </c>
      <c r="S26" s="54" t="s">
        <v>569</v>
      </c>
      <c r="T26" s="54" t="s">
        <v>569</v>
      </c>
      <c r="U26" s="54" t="s">
        <v>569</v>
      </c>
      <c r="V26" s="54" t="s">
        <v>569</v>
      </c>
      <c r="W26" s="54" t="s">
        <v>569</v>
      </c>
      <c r="X26" s="54" t="s">
        <v>569</v>
      </c>
      <c r="Y26" s="54" t="s">
        <v>569</v>
      </c>
      <c r="Z26" s="54" t="s">
        <v>569</v>
      </c>
      <c r="AA26" s="54" t="s">
        <v>569</v>
      </c>
      <c r="AB26" s="54" t="s">
        <v>569</v>
      </c>
      <c r="AC26" s="54" t="s">
        <v>569</v>
      </c>
      <c r="AD26" s="54" t="s">
        <v>569</v>
      </c>
      <c r="AE26" s="54" t="s">
        <v>569</v>
      </c>
    </row>
    <row r="27" spans="1:31" ht="78.75" x14ac:dyDescent="0.2">
      <c r="A27" s="63" t="s">
        <v>516</v>
      </c>
      <c r="B27" s="218" t="s">
        <v>640</v>
      </c>
      <c r="C27" s="54" t="s">
        <v>569</v>
      </c>
      <c r="D27" s="54" t="s">
        <v>569</v>
      </c>
      <c r="E27" s="54" t="s">
        <v>569</v>
      </c>
      <c r="F27" s="54" t="s">
        <v>569</v>
      </c>
      <c r="G27" s="54" t="s">
        <v>569</v>
      </c>
      <c r="H27" s="54" t="s">
        <v>569</v>
      </c>
      <c r="I27" s="54" t="s">
        <v>569</v>
      </c>
      <c r="J27" s="54" t="s">
        <v>569</v>
      </c>
      <c r="K27" s="54" t="s">
        <v>569</v>
      </c>
      <c r="L27" s="54" t="s">
        <v>569</v>
      </c>
      <c r="M27" s="54" t="s">
        <v>569</v>
      </c>
      <c r="N27" s="54" t="s">
        <v>569</v>
      </c>
      <c r="O27" s="54" t="s">
        <v>569</v>
      </c>
      <c r="P27" s="54" t="s">
        <v>569</v>
      </c>
      <c r="Q27" s="54" t="s">
        <v>569</v>
      </c>
      <c r="R27" s="54" t="s">
        <v>569</v>
      </c>
      <c r="S27" s="54" t="s">
        <v>569</v>
      </c>
      <c r="T27" s="54" t="s">
        <v>569</v>
      </c>
      <c r="U27" s="54" t="s">
        <v>569</v>
      </c>
      <c r="V27" s="54" t="s">
        <v>569</v>
      </c>
      <c r="W27" s="54" t="s">
        <v>569</v>
      </c>
      <c r="X27" s="54" t="s">
        <v>569</v>
      </c>
      <c r="Y27" s="54" t="s">
        <v>569</v>
      </c>
      <c r="Z27" s="54" t="s">
        <v>569</v>
      </c>
      <c r="AA27" s="54" t="s">
        <v>569</v>
      </c>
      <c r="AB27" s="54" t="s">
        <v>569</v>
      </c>
      <c r="AC27" s="54" t="s">
        <v>569</v>
      </c>
      <c r="AD27" s="54" t="s">
        <v>569</v>
      </c>
      <c r="AE27" s="54" t="s">
        <v>569</v>
      </c>
    </row>
    <row r="28" spans="1:31" ht="78.75" x14ac:dyDescent="0.2">
      <c r="A28" s="63" t="s">
        <v>517</v>
      </c>
      <c r="B28" s="218" t="s">
        <v>641</v>
      </c>
      <c r="C28" s="54" t="s">
        <v>569</v>
      </c>
      <c r="D28" s="54" t="s">
        <v>569</v>
      </c>
      <c r="E28" s="54" t="s">
        <v>569</v>
      </c>
      <c r="F28" s="54" t="s">
        <v>569</v>
      </c>
      <c r="G28" s="54" t="s">
        <v>569</v>
      </c>
      <c r="H28" s="54" t="s">
        <v>569</v>
      </c>
      <c r="I28" s="54" t="s">
        <v>569</v>
      </c>
      <c r="J28" s="54" t="s">
        <v>569</v>
      </c>
      <c r="K28" s="54" t="s">
        <v>569</v>
      </c>
      <c r="L28" s="54" t="s">
        <v>569</v>
      </c>
      <c r="M28" s="54" t="s">
        <v>569</v>
      </c>
      <c r="N28" s="54" t="s">
        <v>569</v>
      </c>
      <c r="O28" s="54" t="s">
        <v>569</v>
      </c>
      <c r="P28" s="54" t="s">
        <v>569</v>
      </c>
      <c r="Q28" s="54" t="s">
        <v>569</v>
      </c>
      <c r="R28" s="54" t="s">
        <v>569</v>
      </c>
      <c r="S28" s="54" t="s">
        <v>569</v>
      </c>
      <c r="T28" s="54" t="s">
        <v>569</v>
      </c>
      <c r="U28" s="54" t="s">
        <v>569</v>
      </c>
      <c r="V28" s="54" t="s">
        <v>569</v>
      </c>
      <c r="W28" s="54" t="s">
        <v>569</v>
      </c>
      <c r="X28" s="54" t="s">
        <v>569</v>
      </c>
      <c r="Y28" s="54" t="s">
        <v>569</v>
      </c>
      <c r="Z28" s="54" t="s">
        <v>569</v>
      </c>
      <c r="AA28" s="54" t="s">
        <v>569</v>
      </c>
      <c r="AB28" s="54" t="s">
        <v>569</v>
      </c>
      <c r="AC28" s="54" t="s">
        <v>569</v>
      </c>
      <c r="AD28" s="54" t="s">
        <v>569</v>
      </c>
      <c r="AE28" s="54" t="s">
        <v>569</v>
      </c>
    </row>
    <row r="29" spans="1:31" ht="63" x14ac:dyDescent="0.2">
      <c r="A29" s="63" t="s">
        <v>518</v>
      </c>
      <c r="B29" s="218" t="s">
        <v>642</v>
      </c>
      <c r="C29" s="54" t="s">
        <v>569</v>
      </c>
      <c r="D29" s="54" t="s">
        <v>569</v>
      </c>
      <c r="E29" s="54" t="s">
        <v>569</v>
      </c>
      <c r="F29" s="54" t="s">
        <v>569</v>
      </c>
      <c r="G29" s="54" t="s">
        <v>569</v>
      </c>
      <c r="H29" s="54" t="s">
        <v>569</v>
      </c>
      <c r="I29" s="54" t="s">
        <v>569</v>
      </c>
      <c r="J29" s="54" t="s">
        <v>569</v>
      </c>
      <c r="K29" s="54" t="s">
        <v>569</v>
      </c>
      <c r="L29" s="54" t="s">
        <v>569</v>
      </c>
      <c r="M29" s="54" t="s">
        <v>569</v>
      </c>
      <c r="N29" s="54" t="s">
        <v>569</v>
      </c>
      <c r="O29" s="54" t="s">
        <v>569</v>
      </c>
      <c r="P29" s="54" t="s">
        <v>569</v>
      </c>
      <c r="Q29" s="54" t="s">
        <v>569</v>
      </c>
      <c r="R29" s="54" t="s">
        <v>569</v>
      </c>
      <c r="S29" s="54" t="s">
        <v>569</v>
      </c>
      <c r="T29" s="54" t="s">
        <v>569</v>
      </c>
      <c r="U29" s="54" t="s">
        <v>569</v>
      </c>
      <c r="V29" s="54" t="s">
        <v>569</v>
      </c>
      <c r="W29" s="54" t="s">
        <v>569</v>
      </c>
      <c r="X29" s="54" t="s">
        <v>569</v>
      </c>
      <c r="Y29" s="54" t="s">
        <v>569</v>
      </c>
      <c r="Z29" s="54" t="s">
        <v>569</v>
      </c>
      <c r="AA29" s="54" t="s">
        <v>569</v>
      </c>
      <c r="AB29" s="54" t="s">
        <v>569</v>
      </c>
      <c r="AC29" s="54" t="s">
        <v>569</v>
      </c>
      <c r="AD29" s="54" t="s">
        <v>569</v>
      </c>
      <c r="AE29" s="54" t="s">
        <v>569</v>
      </c>
    </row>
    <row r="30" spans="1:31" ht="47.25" x14ac:dyDescent="0.2">
      <c r="A30" s="63" t="s">
        <v>489</v>
      </c>
      <c r="B30" s="218" t="s">
        <v>643</v>
      </c>
      <c r="C30" s="54" t="s">
        <v>569</v>
      </c>
      <c r="D30" s="54" t="s">
        <v>569</v>
      </c>
      <c r="E30" s="54" t="s">
        <v>569</v>
      </c>
      <c r="F30" s="54" t="s">
        <v>569</v>
      </c>
      <c r="G30" s="54" t="s">
        <v>569</v>
      </c>
      <c r="H30" s="54" t="s">
        <v>569</v>
      </c>
      <c r="I30" s="54" t="s">
        <v>569</v>
      </c>
      <c r="J30" s="54" t="s">
        <v>569</v>
      </c>
      <c r="K30" s="54" t="s">
        <v>569</v>
      </c>
      <c r="L30" s="54" t="s">
        <v>569</v>
      </c>
      <c r="M30" s="54" t="s">
        <v>569</v>
      </c>
      <c r="N30" s="54" t="s">
        <v>569</v>
      </c>
      <c r="O30" s="54" t="s">
        <v>569</v>
      </c>
      <c r="P30" s="54" t="s">
        <v>569</v>
      </c>
      <c r="Q30" s="54" t="s">
        <v>569</v>
      </c>
      <c r="R30" s="54" t="s">
        <v>569</v>
      </c>
      <c r="S30" s="54" t="s">
        <v>569</v>
      </c>
      <c r="T30" s="54" t="s">
        <v>569</v>
      </c>
      <c r="U30" s="54" t="s">
        <v>569</v>
      </c>
      <c r="V30" s="54" t="s">
        <v>569</v>
      </c>
      <c r="W30" s="54" t="s">
        <v>569</v>
      </c>
      <c r="X30" s="54" t="s">
        <v>569</v>
      </c>
      <c r="Y30" s="54" t="s">
        <v>569</v>
      </c>
      <c r="Z30" s="54" t="s">
        <v>569</v>
      </c>
      <c r="AA30" s="54" t="s">
        <v>569</v>
      </c>
      <c r="AB30" s="54" t="s">
        <v>569</v>
      </c>
      <c r="AC30" s="54" t="s">
        <v>569</v>
      </c>
      <c r="AD30" s="54" t="s">
        <v>569</v>
      </c>
      <c r="AE30" s="54" t="s">
        <v>569</v>
      </c>
    </row>
    <row r="31" spans="1:31" ht="78.75" x14ac:dyDescent="0.2">
      <c r="A31" s="63" t="s">
        <v>520</v>
      </c>
      <c r="B31" s="218" t="s">
        <v>644</v>
      </c>
      <c r="C31" s="54" t="s">
        <v>569</v>
      </c>
      <c r="D31" s="54" t="s">
        <v>569</v>
      </c>
      <c r="E31" s="54" t="s">
        <v>569</v>
      </c>
      <c r="F31" s="54" t="s">
        <v>569</v>
      </c>
      <c r="G31" s="54" t="s">
        <v>569</v>
      </c>
      <c r="H31" s="54" t="s">
        <v>569</v>
      </c>
      <c r="I31" s="54" t="s">
        <v>569</v>
      </c>
      <c r="J31" s="54" t="s">
        <v>569</v>
      </c>
      <c r="K31" s="54" t="s">
        <v>569</v>
      </c>
      <c r="L31" s="54" t="s">
        <v>569</v>
      </c>
      <c r="M31" s="54" t="s">
        <v>569</v>
      </c>
      <c r="N31" s="54" t="s">
        <v>569</v>
      </c>
      <c r="O31" s="54" t="s">
        <v>569</v>
      </c>
      <c r="P31" s="54" t="s">
        <v>569</v>
      </c>
      <c r="Q31" s="54" t="s">
        <v>569</v>
      </c>
      <c r="R31" s="54" t="s">
        <v>569</v>
      </c>
      <c r="S31" s="54" t="s">
        <v>569</v>
      </c>
      <c r="T31" s="54" t="s">
        <v>569</v>
      </c>
      <c r="U31" s="54" t="s">
        <v>569</v>
      </c>
      <c r="V31" s="54" t="s">
        <v>569</v>
      </c>
      <c r="W31" s="54" t="s">
        <v>569</v>
      </c>
      <c r="X31" s="54" t="s">
        <v>569</v>
      </c>
      <c r="Y31" s="54" t="s">
        <v>569</v>
      </c>
      <c r="Z31" s="54" t="s">
        <v>569</v>
      </c>
      <c r="AA31" s="54" t="s">
        <v>569</v>
      </c>
      <c r="AB31" s="54" t="s">
        <v>569</v>
      </c>
      <c r="AC31" s="54" t="s">
        <v>569</v>
      </c>
      <c r="AD31" s="54" t="s">
        <v>569</v>
      </c>
      <c r="AE31" s="54" t="s">
        <v>569</v>
      </c>
    </row>
    <row r="32" spans="1:31" ht="63" x14ac:dyDescent="0.2">
      <c r="A32" s="63" t="s">
        <v>521</v>
      </c>
      <c r="B32" s="218" t="s">
        <v>645</v>
      </c>
      <c r="C32" s="54" t="s">
        <v>569</v>
      </c>
      <c r="D32" s="54" t="s">
        <v>569</v>
      </c>
      <c r="E32" s="54" t="s">
        <v>569</v>
      </c>
      <c r="F32" s="54" t="s">
        <v>569</v>
      </c>
      <c r="G32" s="54" t="s">
        <v>569</v>
      </c>
      <c r="H32" s="54" t="s">
        <v>569</v>
      </c>
      <c r="I32" s="54" t="s">
        <v>569</v>
      </c>
      <c r="J32" s="54" t="s">
        <v>569</v>
      </c>
      <c r="K32" s="54" t="s">
        <v>569</v>
      </c>
      <c r="L32" s="54" t="s">
        <v>569</v>
      </c>
      <c r="M32" s="54" t="s">
        <v>569</v>
      </c>
      <c r="N32" s="54" t="s">
        <v>569</v>
      </c>
      <c r="O32" s="54" t="s">
        <v>569</v>
      </c>
      <c r="P32" s="54" t="s">
        <v>569</v>
      </c>
      <c r="Q32" s="54" t="s">
        <v>569</v>
      </c>
      <c r="R32" s="54" t="s">
        <v>569</v>
      </c>
      <c r="S32" s="54" t="s">
        <v>569</v>
      </c>
      <c r="T32" s="54" t="s">
        <v>569</v>
      </c>
      <c r="U32" s="54" t="s">
        <v>569</v>
      </c>
      <c r="V32" s="54" t="s">
        <v>569</v>
      </c>
      <c r="W32" s="54" t="s">
        <v>569</v>
      </c>
      <c r="X32" s="54" t="s">
        <v>569</v>
      </c>
      <c r="Y32" s="54" t="s">
        <v>569</v>
      </c>
      <c r="Z32" s="54" t="s">
        <v>569</v>
      </c>
      <c r="AA32" s="54" t="s">
        <v>569</v>
      </c>
      <c r="AB32" s="54" t="s">
        <v>569</v>
      </c>
      <c r="AC32" s="54" t="s">
        <v>569</v>
      </c>
      <c r="AD32" s="54" t="s">
        <v>569</v>
      </c>
      <c r="AE32" s="54" t="s">
        <v>569</v>
      </c>
    </row>
    <row r="33" spans="1:31" ht="63" x14ac:dyDescent="0.2">
      <c r="A33" s="63" t="s">
        <v>490</v>
      </c>
      <c r="B33" s="218" t="s">
        <v>646</v>
      </c>
      <c r="C33" s="54" t="s">
        <v>569</v>
      </c>
      <c r="D33" s="54" t="s">
        <v>569</v>
      </c>
      <c r="E33" s="54" t="s">
        <v>569</v>
      </c>
      <c r="F33" s="54" t="s">
        <v>569</v>
      </c>
      <c r="G33" s="54" t="s">
        <v>569</v>
      </c>
      <c r="H33" s="54" t="s">
        <v>569</v>
      </c>
      <c r="I33" s="54" t="s">
        <v>569</v>
      </c>
      <c r="J33" s="54" t="s">
        <v>569</v>
      </c>
      <c r="K33" s="54" t="s">
        <v>569</v>
      </c>
      <c r="L33" s="54" t="s">
        <v>569</v>
      </c>
      <c r="M33" s="54" t="s">
        <v>569</v>
      </c>
      <c r="N33" s="54" t="s">
        <v>569</v>
      </c>
      <c r="O33" s="54" t="s">
        <v>569</v>
      </c>
      <c r="P33" s="54" t="s">
        <v>569</v>
      </c>
      <c r="Q33" s="54" t="s">
        <v>569</v>
      </c>
      <c r="R33" s="54" t="s">
        <v>569</v>
      </c>
      <c r="S33" s="54" t="s">
        <v>569</v>
      </c>
      <c r="T33" s="54" t="s">
        <v>569</v>
      </c>
      <c r="U33" s="54" t="s">
        <v>569</v>
      </c>
      <c r="V33" s="54" t="s">
        <v>569</v>
      </c>
      <c r="W33" s="54" t="s">
        <v>569</v>
      </c>
      <c r="X33" s="54" t="s">
        <v>569</v>
      </c>
      <c r="Y33" s="54" t="s">
        <v>569</v>
      </c>
      <c r="Z33" s="54" t="s">
        <v>569</v>
      </c>
      <c r="AA33" s="54" t="s">
        <v>569</v>
      </c>
      <c r="AB33" s="54" t="s">
        <v>569</v>
      </c>
      <c r="AC33" s="54" t="s">
        <v>569</v>
      </c>
      <c r="AD33" s="54" t="s">
        <v>569</v>
      </c>
      <c r="AE33" s="54" t="s">
        <v>569</v>
      </c>
    </row>
    <row r="34" spans="1:31" ht="47.25" x14ac:dyDescent="0.2">
      <c r="A34" s="63" t="s">
        <v>524</v>
      </c>
      <c r="B34" s="218" t="s">
        <v>647</v>
      </c>
      <c r="C34" s="54" t="s">
        <v>569</v>
      </c>
      <c r="D34" s="54" t="s">
        <v>569</v>
      </c>
      <c r="E34" s="54" t="s">
        <v>569</v>
      </c>
      <c r="F34" s="54" t="s">
        <v>569</v>
      </c>
      <c r="G34" s="54" t="s">
        <v>569</v>
      </c>
      <c r="H34" s="54" t="s">
        <v>569</v>
      </c>
      <c r="I34" s="54" t="s">
        <v>569</v>
      </c>
      <c r="J34" s="54" t="s">
        <v>569</v>
      </c>
      <c r="K34" s="54" t="s">
        <v>569</v>
      </c>
      <c r="L34" s="54" t="s">
        <v>569</v>
      </c>
      <c r="M34" s="54" t="s">
        <v>569</v>
      </c>
      <c r="N34" s="54" t="s">
        <v>569</v>
      </c>
      <c r="O34" s="54" t="s">
        <v>569</v>
      </c>
      <c r="P34" s="54" t="s">
        <v>569</v>
      </c>
      <c r="Q34" s="54" t="s">
        <v>569</v>
      </c>
      <c r="R34" s="54" t="s">
        <v>569</v>
      </c>
      <c r="S34" s="54" t="s">
        <v>569</v>
      </c>
      <c r="T34" s="54" t="s">
        <v>569</v>
      </c>
      <c r="U34" s="54" t="s">
        <v>569</v>
      </c>
      <c r="V34" s="54" t="s">
        <v>569</v>
      </c>
      <c r="W34" s="54" t="s">
        <v>569</v>
      </c>
      <c r="X34" s="54" t="s">
        <v>569</v>
      </c>
      <c r="Y34" s="54" t="s">
        <v>569</v>
      </c>
      <c r="Z34" s="54" t="s">
        <v>569</v>
      </c>
      <c r="AA34" s="54" t="s">
        <v>569</v>
      </c>
      <c r="AB34" s="54" t="s">
        <v>569</v>
      </c>
      <c r="AC34" s="54" t="s">
        <v>569</v>
      </c>
      <c r="AD34" s="54" t="s">
        <v>569</v>
      </c>
      <c r="AE34" s="54" t="s">
        <v>569</v>
      </c>
    </row>
    <row r="35" spans="1:31" ht="141.75" x14ac:dyDescent="0.2">
      <c r="A35" s="63" t="s">
        <v>524</v>
      </c>
      <c r="B35" s="218" t="s">
        <v>648</v>
      </c>
      <c r="C35" s="54" t="s">
        <v>569</v>
      </c>
      <c r="D35" s="54" t="s">
        <v>569</v>
      </c>
      <c r="E35" s="54" t="s">
        <v>569</v>
      </c>
      <c r="F35" s="54" t="s">
        <v>569</v>
      </c>
      <c r="G35" s="54" t="s">
        <v>569</v>
      </c>
      <c r="H35" s="54" t="s">
        <v>569</v>
      </c>
      <c r="I35" s="54" t="s">
        <v>569</v>
      </c>
      <c r="J35" s="54" t="s">
        <v>569</v>
      </c>
      <c r="K35" s="54" t="s">
        <v>569</v>
      </c>
      <c r="L35" s="54" t="s">
        <v>569</v>
      </c>
      <c r="M35" s="54" t="s">
        <v>569</v>
      </c>
      <c r="N35" s="54" t="s">
        <v>569</v>
      </c>
      <c r="O35" s="54" t="s">
        <v>569</v>
      </c>
      <c r="P35" s="54" t="s">
        <v>569</v>
      </c>
      <c r="Q35" s="54" t="s">
        <v>569</v>
      </c>
      <c r="R35" s="54" t="s">
        <v>569</v>
      </c>
      <c r="S35" s="54" t="s">
        <v>569</v>
      </c>
      <c r="T35" s="54" t="s">
        <v>569</v>
      </c>
      <c r="U35" s="54" t="s">
        <v>569</v>
      </c>
      <c r="V35" s="54" t="s">
        <v>569</v>
      </c>
      <c r="W35" s="54" t="s">
        <v>569</v>
      </c>
      <c r="X35" s="54" t="s">
        <v>569</v>
      </c>
      <c r="Y35" s="54" t="s">
        <v>569</v>
      </c>
      <c r="Z35" s="54" t="s">
        <v>569</v>
      </c>
      <c r="AA35" s="54" t="s">
        <v>569</v>
      </c>
      <c r="AB35" s="54" t="s">
        <v>569</v>
      </c>
      <c r="AC35" s="54" t="s">
        <v>569</v>
      </c>
      <c r="AD35" s="54" t="s">
        <v>569</v>
      </c>
      <c r="AE35" s="54" t="s">
        <v>569</v>
      </c>
    </row>
    <row r="36" spans="1:31" ht="126" x14ac:dyDescent="0.2">
      <c r="A36" s="63" t="s">
        <v>524</v>
      </c>
      <c r="B36" s="218" t="s">
        <v>649</v>
      </c>
      <c r="C36" s="54" t="s">
        <v>569</v>
      </c>
      <c r="D36" s="54" t="s">
        <v>569</v>
      </c>
      <c r="E36" s="54" t="s">
        <v>569</v>
      </c>
      <c r="F36" s="54" t="s">
        <v>569</v>
      </c>
      <c r="G36" s="54" t="s">
        <v>569</v>
      </c>
      <c r="H36" s="54" t="s">
        <v>569</v>
      </c>
      <c r="I36" s="54" t="s">
        <v>569</v>
      </c>
      <c r="J36" s="54" t="s">
        <v>569</v>
      </c>
      <c r="K36" s="54" t="s">
        <v>569</v>
      </c>
      <c r="L36" s="54" t="s">
        <v>569</v>
      </c>
      <c r="M36" s="54" t="s">
        <v>569</v>
      </c>
      <c r="N36" s="54" t="s">
        <v>569</v>
      </c>
      <c r="O36" s="54" t="s">
        <v>569</v>
      </c>
      <c r="P36" s="54" t="s">
        <v>569</v>
      </c>
      <c r="Q36" s="54" t="s">
        <v>569</v>
      </c>
      <c r="R36" s="54" t="s">
        <v>569</v>
      </c>
      <c r="S36" s="54" t="s">
        <v>569</v>
      </c>
      <c r="T36" s="54" t="s">
        <v>569</v>
      </c>
      <c r="U36" s="54" t="s">
        <v>569</v>
      </c>
      <c r="V36" s="54" t="s">
        <v>569</v>
      </c>
      <c r="W36" s="54" t="s">
        <v>569</v>
      </c>
      <c r="X36" s="54" t="s">
        <v>569</v>
      </c>
      <c r="Y36" s="54" t="s">
        <v>569</v>
      </c>
      <c r="Z36" s="54" t="s">
        <v>569</v>
      </c>
      <c r="AA36" s="54" t="s">
        <v>569</v>
      </c>
      <c r="AB36" s="54" t="s">
        <v>569</v>
      </c>
      <c r="AC36" s="54" t="s">
        <v>569</v>
      </c>
      <c r="AD36" s="54" t="s">
        <v>569</v>
      </c>
      <c r="AE36" s="54" t="s">
        <v>569</v>
      </c>
    </row>
    <row r="37" spans="1:31" ht="126" x14ac:dyDescent="0.2">
      <c r="A37" s="63" t="s">
        <v>524</v>
      </c>
      <c r="B37" s="218" t="s">
        <v>650</v>
      </c>
      <c r="C37" s="54" t="s">
        <v>569</v>
      </c>
      <c r="D37" s="54" t="s">
        <v>569</v>
      </c>
      <c r="E37" s="54" t="s">
        <v>569</v>
      </c>
      <c r="F37" s="54" t="s">
        <v>569</v>
      </c>
      <c r="G37" s="54" t="s">
        <v>569</v>
      </c>
      <c r="H37" s="54" t="s">
        <v>569</v>
      </c>
      <c r="I37" s="54" t="s">
        <v>569</v>
      </c>
      <c r="J37" s="54" t="s">
        <v>569</v>
      </c>
      <c r="K37" s="54" t="s">
        <v>569</v>
      </c>
      <c r="L37" s="54" t="s">
        <v>569</v>
      </c>
      <c r="M37" s="54" t="s">
        <v>569</v>
      </c>
      <c r="N37" s="54" t="s">
        <v>569</v>
      </c>
      <c r="O37" s="54" t="s">
        <v>569</v>
      </c>
      <c r="P37" s="54" t="s">
        <v>569</v>
      </c>
      <c r="Q37" s="54" t="s">
        <v>569</v>
      </c>
      <c r="R37" s="54" t="s">
        <v>569</v>
      </c>
      <c r="S37" s="54" t="s">
        <v>569</v>
      </c>
      <c r="T37" s="54" t="s">
        <v>569</v>
      </c>
      <c r="U37" s="54" t="s">
        <v>569</v>
      </c>
      <c r="V37" s="54" t="s">
        <v>569</v>
      </c>
      <c r="W37" s="54" t="s">
        <v>569</v>
      </c>
      <c r="X37" s="54" t="s">
        <v>569</v>
      </c>
      <c r="Y37" s="54" t="s">
        <v>569</v>
      </c>
      <c r="Z37" s="54" t="s">
        <v>569</v>
      </c>
      <c r="AA37" s="54" t="s">
        <v>569</v>
      </c>
      <c r="AB37" s="54" t="s">
        <v>569</v>
      </c>
      <c r="AC37" s="54" t="s">
        <v>569</v>
      </c>
      <c r="AD37" s="54" t="s">
        <v>569</v>
      </c>
      <c r="AE37" s="54" t="s">
        <v>569</v>
      </c>
    </row>
    <row r="38" spans="1:31" ht="47.25" x14ac:dyDescent="0.2">
      <c r="A38" s="63" t="s">
        <v>525</v>
      </c>
      <c r="B38" s="218" t="s">
        <v>647</v>
      </c>
      <c r="C38" s="54" t="s">
        <v>569</v>
      </c>
      <c r="D38" s="54" t="s">
        <v>569</v>
      </c>
      <c r="E38" s="54" t="s">
        <v>569</v>
      </c>
      <c r="F38" s="54" t="s">
        <v>569</v>
      </c>
      <c r="G38" s="54" t="s">
        <v>569</v>
      </c>
      <c r="H38" s="54" t="s">
        <v>569</v>
      </c>
      <c r="I38" s="54" t="s">
        <v>569</v>
      </c>
      <c r="J38" s="54" t="s">
        <v>569</v>
      </c>
      <c r="K38" s="54" t="s">
        <v>569</v>
      </c>
      <c r="L38" s="54" t="s">
        <v>569</v>
      </c>
      <c r="M38" s="54" t="s">
        <v>569</v>
      </c>
      <c r="N38" s="54" t="s">
        <v>569</v>
      </c>
      <c r="O38" s="54" t="s">
        <v>569</v>
      </c>
      <c r="P38" s="54" t="s">
        <v>569</v>
      </c>
      <c r="Q38" s="54" t="s">
        <v>569</v>
      </c>
      <c r="R38" s="54" t="s">
        <v>569</v>
      </c>
      <c r="S38" s="54" t="s">
        <v>569</v>
      </c>
      <c r="T38" s="54" t="s">
        <v>569</v>
      </c>
      <c r="U38" s="54" t="s">
        <v>569</v>
      </c>
      <c r="V38" s="54" t="s">
        <v>569</v>
      </c>
      <c r="W38" s="54" t="s">
        <v>569</v>
      </c>
      <c r="X38" s="54" t="s">
        <v>569</v>
      </c>
      <c r="Y38" s="54" t="s">
        <v>569</v>
      </c>
      <c r="Z38" s="54" t="s">
        <v>569</v>
      </c>
      <c r="AA38" s="54" t="s">
        <v>569</v>
      </c>
      <c r="AB38" s="54" t="s">
        <v>569</v>
      </c>
      <c r="AC38" s="54" t="s">
        <v>569</v>
      </c>
      <c r="AD38" s="54" t="s">
        <v>569</v>
      </c>
      <c r="AE38" s="54" t="s">
        <v>569</v>
      </c>
    </row>
    <row r="39" spans="1:31" ht="141.75" x14ac:dyDescent="0.2">
      <c r="A39" s="63" t="s">
        <v>525</v>
      </c>
      <c r="B39" s="218" t="s">
        <v>648</v>
      </c>
      <c r="C39" s="54" t="s">
        <v>569</v>
      </c>
      <c r="D39" s="54" t="s">
        <v>569</v>
      </c>
      <c r="E39" s="54" t="s">
        <v>569</v>
      </c>
      <c r="F39" s="54" t="s">
        <v>569</v>
      </c>
      <c r="G39" s="54" t="s">
        <v>569</v>
      </c>
      <c r="H39" s="54" t="s">
        <v>569</v>
      </c>
      <c r="I39" s="54" t="s">
        <v>569</v>
      </c>
      <c r="J39" s="54" t="s">
        <v>569</v>
      </c>
      <c r="K39" s="54" t="s">
        <v>569</v>
      </c>
      <c r="L39" s="54" t="s">
        <v>569</v>
      </c>
      <c r="M39" s="54" t="s">
        <v>569</v>
      </c>
      <c r="N39" s="54" t="s">
        <v>569</v>
      </c>
      <c r="O39" s="54" t="s">
        <v>569</v>
      </c>
      <c r="P39" s="54" t="s">
        <v>569</v>
      </c>
      <c r="Q39" s="54" t="s">
        <v>569</v>
      </c>
      <c r="R39" s="54" t="s">
        <v>569</v>
      </c>
      <c r="S39" s="54" t="s">
        <v>569</v>
      </c>
      <c r="T39" s="54" t="s">
        <v>569</v>
      </c>
      <c r="U39" s="54" t="s">
        <v>569</v>
      </c>
      <c r="V39" s="54" t="s">
        <v>569</v>
      </c>
      <c r="W39" s="54" t="s">
        <v>569</v>
      </c>
      <c r="X39" s="54" t="s">
        <v>569</v>
      </c>
      <c r="Y39" s="54" t="s">
        <v>569</v>
      </c>
      <c r="Z39" s="54" t="s">
        <v>569</v>
      </c>
      <c r="AA39" s="54" t="s">
        <v>569</v>
      </c>
      <c r="AB39" s="54" t="s">
        <v>569</v>
      </c>
      <c r="AC39" s="54" t="s">
        <v>569</v>
      </c>
      <c r="AD39" s="54" t="s">
        <v>569</v>
      </c>
      <c r="AE39" s="54" t="s">
        <v>569</v>
      </c>
    </row>
    <row r="40" spans="1:31" ht="126" x14ac:dyDescent="0.2">
      <c r="A40" s="63" t="s">
        <v>525</v>
      </c>
      <c r="B40" s="218" t="s">
        <v>649</v>
      </c>
      <c r="C40" s="54" t="s">
        <v>569</v>
      </c>
      <c r="D40" s="54" t="s">
        <v>569</v>
      </c>
      <c r="E40" s="54" t="s">
        <v>569</v>
      </c>
      <c r="F40" s="54" t="s">
        <v>569</v>
      </c>
      <c r="G40" s="54" t="s">
        <v>569</v>
      </c>
      <c r="H40" s="54" t="s">
        <v>569</v>
      </c>
      <c r="I40" s="54" t="s">
        <v>569</v>
      </c>
      <c r="J40" s="54" t="s">
        <v>569</v>
      </c>
      <c r="K40" s="54" t="s">
        <v>569</v>
      </c>
      <c r="L40" s="54" t="s">
        <v>569</v>
      </c>
      <c r="M40" s="54" t="s">
        <v>569</v>
      </c>
      <c r="N40" s="54" t="s">
        <v>569</v>
      </c>
      <c r="O40" s="54" t="s">
        <v>569</v>
      </c>
      <c r="P40" s="54" t="s">
        <v>569</v>
      </c>
      <c r="Q40" s="54" t="s">
        <v>569</v>
      </c>
      <c r="R40" s="54" t="s">
        <v>569</v>
      </c>
      <c r="S40" s="54" t="s">
        <v>569</v>
      </c>
      <c r="T40" s="54" t="s">
        <v>569</v>
      </c>
      <c r="U40" s="54" t="s">
        <v>569</v>
      </c>
      <c r="V40" s="54" t="s">
        <v>569</v>
      </c>
      <c r="W40" s="54" t="s">
        <v>569</v>
      </c>
      <c r="X40" s="54" t="s">
        <v>569</v>
      </c>
      <c r="Y40" s="54" t="s">
        <v>569</v>
      </c>
      <c r="Z40" s="54" t="s">
        <v>569</v>
      </c>
      <c r="AA40" s="54" t="s">
        <v>569</v>
      </c>
      <c r="AB40" s="54" t="s">
        <v>569</v>
      </c>
      <c r="AC40" s="54" t="s">
        <v>569</v>
      </c>
      <c r="AD40" s="54" t="s">
        <v>569</v>
      </c>
      <c r="AE40" s="54" t="s">
        <v>569</v>
      </c>
    </row>
    <row r="41" spans="1:31" ht="126" x14ac:dyDescent="0.2">
      <c r="A41" s="63" t="s">
        <v>525</v>
      </c>
      <c r="B41" s="218" t="s">
        <v>651</v>
      </c>
      <c r="C41" s="54" t="s">
        <v>569</v>
      </c>
      <c r="D41" s="54" t="s">
        <v>569</v>
      </c>
      <c r="E41" s="54" t="s">
        <v>569</v>
      </c>
      <c r="F41" s="54" t="s">
        <v>569</v>
      </c>
      <c r="G41" s="54" t="s">
        <v>569</v>
      </c>
      <c r="H41" s="54" t="s">
        <v>569</v>
      </c>
      <c r="I41" s="54" t="s">
        <v>569</v>
      </c>
      <c r="J41" s="54" t="s">
        <v>569</v>
      </c>
      <c r="K41" s="54" t="s">
        <v>569</v>
      </c>
      <c r="L41" s="54" t="s">
        <v>569</v>
      </c>
      <c r="M41" s="54" t="s">
        <v>569</v>
      </c>
      <c r="N41" s="54" t="s">
        <v>569</v>
      </c>
      <c r="O41" s="54" t="s">
        <v>569</v>
      </c>
      <c r="P41" s="54" t="s">
        <v>569</v>
      </c>
      <c r="Q41" s="54" t="s">
        <v>569</v>
      </c>
      <c r="R41" s="54" t="s">
        <v>569</v>
      </c>
      <c r="S41" s="54" t="s">
        <v>569</v>
      </c>
      <c r="T41" s="54" t="s">
        <v>569</v>
      </c>
      <c r="U41" s="54" t="s">
        <v>569</v>
      </c>
      <c r="V41" s="54" t="s">
        <v>569</v>
      </c>
      <c r="W41" s="54" t="s">
        <v>569</v>
      </c>
      <c r="X41" s="54" t="s">
        <v>569</v>
      </c>
      <c r="Y41" s="54" t="s">
        <v>569</v>
      </c>
      <c r="Z41" s="54" t="s">
        <v>569</v>
      </c>
      <c r="AA41" s="54" t="s">
        <v>569</v>
      </c>
      <c r="AB41" s="54" t="s">
        <v>569</v>
      </c>
      <c r="AC41" s="54" t="s">
        <v>569</v>
      </c>
      <c r="AD41" s="54" t="s">
        <v>569</v>
      </c>
      <c r="AE41" s="54" t="s">
        <v>569</v>
      </c>
    </row>
    <row r="42" spans="1:31" ht="110.25" x14ac:dyDescent="0.2">
      <c r="A42" s="63" t="s">
        <v>491</v>
      </c>
      <c r="B42" s="218" t="s">
        <v>652</v>
      </c>
      <c r="C42" s="54" t="s">
        <v>569</v>
      </c>
      <c r="D42" s="54" t="s">
        <v>569</v>
      </c>
      <c r="E42" s="54" t="s">
        <v>569</v>
      </c>
      <c r="F42" s="54" t="s">
        <v>569</v>
      </c>
      <c r="G42" s="54" t="s">
        <v>569</v>
      </c>
      <c r="H42" s="54" t="s">
        <v>569</v>
      </c>
      <c r="I42" s="54" t="s">
        <v>569</v>
      </c>
      <c r="J42" s="54" t="s">
        <v>569</v>
      </c>
      <c r="K42" s="54" t="s">
        <v>569</v>
      </c>
      <c r="L42" s="54" t="s">
        <v>569</v>
      </c>
      <c r="M42" s="54" t="s">
        <v>569</v>
      </c>
      <c r="N42" s="54" t="s">
        <v>569</v>
      </c>
      <c r="O42" s="54" t="s">
        <v>569</v>
      </c>
      <c r="P42" s="54" t="s">
        <v>569</v>
      </c>
      <c r="Q42" s="54" t="s">
        <v>569</v>
      </c>
      <c r="R42" s="54" t="s">
        <v>569</v>
      </c>
      <c r="S42" s="54" t="s">
        <v>569</v>
      </c>
      <c r="T42" s="54" t="s">
        <v>569</v>
      </c>
      <c r="U42" s="54" t="s">
        <v>569</v>
      </c>
      <c r="V42" s="54" t="s">
        <v>569</v>
      </c>
      <c r="W42" s="54" t="s">
        <v>569</v>
      </c>
      <c r="X42" s="54" t="s">
        <v>569</v>
      </c>
      <c r="Y42" s="54" t="s">
        <v>569</v>
      </c>
      <c r="Z42" s="54" t="s">
        <v>569</v>
      </c>
      <c r="AA42" s="54" t="s">
        <v>569</v>
      </c>
      <c r="AB42" s="54" t="s">
        <v>569</v>
      </c>
      <c r="AC42" s="54" t="s">
        <v>569</v>
      </c>
      <c r="AD42" s="54" t="s">
        <v>569</v>
      </c>
      <c r="AE42" s="54" t="s">
        <v>569</v>
      </c>
    </row>
    <row r="43" spans="1:31" ht="110.25" x14ac:dyDescent="0.2">
      <c r="A43" s="63" t="s">
        <v>528</v>
      </c>
      <c r="B43" s="218" t="s">
        <v>653</v>
      </c>
      <c r="C43" s="54" t="s">
        <v>569</v>
      </c>
      <c r="D43" s="54" t="s">
        <v>569</v>
      </c>
      <c r="E43" s="54" t="s">
        <v>569</v>
      </c>
      <c r="F43" s="54" t="s">
        <v>569</v>
      </c>
      <c r="G43" s="54" t="s">
        <v>569</v>
      </c>
      <c r="H43" s="54" t="s">
        <v>569</v>
      </c>
      <c r="I43" s="54" t="s">
        <v>569</v>
      </c>
      <c r="J43" s="54" t="s">
        <v>569</v>
      </c>
      <c r="K43" s="54" t="s">
        <v>569</v>
      </c>
      <c r="L43" s="54" t="s">
        <v>569</v>
      </c>
      <c r="M43" s="54" t="s">
        <v>569</v>
      </c>
      <c r="N43" s="54" t="s">
        <v>569</v>
      </c>
      <c r="O43" s="54" t="s">
        <v>569</v>
      </c>
      <c r="P43" s="54" t="s">
        <v>569</v>
      </c>
      <c r="Q43" s="54" t="s">
        <v>569</v>
      </c>
      <c r="R43" s="54" t="s">
        <v>569</v>
      </c>
      <c r="S43" s="54" t="s">
        <v>569</v>
      </c>
      <c r="T43" s="54" t="s">
        <v>569</v>
      </c>
      <c r="U43" s="54" t="s">
        <v>569</v>
      </c>
      <c r="V43" s="54" t="s">
        <v>569</v>
      </c>
      <c r="W43" s="54" t="s">
        <v>569</v>
      </c>
      <c r="X43" s="54" t="s">
        <v>569</v>
      </c>
      <c r="Y43" s="54" t="s">
        <v>569</v>
      </c>
      <c r="Z43" s="54" t="s">
        <v>569</v>
      </c>
      <c r="AA43" s="54" t="s">
        <v>569</v>
      </c>
      <c r="AB43" s="54" t="s">
        <v>569</v>
      </c>
      <c r="AC43" s="54" t="s">
        <v>569</v>
      </c>
      <c r="AD43" s="54" t="s">
        <v>569</v>
      </c>
      <c r="AE43" s="54" t="s">
        <v>569</v>
      </c>
    </row>
    <row r="44" spans="1:31" ht="110.25" x14ac:dyDescent="0.2">
      <c r="A44" s="63" t="s">
        <v>529</v>
      </c>
      <c r="B44" s="218" t="s">
        <v>654</v>
      </c>
      <c r="C44" s="54" t="s">
        <v>569</v>
      </c>
      <c r="D44" s="54" t="s">
        <v>569</v>
      </c>
      <c r="E44" s="54" t="s">
        <v>569</v>
      </c>
      <c r="F44" s="54" t="s">
        <v>569</v>
      </c>
      <c r="G44" s="54" t="s">
        <v>569</v>
      </c>
      <c r="H44" s="54" t="s">
        <v>569</v>
      </c>
      <c r="I44" s="54" t="s">
        <v>569</v>
      </c>
      <c r="J44" s="54" t="s">
        <v>569</v>
      </c>
      <c r="K44" s="54" t="s">
        <v>569</v>
      </c>
      <c r="L44" s="54" t="s">
        <v>569</v>
      </c>
      <c r="M44" s="54" t="s">
        <v>569</v>
      </c>
      <c r="N44" s="54" t="s">
        <v>569</v>
      </c>
      <c r="O44" s="54" t="s">
        <v>569</v>
      </c>
      <c r="P44" s="54" t="s">
        <v>569</v>
      </c>
      <c r="Q44" s="54" t="s">
        <v>569</v>
      </c>
      <c r="R44" s="54" t="s">
        <v>569</v>
      </c>
      <c r="S44" s="54" t="s">
        <v>569</v>
      </c>
      <c r="T44" s="54" t="s">
        <v>569</v>
      </c>
      <c r="U44" s="54" t="s">
        <v>569</v>
      </c>
      <c r="V44" s="54" t="s">
        <v>569</v>
      </c>
      <c r="W44" s="54" t="s">
        <v>569</v>
      </c>
      <c r="X44" s="54" t="s">
        <v>569</v>
      </c>
      <c r="Y44" s="54" t="s">
        <v>569</v>
      </c>
      <c r="Z44" s="54" t="s">
        <v>569</v>
      </c>
      <c r="AA44" s="54" t="s">
        <v>569</v>
      </c>
      <c r="AB44" s="54" t="s">
        <v>569</v>
      </c>
      <c r="AC44" s="54" t="s">
        <v>569</v>
      </c>
      <c r="AD44" s="54" t="s">
        <v>569</v>
      </c>
      <c r="AE44" s="54" t="s">
        <v>569</v>
      </c>
    </row>
    <row r="45" spans="1:31" ht="47.25" x14ac:dyDescent="0.2">
      <c r="A45" s="63" t="s">
        <v>487</v>
      </c>
      <c r="B45" s="218" t="s">
        <v>655</v>
      </c>
      <c r="C45" s="54" t="s">
        <v>569</v>
      </c>
      <c r="D45" s="54" t="s">
        <v>569</v>
      </c>
      <c r="E45" s="54" t="s">
        <v>569</v>
      </c>
      <c r="F45" s="54" t="s">
        <v>569</v>
      </c>
      <c r="G45" s="54" t="s">
        <v>569</v>
      </c>
      <c r="H45" s="54" t="s">
        <v>569</v>
      </c>
      <c r="I45" s="54" t="s">
        <v>569</v>
      </c>
      <c r="J45" s="54" t="s">
        <v>569</v>
      </c>
      <c r="K45" s="54" t="s">
        <v>569</v>
      </c>
      <c r="L45" s="54" t="s">
        <v>569</v>
      </c>
      <c r="M45" s="54" t="s">
        <v>569</v>
      </c>
      <c r="N45" s="54" t="s">
        <v>569</v>
      </c>
      <c r="O45" s="54" t="s">
        <v>569</v>
      </c>
      <c r="P45" s="54" t="s">
        <v>569</v>
      </c>
      <c r="Q45" s="54" t="s">
        <v>569</v>
      </c>
      <c r="R45" s="54" t="s">
        <v>569</v>
      </c>
      <c r="S45" s="54" t="s">
        <v>569</v>
      </c>
      <c r="T45" s="54" t="s">
        <v>569</v>
      </c>
      <c r="U45" s="54" t="s">
        <v>569</v>
      </c>
      <c r="V45" s="54" t="s">
        <v>569</v>
      </c>
      <c r="W45" s="54" t="s">
        <v>569</v>
      </c>
      <c r="X45" s="54" t="s">
        <v>569</v>
      </c>
      <c r="Y45" s="54" t="s">
        <v>569</v>
      </c>
      <c r="Z45" s="54" t="s">
        <v>569</v>
      </c>
      <c r="AA45" s="54" t="s">
        <v>569</v>
      </c>
      <c r="AB45" s="54" t="s">
        <v>569</v>
      </c>
      <c r="AC45" s="54" t="s">
        <v>569</v>
      </c>
      <c r="AD45" s="54" t="s">
        <v>569</v>
      </c>
      <c r="AE45" s="54" t="s">
        <v>569</v>
      </c>
    </row>
    <row r="46" spans="1:31" ht="78.75" x14ac:dyDescent="0.2">
      <c r="A46" s="63" t="s">
        <v>492</v>
      </c>
      <c r="B46" s="218" t="s">
        <v>656</v>
      </c>
      <c r="C46" s="54" t="s">
        <v>569</v>
      </c>
      <c r="D46" s="54" t="s">
        <v>569</v>
      </c>
      <c r="E46" s="54" t="s">
        <v>569</v>
      </c>
      <c r="F46" s="54" t="s">
        <v>569</v>
      </c>
      <c r="G46" s="54" t="s">
        <v>569</v>
      </c>
      <c r="H46" s="54" t="s">
        <v>569</v>
      </c>
      <c r="I46" s="54" t="s">
        <v>569</v>
      </c>
      <c r="J46" s="54" t="s">
        <v>569</v>
      </c>
      <c r="K46" s="54" t="s">
        <v>569</v>
      </c>
      <c r="L46" s="54" t="s">
        <v>569</v>
      </c>
      <c r="M46" s="54" t="s">
        <v>569</v>
      </c>
      <c r="N46" s="54" t="s">
        <v>569</v>
      </c>
      <c r="O46" s="54" t="s">
        <v>569</v>
      </c>
      <c r="P46" s="54" t="s">
        <v>569</v>
      </c>
      <c r="Q46" s="54" t="s">
        <v>569</v>
      </c>
      <c r="R46" s="54" t="s">
        <v>569</v>
      </c>
      <c r="S46" s="54" t="s">
        <v>569</v>
      </c>
      <c r="T46" s="54" t="s">
        <v>569</v>
      </c>
      <c r="U46" s="54" t="s">
        <v>569</v>
      </c>
      <c r="V46" s="54" t="s">
        <v>569</v>
      </c>
      <c r="W46" s="54" t="s">
        <v>569</v>
      </c>
      <c r="X46" s="54" t="s">
        <v>569</v>
      </c>
      <c r="Y46" s="54" t="s">
        <v>569</v>
      </c>
      <c r="Z46" s="54" t="s">
        <v>569</v>
      </c>
      <c r="AA46" s="54" t="s">
        <v>569</v>
      </c>
      <c r="AB46" s="54" t="s">
        <v>569</v>
      </c>
      <c r="AC46" s="54" t="s">
        <v>569</v>
      </c>
      <c r="AD46" s="54" t="s">
        <v>569</v>
      </c>
      <c r="AE46" s="54" t="s">
        <v>569</v>
      </c>
    </row>
    <row r="47" spans="1:31" ht="47.25" x14ac:dyDescent="0.2">
      <c r="A47" s="63" t="s">
        <v>539</v>
      </c>
      <c r="B47" s="218" t="s">
        <v>657</v>
      </c>
      <c r="C47" s="54" t="s">
        <v>569</v>
      </c>
      <c r="D47" s="54" t="s">
        <v>569</v>
      </c>
      <c r="E47" s="54" t="s">
        <v>569</v>
      </c>
      <c r="F47" s="54" t="s">
        <v>569</v>
      </c>
      <c r="G47" s="54" t="s">
        <v>569</v>
      </c>
      <c r="H47" s="54" t="s">
        <v>569</v>
      </c>
      <c r="I47" s="54" t="s">
        <v>569</v>
      </c>
      <c r="J47" s="54" t="s">
        <v>569</v>
      </c>
      <c r="K47" s="54" t="s">
        <v>569</v>
      </c>
      <c r="L47" s="54" t="s">
        <v>569</v>
      </c>
      <c r="M47" s="54" t="s">
        <v>569</v>
      </c>
      <c r="N47" s="54" t="s">
        <v>569</v>
      </c>
      <c r="O47" s="54" t="s">
        <v>569</v>
      </c>
      <c r="P47" s="54" t="s">
        <v>569</v>
      </c>
      <c r="Q47" s="54" t="s">
        <v>569</v>
      </c>
      <c r="R47" s="54" t="s">
        <v>569</v>
      </c>
      <c r="S47" s="54" t="s">
        <v>569</v>
      </c>
      <c r="T47" s="54" t="s">
        <v>569</v>
      </c>
      <c r="U47" s="54" t="s">
        <v>569</v>
      </c>
      <c r="V47" s="54" t="s">
        <v>569</v>
      </c>
      <c r="W47" s="54" t="s">
        <v>569</v>
      </c>
      <c r="X47" s="54" t="s">
        <v>569</v>
      </c>
      <c r="Y47" s="54" t="s">
        <v>569</v>
      </c>
      <c r="Z47" s="54" t="s">
        <v>569</v>
      </c>
      <c r="AA47" s="54" t="s">
        <v>569</v>
      </c>
      <c r="AB47" s="54" t="s">
        <v>569</v>
      </c>
      <c r="AC47" s="54" t="s">
        <v>569</v>
      </c>
      <c r="AD47" s="54" t="s">
        <v>569</v>
      </c>
      <c r="AE47" s="54" t="s">
        <v>569</v>
      </c>
    </row>
    <row r="48" spans="1:31" ht="78.75" x14ac:dyDescent="0.2">
      <c r="A48" s="63" t="s">
        <v>540</v>
      </c>
      <c r="B48" s="218" t="s">
        <v>658</v>
      </c>
      <c r="C48" s="54" t="s">
        <v>569</v>
      </c>
      <c r="D48" s="54" t="s">
        <v>569</v>
      </c>
      <c r="E48" s="54" t="s">
        <v>569</v>
      </c>
      <c r="F48" s="54" t="s">
        <v>569</v>
      </c>
      <c r="G48" s="54" t="s">
        <v>569</v>
      </c>
      <c r="H48" s="54" t="s">
        <v>569</v>
      </c>
      <c r="I48" s="54" t="s">
        <v>569</v>
      </c>
      <c r="J48" s="54" t="s">
        <v>569</v>
      </c>
      <c r="K48" s="54" t="s">
        <v>569</v>
      </c>
      <c r="L48" s="54" t="s">
        <v>569</v>
      </c>
      <c r="M48" s="54" t="s">
        <v>569</v>
      </c>
      <c r="N48" s="54" t="s">
        <v>569</v>
      </c>
      <c r="O48" s="54" t="s">
        <v>569</v>
      </c>
      <c r="P48" s="54" t="s">
        <v>569</v>
      </c>
      <c r="Q48" s="54" t="s">
        <v>569</v>
      </c>
      <c r="R48" s="54" t="s">
        <v>569</v>
      </c>
      <c r="S48" s="54" t="s">
        <v>569</v>
      </c>
      <c r="T48" s="54" t="s">
        <v>569</v>
      </c>
      <c r="U48" s="54" t="s">
        <v>569</v>
      </c>
      <c r="V48" s="54" t="s">
        <v>569</v>
      </c>
      <c r="W48" s="54" t="s">
        <v>569</v>
      </c>
      <c r="X48" s="54" t="s">
        <v>569</v>
      </c>
      <c r="Y48" s="54" t="s">
        <v>569</v>
      </c>
      <c r="Z48" s="54" t="s">
        <v>569</v>
      </c>
      <c r="AA48" s="54" t="s">
        <v>569</v>
      </c>
      <c r="AB48" s="54" t="s">
        <v>569</v>
      </c>
      <c r="AC48" s="54" t="s">
        <v>569</v>
      </c>
      <c r="AD48" s="54" t="s">
        <v>569</v>
      </c>
      <c r="AE48" s="54" t="s">
        <v>569</v>
      </c>
    </row>
    <row r="49" spans="1:31" ht="63" x14ac:dyDescent="0.2">
      <c r="A49" s="63" t="s">
        <v>493</v>
      </c>
      <c r="B49" s="218" t="s">
        <v>659</v>
      </c>
      <c r="C49" s="54" t="s">
        <v>569</v>
      </c>
      <c r="D49" s="54" t="s">
        <v>569</v>
      </c>
      <c r="E49" s="54" t="s">
        <v>569</v>
      </c>
      <c r="F49" s="54" t="s">
        <v>569</v>
      </c>
      <c r="G49" s="54" t="s">
        <v>569</v>
      </c>
      <c r="H49" s="54" t="s">
        <v>569</v>
      </c>
      <c r="I49" s="54" t="s">
        <v>569</v>
      </c>
      <c r="J49" s="54" t="s">
        <v>569</v>
      </c>
      <c r="K49" s="54" t="s">
        <v>569</v>
      </c>
      <c r="L49" s="54" t="s">
        <v>569</v>
      </c>
      <c r="M49" s="54" t="s">
        <v>569</v>
      </c>
      <c r="N49" s="54" t="s">
        <v>569</v>
      </c>
      <c r="O49" s="54" t="s">
        <v>569</v>
      </c>
      <c r="P49" s="54" t="s">
        <v>569</v>
      </c>
      <c r="Q49" s="54" t="s">
        <v>569</v>
      </c>
      <c r="R49" s="54" t="s">
        <v>569</v>
      </c>
      <c r="S49" s="54" t="s">
        <v>569</v>
      </c>
      <c r="T49" s="54" t="s">
        <v>569</v>
      </c>
      <c r="U49" s="54" t="s">
        <v>569</v>
      </c>
      <c r="V49" s="54" t="s">
        <v>569</v>
      </c>
      <c r="W49" s="54" t="s">
        <v>569</v>
      </c>
      <c r="X49" s="54" t="s">
        <v>569</v>
      </c>
      <c r="Y49" s="54" t="s">
        <v>569</v>
      </c>
      <c r="Z49" s="54" t="s">
        <v>569</v>
      </c>
      <c r="AA49" s="54" t="s">
        <v>569</v>
      </c>
      <c r="AB49" s="54" t="s">
        <v>569</v>
      </c>
      <c r="AC49" s="54" t="s">
        <v>569</v>
      </c>
      <c r="AD49" s="54" t="s">
        <v>569</v>
      </c>
      <c r="AE49" s="54" t="s">
        <v>569</v>
      </c>
    </row>
    <row r="50" spans="1:31" ht="47.25" x14ac:dyDescent="0.2">
      <c r="A50" s="63" t="s">
        <v>543</v>
      </c>
      <c r="B50" s="218" t="s">
        <v>660</v>
      </c>
      <c r="C50" s="54" t="s">
        <v>569</v>
      </c>
      <c r="D50" s="54" t="s">
        <v>569</v>
      </c>
      <c r="E50" s="54" t="s">
        <v>569</v>
      </c>
      <c r="F50" s="54" t="s">
        <v>569</v>
      </c>
      <c r="G50" s="54" t="s">
        <v>569</v>
      </c>
      <c r="H50" s="54" t="s">
        <v>569</v>
      </c>
      <c r="I50" s="54" t="s">
        <v>569</v>
      </c>
      <c r="J50" s="54" t="s">
        <v>569</v>
      </c>
      <c r="K50" s="54" t="s">
        <v>569</v>
      </c>
      <c r="L50" s="54" t="s">
        <v>569</v>
      </c>
      <c r="M50" s="54" t="s">
        <v>569</v>
      </c>
      <c r="N50" s="54" t="s">
        <v>569</v>
      </c>
      <c r="O50" s="54" t="s">
        <v>569</v>
      </c>
      <c r="P50" s="54" t="s">
        <v>569</v>
      </c>
      <c r="Q50" s="54" t="s">
        <v>569</v>
      </c>
      <c r="R50" s="54" t="s">
        <v>569</v>
      </c>
      <c r="S50" s="54" t="s">
        <v>569</v>
      </c>
      <c r="T50" s="54" t="s">
        <v>569</v>
      </c>
      <c r="U50" s="54" t="s">
        <v>569</v>
      </c>
      <c r="V50" s="54" t="s">
        <v>569</v>
      </c>
      <c r="W50" s="54" t="s">
        <v>569</v>
      </c>
      <c r="X50" s="54" t="s">
        <v>569</v>
      </c>
      <c r="Y50" s="54" t="s">
        <v>569</v>
      </c>
      <c r="Z50" s="54" t="s">
        <v>569</v>
      </c>
      <c r="AA50" s="54" t="s">
        <v>569</v>
      </c>
      <c r="AB50" s="54" t="s">
        <v>569</v>
      </c>
      <c r="AC50" s="54" t="s">
        <v>569</v>
      </c>
      <c r="AD50" s="54" t="s">
        <v>569</v>
      </c>
      <c r="AE50" s="54" t="s">
        <v>569</v>
      </c>
    </row>
    <row r="51" spans="1:31" ht="63" x14ac:dyDescent="0.2">
      <c r="A51" s="63" t="s">
        <v>544</v>
      </c>
      <c r="B51" s="218" t="s">
        <v>661</v>
      </c>
      <c r="C51" s="54" t="s">
        <v>569</v>
      </c>
      <c r="D51" s="54" t="s">
        <v>569</v>
      </c>
      <c r="E51" s="54" t="s">
        <v>569</v>
      </c>
      <c r="F51" s="54" t="s">
        <v>569</v>
      </c>
      <c r="G51" s="54" t="s">
        <v>569</v>
      </c>
      <c r="H51" s="54" t="s">
        <v>569</v>
      </c>
      <c r="I51" s="54" t="s">
        <v>569</v>
      </c>
      <c r="J51" s="54" t="s">
        <v>569</v>
      </c>
      <c r="K51" s="54" t="s">
        <v>569</v>
      </c>
      <c r="L51" s="54" t="s">
        <v>569</v>
      </c>
      <c r="M51" s="54" t="s">
        <v>569</v>
      </c>
      <c r="N51" s="54" t="s">
        <v>569</v>
      </c>
      <c r="O51" s="54" t="s">
        <v>569</v>
      </c>
      <c r="P51" s="54" t="s">
        <v>569</v>
      </c>
      <c r="Q51" s="54" t="s">
        <v>569</v>
      </c>
      <c r="R51" s="54" t="s">
        <v>569</v>
      </c>
      <c r="S51" s="54" t="s">
        <v>569</v>
      </c>
      <c r="T51" s="54" t="s">
        <v>569</v>
      </c>
      <c r="U51" s="54" t="s">
        <v>569</v>
      </c>
      <c r="V51" s="54" t="s">
        <v>569</v>
      </c>
      <c r="W51" s="54" t="s">
        <v>569</v>
      </c>
      <c r="X51" s="54" t="s">
        <v>569</v>
      </c>
      <c r="Y51" s="54" t="s">
        <v>569</v>
      </c>
      <c r="Z51" s="54" t="s">
        <v>569</v>
      </c>
      <c r="AA51" s="54" t="s">
        <v>569</v>
      </c>
      <c r="AB51" s="54" t="s">
        <v>569</v>
      </c>
      <c r="AC51" s="54" t="s">
        <v>569</v>
      </c>
      <c r="AD51" s="54" t="s">
        <v>569</v>
      </c>
      <c r="AE51" s="54" t="s">
        <v>569</v>
      </c>
    </row>
    <row r="52" spans="1:31" s="229" customFormat="1" ht="47.25" x14ac:dyDescent="0.2">
      <c r="A52" s="194" t="s">
        <v>494</v>
      </c>
      <c r="B52" s="219" t="s">
        <v>624</v>
      </c>
      <c r="C52" s="196" t="str">
        <f>C54</f>
        <v>F_00001</v>
      </c>
      <c r="D52" s="196" t="str">
        <f t="shared" ref="D52:AE52" si="2">D54</f>
        <v>нд</v>
      </c>
      <c r="E52" s="196" t="str">
        <f t="shared" si="2"/>
        <v>нд</v>
      </c>
      <c r="F52" s="196" t="str">
        <f t="shared" si="2"/>
        <v>нд</v>
      </c>
      <c r="G52" s="196" t="str">
        <f t="shared" si="2"/>
        <v>нд</v>
      </c>
      <c r="H52" s="196" t="str">
        <f t="shared" si="2"/>
        <v>нд</v>
      </c>
      <c r="I52" s="196" t="str">
        <f t="shared" si="2"/>
        <v>нд</v>
      </c>
      <c r="J52" s="196" t="str">
        <f t="shared" si="2"/>
        <v>нд</v>
      </c>
      <c r="K52" s="196" t="str">
        <f t="shared" si="2"/>
        <v>нд</v>
      </c>
      <c r="L52" s="196" t="str">
        <f t="shared" si="2"/>
        <v>+</v>
      </c>
      <c r="M52" s="196" t="str">
        <f t="shared" si="2"/>
        <v>-</v>
      </c>
      <c r="N52" s="196" t="str">
        <f t="shared" si="2"/>
        <v>+</v>
      </c>
      <c r="O52" s="196" t="str">
        <f t="shared" si="2"/>
        <v>+</v>
      </c>
      <c r="P52" s="196" t="str">
        <f t="shared" si="2"/>
        <v>нд</v>
      </c>
      <c r="Q52" s="196" t="str">
        <f t="shared" si="2"/>
        <v>нд</v>
      </c>
      <c r="R52" s="196" t="str">
        <f t="shared" si="2"/>
        <v>нд</v>
      </c>
      <c r="S52" s="196" t="str">
        <f t="shared" si="2"/>
        <v>нд</v>
      </c>
      <c r="T52" s="196" t="str">
        <f t="shared" si="2"/>
        <v>нд</v>
      </c>
      <c r="U52" s="196" t="str">
        <f t="shared" si="2"/>
        <v>нд</v>
      </c>
      <c r="V52" s="196" t="str">
        <f t="shared" si="2"/>
        <v>нд</v>
      </c>
      <c r="W52" s="196" t="str">
        <f t="shared" si="2"/>
        <v>нд</v>
      </c>
      <c r="X52" s="196" t="str">
        <f t="shared" si="2"/>
        <v>нд</v>
      </c>
      <c r="Y52" s="196" t="str">
        <f t="shared" si="2"/>
        <v>нд</v>
      </c>
      <c r="Z52" s="196" t="str">
        <f t="shared" si="2"/>
        <v>нд</v>
      </c>
      <c r="AA52" s="196" t="str">
        <f t="shared" si="2"/>
        <v>нд</v>
      </c>
      <c r="AB52" s="196" t="str">
        <f t="shared" si="2"/>
        <v>нд</v>
      </c>
      <c r="AC52" s="196" t="str">
        <f t="shared" si="2"/>
        <v>нд</v>
      </c>
      <c r="AD52" s="196" t="str">
        <f t="shared" si="2"/>
        <v>нд</v>
      </c>
      <c r="AE52" s="196" t="str">
        <f t="shared" si="2"/>
        <v>нд</v>
      </c>
    </row>
    <row r="53" spans="1:31" ht="47.25" x14ac:dyDescent="0.2">
      <c r="A53" s="63" t="s">
        <v>547</v>
      </c>
      <c r="B53" s="218" t="s">
        <v>662</v>
      </c>
      <c r="C53" s="54" t="s">
        <v>569</v>
      </c>
      <c r="D53" s="54" t="s">
        <v>569</v>
      </c>
      <c r="E53" s="54" t="s">
        <v>569</v>
      </c>
      <c r="F53" s="54" t="s">
        <v>569</v>
      </c>
      <c r="G53" s="54" t="s">
        <v>569</v>
      </c>
      <c r="H53" s="54" t="s">
        <v>569</v>
      </c>
      <c r="I53" s="54" t="s">
        <v>569</v>
      </c>
      <c r="J53" s="54" t="s">
        <v>569</v>
      </c>
      <c r="K53" s="54" t="s">
        <v>569</v>
      </c>
      <c r="L53" s="54" t="s">
        <v>569</v>
      </c>
      <c r="M53" s="54" t="s">
        <v>569</v>
      </c>
      <c r="N53" s="54" t="s">
        <v>569</v>
      </c>
      <c r="O53" s="54" t="s">
        <v>569</v>
      </c>
      <c r="P53" s="54" t="s">
        <v>569</v>
      </c>
      <c r="Q53" s="54" t="s">
        <v>569</v>
      </c>
      <c r="R53" s="54" t="s">
        <v>569</v>
      </c>
      <c r="S53" s="54" t="s">
        <v>569</v>
      </c>
      <c r="T53" s="54" t="s">
        <v>569</v>
      </c>
      <c r="U53" s="54" t="s">
        <v>569</v>
      </c>
      <c r="V53" s="54" t="s">
        <v>569</v>
      </c>
      <c r="W53" s="54" t="s">
        <v>569</v>
      </c>
      <c r="X53" s="54" t="s">
        <v>569</v>
      </c>
      <c r="Y53" s="54" t="s">
        <v>569</v>
      </c>
      <c r="Z53" s="54" t="s">
        <v>569</v>
      </c>
      <c r="AA53" s="54" t="s">
        <v>569</v>
      </c>
      <c r="AB53" s="54" t="s">
        <v>569</v>
      </c>
      <c r="AC53" s="54" t="s">
        <v>569</v>
      </c>
      <c r="AD53" s="54" t="s">
        <v>569</v>
      </c>
      <c r="AE53" s="54" t="s">
        <v>569</v>
      </c>
    </row>
    <row r="54" spans="1:31" ht="47.25" x14ac:dyDescent="0.2">
      <c r="A54" s="194" t="s">
        <v>548</v>
      </c>
      <c r="B54" s="219" t="s">
        <v>623</v>
      </c>
      <c r="C54" s="196" t="str">
        <f>C55</f>
        <v>F_00001</v>
      </c>
      <c r="D54" s="196" t="str">
        <f t="shared" ref="D54:AE54" si="3">D55</f>
        <v>нд</v>
      </c>
      <c r="E54" s="196" t="str">
        <f t="shared" si="3"/>
        <v>нд</v>
      </c>
      <c r="F54" s="196" t="str">
        <f t="shared" si="3"/>
        <v>нд</v>
      </c>
      <c r="G54" s="196" t="str">
        <f t="shared" si="3"/>
        <v>нд</v>
      </c>
      <c r="H54" s="196" t="str">
        <f t="shared" si="3"/>
        <v>нд</v>
      </c>
      <c r="I54" s="196" t="str">
        <f t="shared" si="3"/>
        <v>нд</v>
      </c>
      <c r="J54" s="196" t="str">
        <f t="shared" si="3"/>
        <v>нд</v>
      </c>
      <c r="K54" s="196" t="str">
        <f t="shared" si="3"/>
        <v>нд</v>
      </c>
      <c r="L54" s="196" t="str">
        <f t="shared" si="3"/>
        <v>+</v>
      </c>
      <c r="M54" s="196" t="str">
        <f t="shared" si="3"/>
        <v>-</v>
      </c>
      <c r="N54" s="196" t="str">
        <f t="shared" si="3"/>
        <v>+</v>
      </c>
      <c r="O54" s="196" t="str">
        <f t="shared" si="3"/>
        <v>+</v>
      </c>
      <c r="P54" s="196" t="str">
        <f t="shared" si="3"/>
        <v>нд</v>
      </c>
      <c r="Q54" s="196" t="str">
        <f t="shared" si="3"/>
        <v>нд</v>
      </c>
      <c r="R54" s="196" t="str">
        <f t="shared" si="3"/>
        <v>нд</v>
      </c>
      <c r="S54" s="196" t="str">
        <f t="shared" si="3"/>
        <v>нд</v>
      </c>
      <c r="T54" s="196" t="str">
        <f t="shared" si="3"/>
        <v>нд</v>
      </c>
      <c r="U54" s="196" t="str">
        <f t="shared" si="3"/>
        <v>нд</v>
      </c>
      <c r="V54" s="196" t="str">
        <f t="shared" si="3"/>
        <v>нд</v>
      </c>
      <c r="W54" s="196" t="str">
        <f t="shared" si="3"/>
        <v>нд</v>
      </c>
      <c r="X54" s="196" t="str">
        <f t="shared" si="3"/>
        <v>нд</v>
      </c>
      <c r="Y54" s="196" t="str">
        <f t="shared" si="3"/>
        <v>нд</v>
      </c>
      <c r="Z54" s="196" t="str">
        <f t="shared" si="3"/>
        <v>нд</v>
      </c>
      <c r="AA54" s="196" t="str">
        <f t="shared" si="3"/>
        <v>нд</v>
      </c>
      <c r="AB54" s="196" t="str">
        <f t="shared" si="3"/>
        <v>нд</v>
      </c>
      <c r="AC54" s="196" t="str">
        <f t="shared" si="3"/>
        <v>нд</v>
      </c>
      <c r="AD54" s="196" t="str">
        <f t="shared" si="3"/>
        <v>нд</v>
      </c>
      <c r="AE54" s="196" t="str">
        <f t="shared" si="3"/>
        <v>нд</v>
      </c>
    </row>
    <row r="55" spans="1:31" s="31" customFormat="1" ht="63" x14ac:dyDescent="0.25">
      <c r="A55" s="178" t="s">
        <v>548</v>
      </c>
      <c r="B55" s="220" t="s">
        <v>689</v>
      </c>
      <c r="C55" s="180" t="str">
        <f>'10'!C52</f>
        <v>F_00001</v>
      </c>
      <c r="D55" s="180" t="s">
        <v>569</v>
      </c>
      <c r="E55" s="180" t="s">
        <v>569</v>
      </c>
      <c r="F55" s="180" t="s">
        <v>569</v>
      </c>
      <c r="G55" s="180" t="s">
        <v>569</v>
      </c>
      <c r="H55" s="180" t="s">
        <v>569</v>
      </c>
      <c r="I55" s="180" t="s">
        <v>569</v>
      </c>
      <c r="J55" s="180" t="s">
        <v>569</v>
      </c>
      <c r="K55" s="180" t="s">
        <v>569</v>
      </c>
      <c r="L55" s="180" t="s">
        <v>749</v>
      </c>
      <c r="M55" s="180" t="s">
        <v>746</v>
      </c>
      <c r="N55" s="180" t="s">
        <v>749</v>
      </c>
      <c r="O55" s="180" t="s">
        <v>749</v>
      </c>
      <c r="P55" s="180" t="s">
        <v>569</v>
      </c>
      <c r="Q55" s="180" t="s">
        <v>569</v>
      </c>
      <c r="R55" s="180" t="s">
        <v>569</v>
      </c>
      <c r="S55" s="180" t="s">
        <v>569</v>
      </c>
      <c r="T55" s="180" t="s">
        <v>569</v>
      </c>
      <c r="U55" s="180" t="s">
        <v>569</v>
      </c>
      <c r="V55" s="180" t="s">
        <v>569</v>
      </c>
      <c r="W55" s="180" t="s">
        <v>569</v>
      </c>
      <c r="X55" s="180" t="s">
        <v>569</v>
      </c>
      <c r="Y55" s="180" t="s">
        <v>569</v>
      </c>
      <c r="Z55" s="180" t="s">
        <v>569</v>
      </c>
      <c r="AA55" s="180" t="s">
        <v>569</v>
      </c>
      <c r="AB55" s="180" t="s">
        <v>569</v>
      </c>
      <c r="AC55" s="180" t="s">
        <v>569</v>
      </c>
      <c r="AD55" s="180" t="s">
        <v>569</v>
      </c>
      <c r="AE55" s="180" t="s">
        <v>569</v>
      </c>
    </row>
    <row r="56" spans="1:31" ht="47.25" x14ac:dyDescent="0.2">
      <c r="A56" s="63" t="s">
        <v>549</v>
      </c>
      <c r="B56" s="218" t="s">
        <v>663</v>
      </c>
      <c r="C56" s="54" t="s">
        <v>569</v>
      </c>
      <c r="D56" s="54" t="s">
        <v>569</v>
      </c>
      <c r="E56" s="54" t="s">
        <v>569</v>
      </c>
      <c r="F56" s="54" t="s">
        <v>569</v>
      </c>
      <c r="G56" s="54" t="s">
        <v>569</v>
      </c>
      <c r="H56" s="54" t="s">
        <v>569</v>
      </c>
      <c r="I56" s="54" t="s">
        <v>569</v>
      </c>
      <c r="J56" s="54" t="s">
        <v>569</v>
      </c>
      <c r="K56" s="54" t="s">
        <v>569</v>
      </c>
      <c r="L56" s="54" t="s">
        <v>569</v>
      </c>
      <c r="M56" s="54" t="s">
        <v>569</v>
      </c>
      <c r="N56" s="54" t="s">
        <v>569</v>
      </c>
      <c r="O56" s="54" t="s">
        <v>569</v>
      </c>
      <c r="P56" s="54" t="s">
        <v>569</v>
      </c>
      <c r="Q56" s="54" t="s">
        <v>569</v>
      </c>
      <c r="R56" s="54" t="s">
        <v>569</v>
      </c>
      <c r="S56" s="54" t="s">
        <v>569</v>
      </c>
      <c r="T56" s="54" t="s">
        <v>569</v>
      </c>
      <c r="U56" s="54" t="s">
        <v>569</v>
      </c>
      <c r="V56" s="54" t="s">
        <v>569</v>
      </c>
      <c r="W56" s="54" t="s">
        <v>569</v>
      </c>
      <c r="X56" s="54" t="s">
        <v>569</v>
      </c>
      <c r="Y56" s="54" t="s">
        <v>569</v>
      </c>
      <c r="Z56" s="54" t="s">
        <v>569</v>
      </c>
      <c r="AA56" s="54" t="s">
        <v>569</v>
      </c>
      <c r="AB56" s="54" t="s">
        <v>569</v>
      </c>
      <c r="AC56" s="54" t="s">
        <v>569</v>
      </c>
      <c r="AD56" s="54" t="s">
        <v>569</v>
      </c>
      <c r="AE56" s="54" t="s">
        <v>569</v>
      </c>
    </row>
    <row r="57" spans="1:31" ht="47.25" x14ac:dyDescent="0.2">
      <c r="A57" s="63" t="s">
        <v>550</v>
      </c>
      <c r="B57" s="218" t="s">
        <v>664</v>
      </c>
      <c r="C57" s="54" t="s">
        <v>569</v>
      </c>
      <c r="D57" s="54" t="s">
        <v>569</v>
      </c>
      <c r="E57" s="54" t="s">
        <v>569</v>
      </c>
      <c r="F57" s="54" t="s">
        <v>569</v>
      </c>
      <c r="G57" s="54" t="s">
        <v>569</v>
      </c>
      <c r="H57" s="54" t="s">
        <v>569</v>
      </c>
      <c r="I57" s="54" t="s">
        <v>569</v>
      </c>
      <c r="J57" s="54" t="s">
        <v>569</v>
      </c>
      <c r="K57" s="54" t="s">
        <v>569</v>
      </c>
      <c r="L57" s="54" t="s">
        <v>569</v>
      </c>
      <c r="M57" s="54" t="s">
        <v>569</v>
      </c>
      <c r="N57" s="54" t="s">
        <v>569</v>
      </c>
      <c r="O57" s="54" t="s">
        <v>569</v>
      </c>
      <c r="P57" s="54" t="s">
        <v>569</v>
      </c>
      <c r="Q57" s="54" t="s">
        <v>569</v>
      </c>
      <c r="R57" s="54" t="s">
        <v>569</v>
      </c>
      <c r="S57" s="54" t="s">
        <v>569</v>
      </c>
      <c r="T57" s="54" t="s">
        <v>569</v>
      </c>
      <c r="U57" s="54" t="s">
        <v>569</v>
      </c>
      <c r="V57" s="54" t="s">
        <v>569</v>
      </c>
      <c r="W57" s="54" t="s">
        <v>569</v>
      </c>
      <c r="X57" s="54" t="s">
        <v>569</v>
      </c>
      <c r="Y57" s="54" t="s">
        <v>569</v>
      </c>
      <c r="Z57" s="54" t="s">
        <v>569</v>
      </c>
      <c r="AA57" s="54" t="s">
        <v>569</v>
      </c>
      <c r="AB57" s="54" t="s">
        <v>569</v>
      </c>
      <c r="AC57" s="54" t="s">
        <v>569</v>
      </c>
      <c r="AD57" s="54" t="s">
        <v>569</v>
      </c>
      <c r="AE57" s="54" t="s">
        <v>569</v>
      </c>
    </row>
    <row r="58" spans="1:31" ht="63" x14ac:dyDescent="0.2">
      <c r="A58" s="63" t="s">
        <v>665</v>
      </c>
      <c r="B58" s="218" t="s">
        <v>666</v>
      </c>
      <c r="C58" s="54" t="s">
        <v>569</v>
      </c>
      <c r="D58" s="54" t="s">
        <v>569</v>
      </c>
      <c r="E58" s="54" t="s">
        <v>569</v>
      </c>
      <c r="F58" s="54" t="s">
        <v>569</v>
      </c>
      <c r="G58" s="54" t="s">
        <v>569</v>
      </c>
      <c r="H58" s="54" t="s">
        <v>569</v>
      </c>
      <c r="I58" s="54" t="s">
        <v>569</v>
      </c>
      <c r="J58" s="54" t="s">
        <v>569</v>
      </c>
      <c r="K58" s="54" t="s">
        <v>569</v>
      </c>
      <c r="L58" s="54" t="s">
        <v>569</v>
      </c>
      <c r="M58" s="54" t="s">
        <v>569</v>
      </c>
      <c r="N58" s="54" t="s">
        <v>569</v>
      </c>
      <c r="O58" s="54" t="s">
        <v>569</v>
      </c>
      <c r="P58" s="54" t="s">
        <v>569</v>
      </c>
      <c r="Q58" s="54" t="s">
        <v>569</v>
      </c>
      <c r="R58" s="54" t="s">
        <v>569</v>
      </c>
      <c r="S58" s="54" t="s">
        <v>569</v>
      </c>
      <c r="T58" s="54" t="s">
        <v>569</v>
      </c>
      <c r="U58" s="54" t="s">
        <v>569</v>
      </c>
      <c r="V58" s="54" t="s">
        <v>569</v>
      </c>
      <c r="W58" s="54" t="s">
        <v>569</v>
      </c>
      <c r="X58" s="54" t="s">
        <v>569</v>
      </c>
      <c r="Y58" s="54" t="s">
        <v>569</v>
      </c>
      <c r="Z58" s="54" t="s">
        <v>569</v>
      </c>
      <c r="AA58" s="54" t="s">
        <v>569</v>
      </c>
      <c r="AB58" s="54" t="s">
        <v>569</v>
      </c>
      <c r="AC58" s="54" t="s">
        <v>569</v>
      </c>
      <c r="AD58" s="54" t="s">
        <v>569</v>
      </c>
      <c r="AE58" s="54" t="s">
        <v>569</v>
      </c>
    </row>
    <row r="59" spans="1:31" ht="63" x14ac:dyDescent="0.2">
      <c r="A59" s="63" t="s">
        <v>667</v>
      </c>
      <c r="B59" s="218" t="s">
        <v>668</v>
      </c>
      <c r="C59" s="54" t="s">
        <v>569</v>
      </c>
      <c r="D59" s="54" t="s">
        <v>569</v>
      </c>
      <c r="E59" s="54" t="s">
        <v>569</v>
      </c>
      <c r="F59" s="54" t="s">
        <v>569</v>
      </c>
      <c r="G59" s="54" t="s">
        <v>569</v>
      </c>
      <c r="H59" s="54" t="s">
        <v>569</v>
      </c>
      <c r="I59" s="54" t="s">
        <v>569</v>
      </c>
      <c r="J59" s="54" t="s">
        <v>569</v>
      </c>
      <c r="K59" s="54" t="s">
        <v>569</v>
      </c>
      <c r="L59" s="54" t="s">
        <v>569</v>
      </c>
      <c r="M59" s="54" t="s">
        <v>569</v>
      </c>
      <c r="N59" s="54" t="s">
        <v>569</v>
      </c>
      <c r="O59" s="54" t="s">
        <v>569</v>
      </c>
      <c r="P59" s="54" t="s">
        <v>569</v>
      </c>
      <c r="Q59" s="54" t="s">
        <v>569</v>
      </c>
      <c r="R59" s="54" t="s">
        <v>569</v>
      </c>
      <c r="S59" s="54" t="s">
        <v>569</v>
      </c>
      <c r="T59" s="54" t="s">
        <v>569</v>
      </c>
      <c r="U59" s="54" t="s">
        <v>569</v>
      </c>
      <c r="V59" s="54" t="s">
        <v>569</v>
      </c>
      <c r="W59" s="54" t="s">
        <v>569</v>
      </c>
      <c r="X59" s="54" t="s">
        <v>569</v>
      </c>
      <c r="Y59" s="54" t="s">
        <v>569</v>
      </c>
      <c r="Z59" s="54" t="s">
        <v>569</v>
      </c>
      <c r="AA59" s="54" t="s">
        <v>569</v>
      </c>
      <c r="AB59" s="54" t="s">
        <v>569</v>
      </c>
      <c r="AC59" s="54" t="s">
        <v>569</v>
      </c>
      <c r="AD59" s="54" t="s">
        <v>569</v>
      </c>
      <c r="AE59" s="54" t="s">
        <v>569</v>
      </c>
    </row>
    <row r="60" spans="1:31" ht="63" x14ac:dyDescent="0.2">
      <c r="A60" s="63" t="s">
        <v>669</v>
      </c>
      <c r="B60" s="218" t="s">
        <v>670</v>
      </c>
      <c r="C60" s="54" t="s">
        <v>569</v>
      </c>
      <c r="D60" s="54" t="s">
        <v>569</v>
      </c>
      <c r="E60" s="54" t="s">
        <v>569</v>
      </c>
      <c r="F60" s="54" t="s">
        <v>569</v>
      </c>
      <c r="G60" s="54" t="s">
        <v>569</v>
      </c>
      <c r="H60" s="54" t="s">
        <v>569</v>
      </c>
      <c r="I60" s="54" t="s">
        <v>569</v>
      </c>
      <c r="J60" s="54" t="s">
        <v>569</v>
      </c>
      <c r="K60" s="54" t="s">
        <v>569</v>
      </c>
      <c r="L60" s="54" t="s">
        <v>569</v>
      </c>
      <c r="M60" s="54" t="s">
        <v>569</v>
      </c>
      <c r="N60" s="54" t="s">
        <v>569</v>
      </c>
      <c r="O60" s="54" t="s">
        <v>569</v>
      </c>
      <c r="P60" s="54" t="s">
        <v>569</v>
      </c>
      <c r="Q60" s="54" t="s">
        <v>569</v>
      </c>
      <c r="R60" s="54" t="s">
        <v>569</v>
      </c>
      <c r="S60" s="54" t="s">
        <v>569</v>
      </c>
      <c r="T60" s="54" t="s">
        <v>569</v>
      </c>
      <c r="U60" s="54" t="s">
        <v>569</v>
      </c>
      <c r="V60" s="54" t="s">
        <v>569</v>
      </c>
      <c r="W60" s="54" t="s">
        <v>569</v>
      </c>
      <c r="X60" s="54" t="s">
        <v>569</v>
      </c>
      <c r="Y60" s="54" t="s">
        <v>569</v>
      </c>
      <c r="Z60" s="54" t="s">
        <v>569</v>
      </c>
      <c r="AA60" s="54" t="s">
        <v>569</v>
      </c>
      <c r="AB60" s="54" t="s">
        <v>569</v>
      </c>
      <c r="AC60" s="54" t="s">
        <v>569</v>
      </c>
      <c r="AD60" s="54" t="s">
        <v>569</v>
      </c>
      <c r="AE60" s="54" t="s">
        <v>569</v>
      </c>
    </row>
    <row r="61" spans="1:31" ht="63" x14ac:dyDescent="0.2">
      <c r="A61" s="63" t="s">
        <v>671</v>
      </c>
      <c r="B61" s="218" t="s">
        <v>672</v>
      </c>
      <c r="C61" s="54" t="s">
        <v>569</v>
      </c>
      <c r="D61" s="54" t="s">
        <v>569</v>
      </c>
      <c r="E61" s="54" t="s">
        <v>569</v>
      </c>
      <c r="F61" s="54" t="s">
        <v>569</v>
      </c>
      <c r="G61" s="54" t="s">
        <v>569</v>
      </c>
      <c r="H61" s="54" t="s">
        <v>569</v>
      </c>
      <c r="I61" s="54" t="s">
        <v>569</v>
      </c>
      <c r="J61" s="54" t="s">
        <v>569</v>
      </c>
      <c r="K61" s="54" t="s">
        <v>569</v>
      </c>
      <c r="L61" s="54" t="s">
        <v>569</v>
      </c>
      <c r="M61" s="54" t="s">
        <v>569</v>
      </c>
      <c r="N61" s="54" t="s">
        <v>569</v>
      </c>
      <c r="O61" s="54" t="s">
        <v>569</v>
      </c>
      <c r="P61" s="54" t="s">
        <v>569</v>
      </c>
      <c r="Q61" s="54" t="s">
        <v>569</v>
      </c>
      <c r="R61" s="54" t="s">
        <v>569</v>
      </c>
      <c r="S61" s="54" t="s">
        <v>569</v>
      </c>
      <c r="T61" s="54" t="s">
        <v>569</v>
      </c>
      <c r="U61" s="54" t="s">
        <v>569</v>
      </c>
      <c r="V61" s="54" t="s">
        <v>569</v>
      </c>
      <c r="W61" s="54" t="s">
        <v>569</v>
      </c>
      <c r="X61" s="54" t="s">
        <v>569</v>
      </c>
      <c r="Y61" s="54" t="s">
        <v>569</v>
      </c>
      <c r="Z61" s="54" t="s">
        <v>569</v>
      </c>
      <c r="AA61" s="54" t="s">
        <v>569</v>
      </c>
      <c r="AB61" s="54" t="s">
        <v>569</v>
      </c>
      <c r="AC61" s="54" t="s">
        <v>569</v>
      </c>
      <c r="AD61" s="54" t="s">
        <v>569</v>
      </c>
      <c r="AE61" s="54" t="s">
        <v>569</v>
      </c>
    </row>
    <row r="62" spans="1:31" ht="63" x14ac:dyDescent="0.2">
      <c r="A62" s="63" t="s">
        <v>495</v>
      </c>
      <c r="B62" s="218" t="s">
        <v>673</v>
      </c>
      <c r="C62" s="54" t="s">
        <v>569</v>
      </c>
      <c r="D62" s="54" t="s">
        <v>569</v>
      </c>
      <c r="E62" s="54" t="s">
        <v>569</v>
      </c>
      <c r="F62" s="54" t="s">
        <v>569</v>
      </c>
      <c r="G62" s="54" t="s">
        <v>569</v>
      </c>
      <c r="H62" s="54" t="s">
        <v>569</v>
      </c>
      <c r="I62" s="54" t="s">
        <v>569</v>
      </c>
      <c r="J62" s="54" t="s">
        <v>569</v>
      </c>
      <c r="K62" s="54" t="s">
        <v>569</v>
      </c>
      <c r="L62" s="54" t="s">
        <v>569</v>
      </c>
      <c r="M62" s="54" t="s">
        <v>569</v>
      </c>
      <c r="N62" s="54" t="s">
        <v>569</v>
      </c>
      <c r="O62" s="54" t="s">
        <v>569</v>
      </c>
      <c r="P62" s="54" t="s">
        <v>569</v>
      </c>
      <c r="Q62" s="54" t="s">
        <v>569</v>
      </c>
      <c r="R62" s="54" t="s">
        <v>569</v>
      </c>
      <c r="S62" s="54" t="s">
        <v>569</v>
      </c>
      <c r="T62" s="54" t="s">
        <v>569</v>
      </c>
      <c r="U62" s="54" t="s">
        <v>569</v>
      </c>
      <c r="V62" s="54" t="s">
        <v>569</v>
      </c>
      <c r="W62" s="54" t="s">
        <v>569</v>
      </c>
      <c r="X62" s="54" t="s">
        <v>569</v>
      </c>
      <c r="Y62" s="54" t="s">
        <v>569</v>
      </c>
      <c r="Z62" s="54" t="s">
        <v>569</v>
      </c>
      <c r="AA62" s="54" t="s">
        <v>569</v>
      </c>
      <c r="AB62" s="54" t="s">
        <v>569</v>
      </c>
      <c r="AC62" s="54" t="s">
        <v>569</v>
      </c>
      <c r="AD62" s="54" t="s">
        <v>569</v>
      </c>
      <c r="AE62" s="54" t="s">
        <v>569</v>
      </c>
    </row>
    <row r="63" spans="1:31" ht="47.25" x14ac:dyDescent="0.2">
      <c r="A63" s="63" t="s">
        <v>551</v>
      </c>
      <c r="B63" s="218" t="s">
        <v>674</v>
      </c>
      <c r="C63" s="54" t="s">
        <v>569</v>
      </c>
      <c r="D63" s="54" t="s">
        <v>569</v>
      </c>
      <c r="E63" s="54" t="s">
        <v>569</v>
      </c>
      <c r="F63" s="54" t="s">
        <v>569</v>
      </c>
      <c r="G63" s="54" t="s">
        <v>569</v>
      </c>
      <c r="H63" s="54" t="s">
        <v>569</v>
      </c>
      <c r="I63" s="54" t="s">
        <v>569</v>
      </c>
      <c r="J63" s="54" t="s">
        <v>569</v>
      </c>
      <c r="K63" s="54" t="s">
        <v>569</v>
      </c>
      <c r="L63" s="54" t="s">
        <v>569</v>
      </c>
      <c r="M63" s="54" t="s">
        <v>569</v>
      </c>
      <c r="N63" s="54" t="s">
        <v>569</v>
      </c>
      <c r="O63" s="54" t="s">
        <v>569</v>
      </c>
      <c r="P63" s="54" t="s">
        <v>569</v>
      </c>
      <c r="Q63" s="54" t="s">
        <v>569</v>
      </c>
      <c r="R63" s="54" t="s">
        <v>569</v>
      </c>
      <c r="S63" s="54" t="s">
        <v>569</v>
      </c>
      <c r="T63" s="54" t="s">
        <v>569</v>
      </c>
      <c r="U63" s="54" t="s">
        <v>569</v>
      </c>
      <c r="V63" s="54" t="s">
        <v>569</v>
      </c>
      <c r="W63" s="54" t="s">
        <v>569</v>
      </c>
      <c r="X63" s="54" t="s">
        <v>569</v>
      </c>
      <c r="Y63" s="54" t="s">
        <v>569</v>
      </c>
      <c r="Z63" s="54" t="s">
        <v>569</v>
      </c>
      <c r="AA63" s="54" t="s">
        <v>569</v>
      </c>
      <c r="AB63" s="54" t="s">
        <v>569</v>
      </c>
      <c r="AC63" s="54" t="s">
        <v>569</v>
      </c>
      <c r="AD63" s="54" t="s">
        <v>569</v>
      </c>
      <c r="AE63" s="54" t="s">
        <v>569</v>
      </c>
    </row>
    <row r="64" spans="1:31" ht="63" x14ac:dyDescent="0.2">
      <c r="A64" s="63" t="s">
        <v>552</v>
      </c>
      <c r="B64" s="218" t="s">
        <v>675</v>
      </c>
      <c r="C64" s="54" t="s">
        <v>569</v>
      </c>
      <c r="D64" s="54" t="s">
        <v>569</v>
      </c>
      <c r="E64" s="54" t="s">
        <v>569</v>
      </c>
      <c r="F64" s="54" t="s">
        <v>569</v>
      </c>
      <c r="G64" s="54" t="s">
        <v>569</v>
      </c>
      <c r="H64" s="54" t="s">
        <v>569</v>
      </c>
      <c r="I64" s="54" t="s">
        <v>569</v>
      </c>
      <c r="J64" s="54" t="s">
        <v>569</v>
      </c>
      <c r="K64" s="54" t="s">
        <v>569</v>
      </c>
      <c r="L64" s="54" t="s">
        <v>569</v>
      </c>
      <c r="M64" s="54" t="s">
        <v>569</v>
      </c>
      <c r="N64" s="54" t="s">
        <v>569</v>
      </c>
      <c r="O64" s="54" t="s">
        <v>569</v>
      </c>
      <c r="P64" s="54" t="s">
        <v>569</v>
      </c>
      <c r="Q64" s="54" t="s">
        <v>569</v>
      </c>
      <c r="R64" s="54" t="s">
        <v>569</v>
      </c>
      <c r="S64" s="54" t="s">
        <v>569</v>
      </c>
      <c r="T64" s="54" t="s">
        <v>569</v>
      </c>
      <c r="U64" s="54" t="s">
        <v>569</v>
      </c>
      <c r="V64" s="54" t="s">
        <v>569</v>
      </c>
      <c r="W64" s="54" t="s">
        <v>569</v>
      </c>
      <c r="X64" s="54" t="s">
        <v>569</v>
      </c>
      <c r="Y64" s="54" t="s">
        <v>569</v>
      </c>
      <c r="Z64" s="54" t="s">
        <v>569</v>
      </c>
      <c r="AA64" s="54" t="s">
        <v>569</v>
      </c>
      <c r="AB64" s="54" t="s">
        <v>569</v>
      </c>
      <c r="AC64" s="54" t="s">
        <v>569</v>
      </c>
      <c r="AD64" s="54" t="s">
        <v>569</v>
      </c>
      <c r="AE64" s="54" t="s">
        <v>569</v>
      </c>
    </row>
    <row r="65" spans="1:31" ht="94.5" x14ac:dyDescent="0.2">
      <c r="A65" s="63" t="s">
        <v>676</v>
      </c>
      <c r="B65" s="218" t="s">
        <v>677</v>
      </c>
      <c r="C65" s="54" t="s">
        <v>569</v>
      </c>
      <c r="D65" s="54" t="s">
        <v>569</v>
      </c>
      <c r="E65" s="54" t="s">
        <v>569</v>
      </c>
      <c r="F65" s="54" t="s">
        <v>569</v>
      </c>
      <c r="G65" s="54" t="s">
        <v>569</v>
      </c>
      <c r="H65" s="54" t="s">
        <v>569</v>
      </c>
      <c r="I65" s="54" t="s">
        <v>569</v>
      </c>
      <c r="J65" s="54" t="s">
        <v>569</v>
      </c>
      <c r="K65" s="54" t="s">
        <v>569</v>
      </c>
      <c r="L65" s="54" t="s">
        <v>569</v>
      </c>
      <c r="M65" s="54" t="s">
        <v>569</v>
      </c>
      <c r="N65" s="54" t="s">
        <v>569</v>
      </c>
      <c r="O65" s="54" t="s">
        <v>569</v>
      </c>
      <c r="P65" s="54" t="s">
        <v>569</v>
      </c>
      <c r="Q65" s="54" t="s">
        <v>569</v>
      </c>
      <c r="R65" s="54" t="s">
        <v>569</v>
      </c>
      <c r="S65" s="54" t="s">
        <v>569</v>
      </c>
      <c r="T65" s="54" t="s">
        <v>569</v>
      </c>
      <c r="U65" s="54" t="s">
        <v>569</v>
      </c>
      <c r="V65" s="54" t="s">
        <v>569</v>
      </c>
      <c r="W65" s="54" t="s">
        <v>569</v>
      </c>
      <c r="X65" s="54" t="s">
        <v>569</v>
      </c>
      <c r="Y65" s="54" t="s">
        <v>569</v>
      </c>
      <c r="Z65" s="54" t="s">
        <v>569</v>
      </c>
      <c r="AA65" s="54" t="s">
        <v>569</v>
      </c>
      <c r="AB65" s="54" t="s">
        <v>569</v>
      </c>
      <c r="AC65" s="54" t="s">
        <v>569</v>
      </c>
      <c r="AD65" s="54" t="s">
        <v>569</v>
      </c>
      <c r="AE65" s="54" t="s">
        <v>569</v>
      </c>
    </row>
    <row r="66" spans="1:31" ht="78.75" x14ac:dyDescent="0.2">
      <c r="A66" s="63" t="s">
        <v>678</v>
      </c>
      <c r="B66" s="218" t="s">
        <v>679</v>
      </c>
      <c r="C66" s="54" t="s">
        <v>569</v>
      </c>
      <c r="D66" s="54" t="s">
        <v>569</v>
      </c>
      <c r="E66" s="54" t="s">
        <v>569</v>
      </c>
      <c r="F66" s="54" t="s">
        <v>569</v>
      </c>
      <c r="G66" s="54" t="s">
        <v>569</v>
      </c>
      <c r="H66" s="54" t="s">
        <v>569</v>
      </c>
      <c r="I66" s="54" t="s">
        <v>569</v>
      </c>
      <c r="J66" s="54" t="s">
        <v>569</v>
      </c>
      <c r="K66" s="54" t="s">
        <v>569</v>
      </c>
      <c r="L66" s="54" t="s">
        <v>569</v>
      </c>
      <c r="M66" s="54" t="s">
        <v>569</v>
      </c>
      <c r="N66" s="54" t="s">
        <v>569</v>
      </c>
      <c r="O66" s="54" t="s">
        <v>569</v>
      </c>
      <c r="P66" s="54" t="s">
        <v>569</v>
      </c>
      <c r="Q66" s="54" t="s">
        <v>569</v>
      </c>
      <c r="R66" s="54" t="s">
        <v>569</v>
      </c>
      <c r="S66" s="54" t="s">
        <v>569</v>
      </c>
      <c r="T66" s="54" t="s">
        <v>569</v>
      </c>
      <c r="U66" s="54" t="s">
        <v>569</v>
      </c>
      <c r="V66" s="54" t="s">
        <v>569</v>
      </c>
      <c r="W66" s="54" t="s">
        <v>569</v>
      </c>
      <c r="X66" s="54" t="s">
        <v>569</v>
      </c>
      <c r="Y66" s="54" t="s">
        <v>569</v>
      </c>
      <c r="Z66" s="54" t="s">
        <v>569</v>
      </c>
      <c r="AA66" s="54" t="s">
        <v>569</v>
      </c>
      <c r="AB66" s="54" t="s">
        <v>569</v>
      </c>
      <c r="AC66" s="54" t="s">
        <v>569</v>
      </c>
      <c r="AD66" s="54" t="s">
        <v>569</v>
      </c>
      <c r="AE66" s="54" t="s">
        <v>569</v>
      </c>
    </row>
    <row r="67" spans="1:31" ht="78.75" x14ac:dyDescent="0.2">
      <c r="A67" s="63" t="s">
        <v>680</v>
      </c>
      <c r="B67" s="218" t="s">
        <v>681</v>
      </c>
      <c r="C67" s="54" t="s">
        <v>569</v>
      </c>
      <c r="D67" s="54" t="s">
        <v>569</v>
      </c>
      <c r="E67" s="54" t="s">
        <v>569</v>
      </c>
      <c r="F67" s="54" t="s">
        <v>569</v>
      </c>
      <c r="G67" s="54" t="s">
        <v>569</v>
      </c>
      <c r="H67" s="54" t="s">
        <v>569</v>
      </c>
      <c r="I67" s="54" t="s">
        <v>569</v>
      </c>
      <c r="J67" s="54" t="s">
        <v>569</v>
      </c>
      <c r="K67" s="54" t="s">
        <v>569</v>
      </c>
      <c r="L67" s="54" t="s">
        <v>569</v>
      </c>
      <c r="M67" s="54" t="s">
        <v>569</v>
      </c>
      <c r="N67" s="54" t="s">
        <v>569</v>
      </c>
      <c r="O67" s="54" t="s">
        <v>569</v>
      </c>
      <c r="P67" s="54" t="s">
        <v>569</v>
      </c>
      <c r="Q67" s="54" t="s">
        <v>569</v>
      </c>
      <c r="R67" s="54" t="s">
        <v>569</v>
      </c>
      <c r="S67" s="54" t="s">
        <v>569</v>
      </c>
      <c r="T67" s="54" t="s">
        <v>569</v>
      </c>
      <c r="U67" s="54" t="s">
        <v>569</v>
      </c>
      <c r="V67" s="54" t="s">
        <v>569</v>
      </c>
      <c r="W67" s="54" t="s">
        <v>569</v>
      </c>
      <c r="X67" s="54" t="s">
        <v>569</v>
      </c>
      <c r="Y67" s="54" t="s">
        <v>569</v>
      </c>
      <c r="Z67" s="54" t="s">
        <v>569</v>
      </c>
      <c r="AA67" s="54" t="s">
        <v>569</v>
      </c>
      <c r="AB67" s="54" t="s">
        <v>569</v>
      </c>
      <c r="AC67" s="54" t="s">
        <v>569</v>
      </c>
      <c r="AD67" s="54" t="s">
        <v>569</v>
      </c>
      <c r="AE67" s="54" t="s">
        <v>569</v>
      </c>
    </row>
    <row r="68" spans="1:31" ht="47.25" x14ac:dyDescent="0.2">
      <c r="A68" s="63" t="s">
        <v>682</v>
      </c>
      <c r="B68" s="218" t="s">
        <v>683</v>
      </c>
      <c r="C68" s="54" t="s">
        <v>569</v>
      </c>
      <c r="D68" s="54" t="s">
        <v>569</v>
      </c>
      <c r="E68" s="54" t="s">
        <v>569</v>
      </c>
      <c r="F68" s="54" t="s">
        <v>569</v>
      </c>
      <c r="G68" s="54" t="s">
        <v>569</v>
      </c>
      <c r="H68" s="54" t="s">
        <v>569</v>
      </c>
      <c r="I68" s="54" t="s">
        <v>569</v>
      </c>
      <c r="J68" s="54" t="s">
        <v>569</v>
      </c>
      <c r="K68" s="54" t="s">
        <v>569</v>
      </c>
      <c r="L68" s="54" t="s">
        <v>569</v>
      </c>
      <c r="M68" s="54" t="s">
        <v>569</v>
      </c>
      <c r="N68" s="54" t="s">
        <v>569</v>
      </c>
      <c r="O68" s="54" t="s">
        <v>569</v>
      </c>
      <c r="P68" s="54" t="s">
        <v>569</v>
      </c>
      <c r="Q68" s="54" t="s">
        <v>569</v>
      </c>
      <c r="R68" s="54" t="s">
        <v>569</v>
      </c>
      <c r="S68" s="54" t="s">
        <v>569</v>
      </c>
      <c r="T68" s="54" t="s">
        <v>569</v>
      </c>
      <c r="U68" s="54" t="s">
        <v>569</v>
      </c>
      <c r="V68" s="54" t="s">
        <v>569</v>
      </c>
      <c r="W68" s="54" t="s">
        <v>569</v>
      </c>
      <c r="X68" s="54" t="s">
        <v>569</v>
      </c>
      <c r="Y68" s="54" t="s">
        <v>569</v>
      </c>
      <c r="Z68" s="54" t="s">
        <v>569</v>
      </c>
      <c r="AA68" s="54" t="s">
        <v>569</v>
      </c>
      <c r="AB68" s="54" t="s">
        <v>569</v>
      </c>
      <c r="AC68" s="54" t="s">
        <v>569</v>
      </c>
      <c r="AD68" s="54" t="s">
        <v>569</v>
      </c>
      <c r="AE68" s="54" t="s">
        <v>569</v>
      </c>
    </row>
    <row r="69" spans="1:31" ht="63" x14ac:dyDescent="0.2">
      <c r="A69" s="63" t="s">
        <v>684</v>
      </c>
      <c r="B69" s="218" t="s">
        <v>685</v>
      </c>
      <c r="C69" s="54" t="s">
        <v>569</v>
      </c>
      <c r="D69" s="54" t="s">
        <v>569</v>
      </c>
      <c r="E69" s="54" t="s">
        <v>569</v>
      </c>
      <c r="F69" s="54" t="s">
        <v>569</v>
      </c>
      <c r="G69" s="54" t="s">
        <v>569</v>
      </c>
      <c r="H69" s="54" t="s">
        <v>569</v>
      </c>
      <c r="I69" s="54" t="s">
        <v>569</v>
      </c>
      <c r="J69" s="54" t="s">
        <v>569</v>
      </c>
      <c r="K69" s="54" t="s">
        <v>569</v>
      </c>
      <c r="L69" s="54" t="s">
        <v>569</v>
      </c>
      <c r="M69" s="54" t="s">
        <v>569</v>
      </c>
      <c r="N69" s="54" t="s">
        <v>569</v>
      </c>
      <c r="O69" s="54" t="s">
        <v>569</v>
      </c>
      <c r="P69" s="54" t="s">
        <v>569</v>
      </c>
      <c r="Q69" s="54" t="s">
        <v>569</v>
      </c>
      <c r="R69" s="54" t="s">
        <v>569</v>
      </c>
      <c r="S69" s="54" t="s">
        <v>569</v>
      </c>
      <c r="T69" s="54" t="s">
        <v>569</v>
      </c>
      <c r="U69" s="54" t="s">
        <v>569</v>
      </c>
      <c r="V69" s="54" t="s">
        <v>569</v>
      </c>
      <c r="W69" s="54" t="s">
        <v>569</v>
      </c>
      <c r="X69" s="54" t="s">
        <v>569</v>
      </c>
      <c r="Y69" s="54" t="s">
        <v>569</v>
      </c>
      <c r="Z69" s="54" t="s">
        <v>569</v>
      </c>
      <c r="AA69" s="54" t="s">
        <v>569</v>
      </c>
      <c r="AB69" s="54" t="s">
        <v>569</v>
      </c>
      <c r="AC69" s="54" t="s">
        <v>569</v>
      </c>
      <c r="AD69" s="54" t="s">
        <v>569</v>
      </c>
      <c r="AE69" s="54" t="s">
        <v>569</v>
      </c>
    </row>
    <row r="70" spans="1:31" ht="31.5" x14ac:dyDescent="0.2">
      <c r="A70" s="63" t="s">
        <v>686</v>
      </c>
      <c r="B70" s="218" t="s">
        <v>687</v>
      </c>
      <c r="C70" s="54" t="s">
        <v>569</v>
      </c>
      <c r="D70" s="54" t="s">
        <v>569</v>
      </c>
      <c r="E70" s="54" t="s">
        <v>569</v>
      </c>
      <c r="F70" s="54" t="s">
        <v>569</v>
      </c>
      <c r="G70" s="54" t="s">
        <v>569</v>
      </c>
      <c r="H70" s="54" t="s">
        <v>569</v>
      </c>
      <c r="I70" s="54" t="s">
        <v>569</v>
      </c>
      <c r="J70" s="54" t="s">
        <v>569</v>
      </c>
      <c r="K70" s="54" t="s">
        <v>569</v>
      </c>
      <c r="L70" s="54" t="s">
        <v>569</v>
      </c>
      <c r="M70" s="54" t="s">
        <v>569</v>
      </c>
      <c r="N70" s="54" t="s">
        <v>569</v>
      </c>
      <c r="O70" s="54" t="s">
        <v>569</v>
      </c>
      <c r="P70" s="54" t="s">
        <v>569</v>
      </c>
      <c r="Q70" s="54" t="s">
        <v>569</v>
      </c>
      <c r="R70" s="54" t="s">
        <v>569</v>
      </c>
      <c r="S70" s="54" t="s">
        <v>569</v>
      </c>
      <c r="T70" s="54" t="s">
        <v>569</v>
      </c>
      <c r="U70" s="54" t="s">
        <v>569</v>
      </c>
      <c r="V70" s="54" t="s">
        <v>569</v>
      </c>
      <c r="W70" s="54" t="s">
        <v>569</v>
      </c>
      <c r="X70" s="54" t="s">
        <v>569</v>
      </c>
      <c r="Y70" s="54" t="s">
        <v>569</v>
      </c>
      <c r="Z70" s="54" t="s">
        <v>569</v>
      </c>
      <c r="AA70" s="54" t="s">
        <v>569</v>
      </c>
      <c r="AB70" s="54" t="s">
        <v>569</v>
      </c>
      <c r="AC70" s="54" t="s">
        <v>569</v>
      </c>
      <c r="AD70" s="54" t="s">
        <v>569</v>
      </c>
      <c r="AE70" s="54" t="s">
        <v>569</v>
      </c>
    </row>
  </sheetData>
  <mergeCells count="33">
    <mergeCell ref="AD11:AE12"/>
    <mergeCell ref="AC11:AC13"/>
    <mergeCell ref="F11:F13"/>
    <mergeCell ref="S11:S13"/>
    <mergeCell ref="A11:A13"/>
    <mergeCell ref="B11:B13"/>
    <mergeCell ref="C11:C13"/>
    <mergeCell ref="E11:E13"/>
    <mergeCell ref="D11:D13"/>
    <mergeCell ref="H12:H13"/>
    <mergeCell ref="I12:I13"/>
    <mergeCell ref="G11:G13"/>
    <mergeCell ref="A8:N8"/>
    <mergeCell ref="A9:N9"/>
    <mergeCell ref="A6:N6"/>
    <mergeCell ref="A7:N7"/>
    <mergeCell ref="Q11:R12"/>
    <mergeCell ref="A4:N4"/>
    <mergeCell ref="A10:AC10"/>
    <mergeCell ref="AA11:AB12"/>
    <mergeCell ref="O11:O13"/>
    <mergeCell ref="Y12:Z12"/>
    <mergeCell ref="U11:Z11"/>
    <mergeCell ref="L11:M12"/>
    <mergeCell ref="N11:N13"/>
    <mergeCell ref="H11:K11"/>
    <mergeCell ref="K12:K13"/>
    <mergeCell ref="J12:J13"/>
    <mergeCell ref="T11:T13"/>
    <mergeCell ref="P11:P13"/>
    <mergeCell ref="U12:V12"/>
    <mergeCell ref="A5:N5"/>
    <mergeCell ref="W12:X12"/>
  </mergeCells>
  <pageMargins left="0.70866141732283472" right="0.70866141732283472" top="0.74803149606299213" bottom="0.74803149606299213" header="0.31496062992125984" footer="0.31496062992125984"/>
  <pageSetup paperSize="8" scale="18" fitToWidth="2" orientation="landscape" r:id="rId1"/>
  <headerFooter differentFirst="1">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70"/>
  <sheetViews>
    <sheetView view="pageBreakPreview" topLeftCell="H55" zoomScale="86" zoomScaleNormal="100" zoomScaleSheetLayoutView="86" workbookViewId="0">
      <selection activeCell="A10" sqref="A10"/>
    </sheetView>
  </sheetViews>
  <sheetFormatPr defaultRowHeight="15" x14ac:dyDescent="0.25"/>
  <cols>
    <col min="1" max="1" width="9.875" style="6" customWidth="1"/>
    <col min="2" max="2" width="31.75" style="7" customWidth="1"/>
    <col min="3" max="3" width="15.875" style="7" customWidth="1"/>
    <col min="4" max="4" width="20.125" style="7" customWidth="1"/>
    <col min="5" max="5" width="17.875" style="7" customWidth="1"/>
    <col min="6" max="6" width="48.5" style="7" customWidth="1"/>
    <col min="7" max="7" width="35.375" style="7" customWidth="1"/>
    <col min="8" max="8" width="36.75" style="7" customWidth="1"/>
    <col min="9" max="9" width="34.875" style="7" customWidth="1"/>
    <col min="10" max="10" width="21.125" style="9" customWidth="1"/>
    <col min="11" max="11" width="23.875" style="9" customWidth="1"/>
    <col min="12" max="12" width="6.625" style="7" customWidth="1"/>
    <col min="13" max="13" width="8.125" style="7" customWidth="1"/>
    <col min="14" max="14" width="12.125" style="7" customWidth="1"/>
    <col min="15" max="243" width="9" style="6"/>
    <col min="244" max="244" width="3.875" style="6" bestFit="1" customWidth="1"/>
    <col min="245" max="245" width="16" style="6" bestFit="1" customWidth="1"/>
    <col min="246" max="246" width="16.625" style="6" bestFit="1" customWidth="1"/>
    <col min="247" max="247" width="13.5" style="6" bestFit="1" customWidth="1"/>
    <col min="248" max="249" width="10.875" style="6" bestFit="1" customWidth="1"/>
    <col min="250" max="250" width="6.25" style="6" bestFit="1" customWidth="1"/>
    <col min="251" max="251" width="8.875" style="6" bestFit="1" customWidth="1"/>
    <col min="252" max="252" width="13.875" style="6" bestFit="1" customWidth="1"/>
    <col min="253" max="253" width="13.25" style="6" bestFit="1" customWidth="1"/>
    <col min="254" max="254" width="16" style="6" bestFit="1" customWidth="1"/>
    <col min="255" max="255" width="11.625" style="6" bestFit="1" customWidth="1"/>
    <col min="256" max="256" width="16.875" style="6" customWidth="1"/>
    <col min="257" max="257" width="13.25" style="6" customWidth="1"/>
    <col min="258" max="258" width="18.375" style="6" bestFit="1" customWidth="1"/>
    <col min="259" max="259" width="15" style="6" bestFit="1" customWidth="1"/>
    <col min="260" max="260" width="14.75" style="6" bestFit="1" customWidth="1"/>
    <col min="261" max="261" width="14.625" style="6" bestFit="1" customWidth="1"/>
    <col min="262" max="262" width="13.75" style="6" bestFit="1" customWidth="1"/>
    <col min="263" max="263" width="14.25" style="6" bestFit="1" customWidth="1"/>
    <col min="264" max="264" width="15.125" style="6" customWidth="1"/>
    <col min="265" max="265" width="20.5" style="6" bestFit="1" customWidth="1"/>
    <col min="266" max="266" width="27.875" style="6" bestFit="1" customWidth="1"/>
    <col min="267" max="267" width="6.875" style="6" bestFit="1" customWidth="1"/>
    <col min="268" max="268" width="5" style="6" bestFit="1" customWidth="1"/>
    <col min="269" max="269" width="8" style="6" bestFit="1" customWidth="1"/>
    <col min="270" max="270" width="11.875" style="6" bestFit="1" customWidth="1"/>
    <col min="271" max="499" width="9" style="6"/>
    <col min="500" max="500" width="3.875" style="6" bestFit="1" customWidth="1"/>
    <col min="501" max="501" width="16" style="6" bestFit="1" customWidth="1"/>
    <col min="502" max="502" width="16.625" style="6" bestFit="1" customWidth="1"/>
    <col min="503" max="503" width="13.5" style="6" bestFit="1" customWidth="1"/>
    <col min="504" max="505" width="10.875" style="6" bestFit="1" customWidth="1"/>
    <col min="506" max="506" width="6.25" style="6" bestFit="1" customWidth="1"/>
    <col min="507" max="507" width="8.875" style="6" bestFit="1" customWidth="1"/>
    <col min="508" max="508" width="13.875" style="6" bestFit="1" customWidth="1"/>
    <col min="509" max="509" width="13.25" style="6" bestFit="1" customWidth="1"/>
    <col min="510" max="510" width="16" style="6" bestFit="1" customWidth="1"/>
    <col min="511" max="511" width="11.625" style="6" bestFit="1" customWidth="1"/>
    <col min="512" max="512" width="16.875" style="6" customWidth="1"/>
    <col min="513" max="513" width="13.25" style="6" customWidth="1"/>
    <col min="514" max="514" width="18.375" style="6" bestFit="1" customWidth="1"/>
    <col min="515" max="515" width="15" style="6" bestFit="1" customWidth="1"/>
    <col min="516" max="516" width="14.75" style="6" bestFit="1" customWidth="1"/>
    <col min="517" max="517" width="14.625" style="6" bestFit="1" customWidth="1"/>
    <col min="518" max="518" width="13.75" style="6" bestFit="1" customWidth="1"/>
    <col min="519" max="519" width="14.25" style="6" bestFit="1" customWidth="1"/>
    <col min="520" max="520" width="15.125" style="6" customWidth="1"/>
    <col min="521" max="521" width="20.5" style="6" bestFit="1" customWidth="1"/>
    <col min="522" max="522" width="27.875" style="6" bestFit="1" customWidth="1"/>
    <col min="523" max="523" width="6.875" style="6" bestFit="1" customWidth="1"/>
    <col min="524" max="524" width="5" style="6" bestFit="1" customWidth="1"/>
    <col min="525" max="525" width="8" style="6" bestFit="1" customWidth="1"/>
    <col min="526" max="526" width="11.875" style="6" bestFit="1" customWidth="1"/>
    <col min="527" max="755" width="9" style="6"/>
    <col min="756" max="756" width="3.875" style="6" bestFit="1" customWidth="1"/>
    <col min="757" max="757" width="16" style="6" bestFit="1" customWidth="1"/>
    <col min="758" max="758" width="16.625" style="6" bestFit="1" customWidth="1"/>
    <col min="759" max="759" width="13.5" style="6" bestFit="1" customWidth="1"/>
    <col min="760" max="761" width="10.875" style="6" bestFit="1" customWidth="1"/>
    <col min="762" max="762" width="6.25" style="6" bestFit="1" customWidth="1"/>
    <col min="763" max="763" width="8.875" style="6" bestFit="1" customWidth="1"/>
    <col min="764" max="764" width="13.875" style="6" bestFit="1" customWidth="1"/>
    <col min="765" max="765" width="13.25" style="6" bestFit="1" customWidth="1"/>
    <col min="766" max="766" width="16" style="6" bestFit="1" customWidth="1"/>
    <col min="767" max="767" width="11.625" style="6" bestFit="1" customWidth="1"/>
    <col min="768" max="768" width="16.875" style="6" customWidth="1"/>
    <col min="769" max="769" width="13.25" style="6" customWidth="1"/>
    <col min="770" max="770" width="18.375" style="6" bestFit="1" customWidth="1"/>
    <col min="771" max="771" width="15" style="6" bestFit="1" customWidth="1"/>
    <col min="772" max="772" width="14.75" style="6" bestFit="1" customWidth="1"/>
    <col min="773" max="773" width="14.625" style="6" bestFit="1" customWidth="1"/>
    <col min="774" max="774" width="13.75" style="6" bestFit="1" customWidth="1"/>
    <col min="775" max="775" width="14.25" style="6" bestFit="1" customWidth="1"/>
    <col min="776" max="776" width="15.125" style="6" customWidth="1"/>
    <col min="777" max="777" width="20.5" style="6" bestFit="1" customWidth="1"/>
    <col min="778" max="778" width="27.875" style="6" bestFit="1" customWidth="1"/>
    <col min="779" max="779" width="6.875" style="6" bestFit="1" customWidth="1"/>
    <col min="780" max="780" width="5" style="6" bestFit="1" customWidth="1"/>
    <col min="781" max="781" width="8" style="6" bestFit="1" customWidth="1"/>
    <col min="782" max="782" width="11.875" style="6" bestFit="1" customWidth="1"/>
    <col min="783" max="1011" width="9" style="6"/>
    <col min="1012" max="1012" width="3.875" style="6" bestFit="1" customWidth="1"/>
    <col min="1013" max="1013" width="16" style="6" bestFit="1" customWidth="1"/>
    <col min="1014" max="1014" width="16.625" style="6" bestFit="1" customWidth="1"/>
    <col min="1015" max="1015" width="13.5" style="6" bestFit="1" customWidth="1"/>
    <col min="1016" max="1017" width="10.875" style="6" bestFit="1" customWidth="1"/>
    <col min="1018" max="1018" width="6.25" style="6" bestFit="1" customWidth="1"/>
    <col min="1019" max="1019" width="8.875" style="6" bestFit="1" customWidth="1"/>
    <col min="1020" max="1020" width="13.875" style="6" bestFit="1" customWidth="1"/>
    <col min="1021" max="1021" width="13.25" style="6" bestFit="1" customWidth="1"/>
    <col min="1022" max="1022" width="16" style="6" bestFit="1" customWidth="1"/>
    <col min="1023" max="1023" width="11.625" style="6" bestFit="1" customWidth="1"/>
    <col min="1024" max="1024" width="16.875" style="6" customWidth="1"/>
    <col min="1025" max="1025" width="13.25" style="6" customWidth="1"/>
    <col min="1026" max="1026" width="18.375" style="6" bestFit="1" customWidth="1"/>
    <col min="1027" max="1027" width="15" style="6" bestFit="1" customWidth="1"/>
    <col min="1028" max="1028" width="14.75" style="6" bestFit="1" customWidth="1"/>
    <col min="1029" max="1029" width="14.625" style="6" bestFit="1" customWidth="1"/>
    <col min="1030" max="1030" width="13.75" style="6" bestFit="1" customWidth="1"/>
    <col min="1031" max="1031" width="14.25" style="6" bestFit="1" customWidth="1"/>
    <col min="1032" max="1032" width="15.125" style="6" customWidth="1"/>
    <col min="1033" max="1033" width="20.5" style="6" bestFit="1" customWidth="1"/>
    <col min="1034" max="1034" width="27.875" style="6" bestFit="1" customWidth="1"/>
    <col min="1035" max="1035" width="6.875" style="6" bestFit="1" customWidth="1"/>
    <col min="1036" max="1036" width="5" style="6" bestFit="1" customWidth="1"/>
    <col min="1037" max="1037" width="8" style="6" bestFit="1" customWidth="1"/>
    <col min="1038" max="1038" width="11.875" style="6" bestFit="1" customWidth="1"/>
    <col min="1039" max="1267" width="9" style="6"/>
    <col min="1268" max="1268" width="3.875" style="6" bestFit="1" customWidth="1"/>
    <col min="1269" max="1269" width="16" style="6" bestFit="1" customWidth="1"/>
    <col min="1270" max="1270" width="16.625" style="6" bestFit="1" customWidth="1"/>
    <col min="1271" max="1271" width="13.5" style="6" bestFit="1" customWidth="1"/>
    <col min="1272" max="1273" width="10.875" style="6" bestFit="1" customWidth="1"/>
    <col min="1274" max="1274" width="6.25" style="6" bestFit="1" customWidth="1"/>
    <col min="1275" max="1275" width="8.875" style="6" bestFit="1" customWidth="1"/>
    <col min="1276" max="1276" width="13.875" style="6" bestFit="1" customWidth="1"/>
    <col min="1277" max="1277" width="13.25" style="6" bestFit="1" customWidth="1"/>
    <col min="1278" max="1278" width="16" style="6" bestFit="1" customWidth="1"/>
    <col min="1279" max="1279" width="11.625" style="6" bestFit="1" customWidth="1"/>
    <col min="1280" max="1280" width="16.875" style="6" customWidth="1"/>
    <col min="1281" max="1281" width="13.25" style="6" customWidth="1"/>
    <col min="1282" max="1282" width="18.375" style="6" bestFit="1" customWidth="1"/>
    <col min="1283" max="1283" width="15" style="6" bestFit="1" customWidth="1"/>
    <col min="1284" max="1284" width="14.75" style="6" bestFit="1" customWidth="1"/>
    <col min="1285" max="1285" width="14.625" style="6" bestFit="1" customWidth="1"/>
    <col min="1286" max="1286" width="13.75" style="6" bestFit="1" customWidth="1"/>
    <col min="1287" max="1287" width="14.25" style="6" bestFit="1" customWidth="1"/>
    <col min="1288" max="1288" width="15.125" style="6" customWidth="1"/>
    <col min="1289" max="1289" width="20.5" style="6" bestFit="1" customWidth="1"/>
    <col min="1290" max="1290" width="27.875" style="6" bestFit="1" customWidth="1"/>
    <col min="1291" max="1291" width="6.875" style="6" bestFit="1" customWidth="1"/>
    <col min="1292" max="1292" width="5" style="6" bestFit="1" customWidth="1"/>
    <col min="1293" max="1293" width="8" style="6" bestFit="1" customWidth="1"/>
    <col min="1294" max="1294" width="11.875" style="6" bestFit="1" customWidth="1"/>
    <col min="1295" max="1523" width="9" style="6"/>
    <col min="1524" max="1524" width="3.875" style="6" bestFit="1" customWidth="1"/>
    <col min="1525" max="1525" width="16" style="6" bestFit="1" customWidth="1"/>
    <col min="1526" max="1526" width="16.625" style="6" bestFit="1" customWidth="1"/>
    <col min="1527" max="1527" width="13.5" style="6" bestFit="1" customWidth="1"/>
    <col min="1528" max="1529" width="10.875" style="6" bestFit="1" customWidth="1"/>
    <col min="1530" max="1530" width="6.25" style="6" bestFit="1" customWidth="1"/>
    <col min="1531" max="1531" width="8.875" style="6" bestFit="1" customWidth="1"/>
    <col min="1532" max="1532" width="13.875" style="6" bestFit="1" customWidth="1"/>
    <col min="1533" max="1533" width="13.25" style="6" bestFit="1" customWidth="1"/>
    <col min="1534" max="1534" width="16" style="6" bestFit="1" customWidth="1"/>
    <col min="1535" max="1535" width="11.625" style="6" bestFit="1" customWidth="1"/>
    <col min="1536" max="1536" width="16.875" style="6" customWidth="1"/>
    <col min="1537" max="1537" width="13.25" style="6" customWidth="1"/>
    <col min="1538" max="1538" width="18.375" style="6" bestFit="1" customWidth="1"/>
    <col min="1539" max="1539" width="15" style="6" bestFit="1" customWidth="1"/>
    <col min="1540" max="1540" width="14.75" style="6" bestFit="1" customWidth="1"/>
    <col min="1541" max="1541" width="14.625" style="6" bestFit="1" customWidth="1"/>
    <col min="1542" max="1542" width="13.75" style="6" bestFit="1" customWidth="1"/>
    <col min="1543" max="1543" width="14.25" style="6" bestFit="1" customWidth="1"/>
    <col min="1544" max="1544" width="15.125" style="6" customWidth="1"/>
    <col min="1545" max="1545" width="20.5" style="6" bestFit="1" customWidth="1"/>
    <col min="1546" max="1546" width="27.875" style="6" bestFit="1" customWidth="1"/>
    <col min="1547" max="1547" width="6.875" style="6" bestFit="1" customWidth="1"/>
    <col min="1548" max="1548" width="5" style="6" bestFit="1" customWidth="1"/>
    <col min="1549" max="1549" width="8" style="6" bestFit="1" customWidth="1"/>
    <col min="1550" max="1550" width="11.875" style="6" bestFit="1" customWidth="1"/>
    <col min="1551" max="1779" width="9" style="6"/>
    <col min="1780" max="1780" width="3.875" style="6" bestFit="1" customWidth="1"/>
    <col min="1781" max="1781" width="16" style="6" bestFit="1" customWidth="1"/>
    <col min="1782" max="1782" width="16.625" style="6" bestFit="1" customWidth="1"/>
    <col min="1783" max="1783" width="13.5" style="6" bestFit="1" customWidth="1"/>
    <col min="1784" max="1785" width="10.875" style="6" bestFit="1" customWidth="1"/>
    <col min="1786" max="1786" width="6.25" style="6" bestFit="1" customWidth="1"/>
    <col min="1787" max="1787" width="8.875" style="6" bestFit="1" customWidth="1"/>
    <col min="1788" max="1788" width="13.875" style="6" bestFit="1" customWidth="1"/>
    <col min="1789" max="1789" width="13.25" style="6" bestFit="1" customWidth="1"/>
    <col min="1790" max="1790" width="16" style="6" bestFit="1" customWidth="1"/>
    <col min="1791" max="1791" width="11.625" style="6" bestFit="1" customWidth="1"/>
    <col min="1792" max="1792" width="16.875" style="6" customWidth="1"/>
    <col min="1793" max="1793" width="13.25" style="6" customWidth="1"/>
    <col min="1794" max="1794" width="18.375" style="6" bestFit="1" customWidth="1"/>
    <col min="1795" max="1795" width="15" style="6" bestFit="1" customWidth="1"/>
    <col min="1796" max="1796" width="14.75" style="6" bestFit="1" customWidth="1"/>
    <col min="1797" max="1797" width="14.625" style="6" bestFit="1" customWidth="1"/>
    <col min="1798" max="1798" width="13.75" style="6" bestFit="1" customWidth="1"/>
    <col min="1799" max="1799" width="14.25" style="6" bestFit="1" customWidth="1"/>
    <col min="1800" max="1800" width="15.125" style="6" customWidth="1"/>
    <col min="1801" max="1801" width="20.5" style="6" bestFit="1" customWidth="1"/>
    <col min="1802" max="1802" width="27.875" style="6" bestFit="1" customWidth="1"/>
    <col min="1803" max="1803" width="6.875" style="6" bestFit="1" customWidth="1"/>
    <col min="1804" max="1804" width="5" style="6" bestFit="1" customWidth="1"/>
    <col min="1805" max="1805" width="8" style="6" bestFit="1" customWidth="1"/>
    <col min="1806" max="1806" width="11.875" style="6" bestFit="1" customWidth="1"/>
    <col min="1807" max="2035" width="9" style="6"/>
    <col min="2036" max="2036" width="3.875" style="6" bestFit="1" customWidth="1"/>
    <col min="2037" max="2037" width="16" style="6" bestFit="1" customWidth="1"/>
    <col min="2038" max="2038" width="16.625" style="6" bestFit="1" customWidth="1"/>
    <col min="2039" max="2039" width="13.5" style="6" bestFit="1" customWidth="1"/>
    <col min="2040" max="2041" width="10.875" style="6" bestFit="1" customWidth="1"/>
    <col min="2042" max="2042" width="6.25" style="6" bestFit="1" customWidth="1"/>
    <col min="2043" max="2043" width="8.875" style="6" bestFit="1" customWidth="1"/>
    <col min="2044" max="2044" width="13.875" style="6" bestFit="1" customWidth="1"/>
    <col min="2045" max="2045" width="13.25" style="6" bestFit="1" customWidth="1"/>
    <col min="2046" max="2046" width="16" style="6" bestFit="1" customWidth="1"/>
    <col min="2047" max="2047" width="11.625" style="6" bestFit="1" customWidth="1"/>
    <col min="2048" max="2048" width="16.875" style="6" customWidth="1"/>
    <col min="2049" max="2049" width="13.25" style="6" customWidth="1"/>
    <col min="2050" max="2050" width="18.375" style="6" bestFit="1" customWidth="1"/>
    <col min="2051" max="2051" width="15" style="6" bestFit="1" customWidth="1"/>
    <col min="2052" max="2052" width="14.75" style="6" bestFit="1" customWidth="1"/>
    <col min="2053" max="2053" width="14.625" style="6" bestFit="1" customWidth="1"/>
    <col min="2054" max="2054" width="13.75" style="6" bestFit="1" customWidth="1"/>
    <col min="2055" max="2055" width="14.25" style="6" bestFit="1" customWidth="1"/>
    <col min="2056" max="2056" width="15.125" style="6" customWidth="1"/>
    <col min="2057" max="2057" width="20.5" style="6" bestFit="1" customWidth="1"/>
    <col min="2058" max="2058" width="27.875" style="6" bestFit="1" customWidth="1"/>
    <col min="2059" max="2059" width="6.875" style="6" bestFit="1" customWidth="1"/>
    <col min="2060" max="2060" width="5" style="6" bestFit="1" customWidth="1"/>
    <col min="2061" max="2061" width="8" style="6" bestFit="1" customWidth="1"/>
    <col min="2062" max="2062" width="11.875" style="6" bestFit="1" customWidth="1"/>
    <col min="2063" max="2291" width="9" style="6"/>
    <col min="2292" max="2292" width="3.875" style="6" bestFit="1" customWidth="1"/>
    <col min="2293" max="2293" width="16" style="6" bestFit="1" customWidth="1"/>
    <col min="2294" max="2294" width="16.625" style="6" bestFit="1" customWidth="1"/>
    <col min="2295" max="2295" width="13.5" style="6" bestFit="1" customWidth="1"/>
    <col min="2296" max="2297" width="10.875" style="6" bestFit="1" customWidth="1"/>
    <col min="2298" max="2298" width="6.25" style="6" bestFit="1" customWidth="1"/>
    <col min="2299" max="2299" width="8.875" style="6" bestFit="1" customWidth="1"/>
    <col min="2300" max="2300" width="13.875" style="6" bestFit="1" customWidth="1"/>
    <col min="2301" max="2301" width="13.25" style="6" bestFit="1" customWidth="1"/>
    <col min="2302" max="2302" width="16" style="6" bestFit="1" customWidth="1"/>
    <col min="2303" max="2303" width="11.625" style="6" bestFit="1" customWidth="1"/>
    <col min="2304" max="2304" width="16.875" style="6" customWidth="1"/>
    <col min="2305" max="2305" width="13.25" style="6" customWidth="1"/>
    <col min="2306" max="2306" width="18.375" style="6" bestFit="1" customWidth="1"/>
    <col min="2307" max="2307" width="15" style="6" bestFit="1" customWidth="1"/>
    <col min="2308" max="2308" width="14.75" style="6" bestFit="1" customWidth="1"/>
    <col min="2309" max="2309" width="14.625" style="6" bestFit="1" customWidth="1"/>
    <col min="2310" max="2310" width="13.75" style="6" bestFit="1" customWidth="1"/>
    <col min="2311" max="2311" width="14.25" style="6" bestFit="1" customWidth="1"/>
    <col min="2312" max="2312" width="15.125" style="6" customWidth="1"/>
    <col min="2313" max="2313" width="20.5" style="6" bestFit="1" customWidth="1"/>
    <col min="2314" max="2314" width="27.875" style="6" bestFit="1" customWidth="1"/>
    <col min="2315" max="2315" width="6.875" style="6" bestFit="1" customWidth="1"/>
    <col min="2316" max="2316" width="5" style="6" bestFit="1" customWidth="1"/>
    <col min="2317" max="2317" width="8" style="6" bestFit="1" customWidth="1"/>
    <col min="2318" max="2318" width="11.875" style="6" bestFit="1" customWidth="1"/>
    <col min="2319" max="2547" width="9" style="6"/>
    <col min="2548" max="2548" width="3.875" style="6" bestFit="1" customWidth="1"/>
    <col min="2549" max="2549" width="16" style="6" bestFit="1" customWidth="1"/>
    <col min="2550" max="2550" width="16.625" style="6" bestFit="1" customWidth="1"/>
    <col min="2551" max="2551" width="13.5" style="6" bestFit="1" customWidth="1"/>
    <col min="2552" max="2553" width="10.875" style="6" bestFit="1" customWidth="1"/>
    <col min="2554" max="2554" width="6.25" style="6" bestFit="1" customWidth="1"/>
    <col min="2555" max="2555" width="8.875" style="6" bestFit="1" customWidth="1"/>
    <col min="2556" max="2556" width="13.875" style="6" bestFit="1" customWidth="1"/>
    <col min="2557" max="2557" width="13.25" style="6" bestFit="1" customWidth="1"/>
    <col min="2558" max="2558" width="16" style="6" bestFit="1" customWidth="1"/>
    <col min="2559" max="2559" width="11.625" style="6" bestFit="1" customWidth="1"/>
    <col min="2560" max="2560" width="16.875" style="6" customWidth="1"/>
    <col min="2561" max="2561" width="13.25" style="6" customWidth="1"/>
    <col min="2562" max="2562" width="18.375" style="6" bestFit="1" customWidth="1"/>
    <col min="2563" max="2563" width="15" style="6" bestFit="1" customWidth="1"/>
    <col min="2564" max="2564" width="14.75" style="6" bestFit="1" customWidth="1"/>
    <col min="2565" max="2565" width="14.625" style="6" bestFit="1" customWidth="1"/>
    <col min="2566" max="2566" width="13.75" style="6" bestFit="1" customWidth="1"/>
    <col min="2567" max="2567" width="14.25" style="6" bestFit="1" customWidth="1"/>
    <col min="2568" max="2568" width="15.125" style="6" customWidth="1"/>
    <col min="2569" max="2569" width="20.5" style="6" bestFit="1" customWidth="1"/>
    <col min="2570" max="2570" width="27.875" style="6" bestFit="1" customWidth="1"/>
    <col min="2571" max="2571" width="6.875" style="6" bestFit="1" customWidth="1"/>
    <col min="2572" max="2572" width="5" style="6" bestFit="1" customWidth="1"/>
    <col min="2573" max="2573" width="8" style="6" bestFit="1" customWidth="1"/>
    <col min="2574" max="2574" width="11.875" style="6" bestFit="1" customWidth="1"/>
    <col min="2575" max="2803" width="9" style="6"/>
    <col min="2804" max="2804" width="3.875" style="6" bestFit="1" customWidth="1"/>
    <col min="2805" max="2805" width="16" style="6" bestFit="1" customWidth="1"/>
    <col min="2806" max="2806" width="16.625" style="6" bestFit="1" customWidth="1"/>
    <col min="2807" max="2807" width="13.5" style="6" bestFit="1" customWidth="1"/>
    <col min="2808" max="2809" width="10.875" style="6" bestFit="1" customWidth="1"/>
    <col min="2810" max="2810" width="6.25" style="6" bestFit="1" customWidth="1"/>
    <col min="2811" max="2811" width="8.875" style="6" bestFit="1" customWidth="1"/>
    <col min="2812" max="2812" width="13.875" style="6" bestFit="1" customWidth="1"/>
    <col min="2813" max="2813" width="13.25" style="6" bestFit="1" customWidth="1"/>
    <col min="2814" max="2814" width="16" style="6" bestFit="1" customWidth="1"/>
    <col min="2815" max="2815" width="11.625" style="6" bestFit="1" customWidth="1"/>
    <col min="2816" max="2816" width="16.875" style="6" customWidth="1"/>
    <col min="2817" max="2817" width="13.25" style="6" customWidth="1"/>
    <col min="2818" max="2818" width="18.375" style="6" bestFit="1" customWidth="1"/>
    <col min="2819" max="2819" width="15" style="6" bestFit="1" customWidth="1"/>
    <col min="2820" max="2820" width="14.75" style="6" bestFit="1" customWidth="1"/>
    <col min="2821" max="2821" width="14.625" style="6" bestFit="1" customWidth="1"/>
    <col min="2822" max="2822" width="13.75" style="6" bestFit="1" customWidth="1"/>
    <col min="2823" max="2823" width="14.25" style="6" bestFit="1" customWidth="1"/>
    <col min="2824" max="2824" width="15.125" style="6" customWidth="1"/>
    <col min="2825" max="2825" width="20.5" style="6" bestFit="1" customWidth="1"/>
    <col min="2826" max="2826" width="27.875" style="6" bestFit="1" customWidth="1"/>
    <col min="2827" max="2827" width="6.875" style="6" bestFit="1" customWidth="1"/>
    <col min="2828" max="2828" width="5" style="6" bestFit="1" customWidth="1"/>
    <col min="2829" max="2829" width="8" style="6" bestFit="1" customWidth="1"/>
    <col min="2830" max="2830" width="11.875" style="6" bestFit="1" customWidth="1"/>
    <col min="2831" max="3059" width="9" style="6"/>
    <col min="3060" max="3060" width="3.875" style="6" bestFit="1" customWidth="1"/>
    <col min="3061" max="3061" width="16" style="6" bestFit="1" customWidth="1"/>
    <col min="3062" max="3062" width="16.625" style="6" bestFit="1" customWidth="1"/>
    <col min="3063" max="3063" width="13.5" style="6" bestFit="1" customWidth="1"/>
    <col min="3064" max="3065" width="10.875" style="6" bestFit="1" customWidth="1"/>
    <col min="3066" max="3066" width="6.25" style="6" bestFit="1" customWidth="1"/>
    <col min="3067" max="3067" width="8.875" style="6" bestFit="1" customWidth="1"/>
    <col min="3068" max="3068" width="13.875" style="6" bestFit="1" customWidth="1"/>
    <col min="3069" max="3069" width="13.25" style="6" bestFit="1" customWidth="1"/>
    <col min="3070" max="3070" width="16" style="6" bestFit="1" customWidth="1"/>
    <col min="3071" max="3071" width="11.625" style="6" bestFit="1" customWidth="1"/>
    <col min="3072" max="3072" width="16.875" style="6" customWidth="1"/>
    <col min="3073" max="3073" width="13.25" style="6" customWidth="1"/>
    <col min="3074" max="3074" width="18.375" style="6" bestFit="1" customWidth="1"/>
    <col min="3075" max="3075" width="15" style="6" bestFit="1" customWidth="1"/>
    <col min="3076" max="3076" width="14.75" style="6" bestFit="1" customWidth="1"/>
    <col min="3077" max="3077" width="14.625" style="6" bestFit="1" customWidth="1"/>
    <col min="3078" max="3078" width="13.75" style="6" bestFit="1" customWidth="1"/>
    <col min="3079" max="3079" width="14.25" style="6" bestFit="1" customWidth="1"/>
    <col min="3080" max="3080" width="15.125" style="6" customWidth="1"/>
    <col min="3081" max="3081" width="20.5" style="6" bestFit="1" customWidth="1"/>
    <col min="3082" max="3082" width="27.875" style="6" bestFit="1" customWidth="1"/>
    <col min="3083" max="3083" width="6.875" style="6" bestFit="1" customWidth="1"/>
    <col min="3084" max="3084" width="5" style="6" bestFit="1" customWidth="1"/>
    <col min="3085" max="3085" width="8" style="6" bestFit="1" customWidth="1"/>
    <col min="3086" max="3086" width="11.875" style="6" bestFit="1" customWidth="1"/>
    <col min="3087" max="3315" width="9" style="6"/>
    <col min="3316" max="3316" width="3.875" style="6" bestFit="1" customWidth="1"/>
    <col min="3317" max="3317" width="16" style="6" bestFit="1" customWidth="1"/>
    <col min="3318" max="3318" width="16.625" style="6" bestFit="1" customWidth="1"/>
    <col min="3319" max="3319" width="13.5" style="6" bestFit="1" customWidth="1"/>
    <col min="3320" max="3321" width="10.875" style="6" bestFit="1" customWidth="1"/>
    <col min="3322" max="3322" width="6.25" style="6" bestFit="1" customWidth="1"/>
    <col min="3323" max="3323" width="8.875" style="6" bestFit="1" customWidth="1"/>
    <col min="3324" max="3324" width="13.875" style="6" bestFit="1" customWidth="1"/>
    <col min="3325" max="3325" width="13.25" style="6" bestFit="1" customWidth="1"/>
    <col min="3326" max="3326" width="16" style="6" bestFit="1" customWidth="1"/>
    <col min="3327" max="3327" width="11.625" style="6" bestFit="1" customWidth="1"/>
    <col min="3328" max="3328" width="16.875" style="6" customWidth="1"/>
    <col min="3329" max="3329" width="13.25" style="6" customWidth="1"/>
    <col min="3330" max="3330" width="18.375" style="6" bestFit="1" customWidth="1"/>
    <col min="3331" max="3331" width="15" style="6" bestFit="1" customWidth="1"/>
    <col min="3332" max="3332" width="14.75" style="6" bestFit="1" customWidth="1"/>
    <col min="3333" max="3333" width="14.625" style="6" bestFit="1" customWidth="1"/>
    <col min="3334" max="3334" width="13.75" style="6" bestFit="1" customWidth="1"/>
    <col min="3335" max="3335" width="14.25" style="6" bestFit="1" customWidth="1"/>
    <col min="3336" max="3336" width="15.125" style="6" customWidth="1"/>
    <col min="3337" max="3337" width="20.5" style="6" bestFit="1" customWidth="1"/>
    <col min="3338" max="3338" width="27.875" style="6" bestFit="1" customWidth="1"/>
    <col min="3339" max="3339" width="6.875" style="6" bestFit="1" customWidth="1"/>
    <col min="3340" max="3340" width="5" style="6" bestFit="1" customWidth="1"/>
    <col min="3341" max="3341" width="8" style="6" bestFit="1" customWidth="1"/>
    <col min="3342" max="3342" width="11.875" style="6" bestFit="1" customWidth="1"/>
    <col min="3343" max="3571" width="9" style="6"/>
    <col min="3572" max="3572" width="3.875" style="6" bestFit="1" customWidth="1"/>
    <col min="3573" max="3573" width="16" style="6" bestFit="1" customWidth="1"/>
    <col min="3574" max="3574" width="16.625" style="6" bestFit="1" customWidth="1"/>
    <col min="3575" max="3575" width="13.5" style="6" bestFit="1" customWidth="1"/>
    <col min="3576" max="3577" width="10.875" style="6" bestFit="1" customWidth="1"/>
    <col min="3578" max="3578" width="6.25" style="6" bestFit="1" customWidth="1"/>
    <col min="3579" max="3579" width="8.875" style="6" bestFit="1" customWidth="1"/>
    <col min="3580" max="3580" width="13.875" style="6" bestFit="1" customWidth="1"/>
    <col min="3581" max="3581" width="13.25" style="6" bestFit="1" customWidth="1"/>
    <col min="3582" max="3582" width="16" style="6" bestFit="1" customWidth="1"/>
    <col min="3583" max="3583" width="11.625" style="6" bestFit="1" customWidth="1"/>
    <col min="3584" max="3584" width="16.875" style="6" customWidth="1"/>
    <col min="3585" max="3585" width="13.25" style="6" customWidth="1"/>
    <col min="3586" max="3586" width="18.375" style="6" bestFit="1" customWidth="1"/>
    <col min="3587" max="3587" width="15" style="6" bestFit="1" customWidth="1"/>
    <col min="3588" max="3588" width="14.75" style="6" bestFit="1" customWidth="1"/>
    <col min="3589" max="3589" width="14.625" style="6" bestFit="1" customWidth="1"/>
    <col min="3590" max="3590" width="13.75" style="6" bestFit="1" customWidth="1"/>
    <col min="3591" max="3591" width="14.25" style="6" bestFit="1" customWidth="1"/>
    <col min="3592" max="3592" width="15.125" style="6" customWidth="1"/>
    <col min="3593" max="3593" width="20.5" style="6" bestFit="1" customWidth="1"/>
    <col min="3594" max="3594" width="27.875" style="6" bestFit="1" customWidth="1"/>
    <col min="3595" max="3595" width="6.875" style="6" bestFit="1" customWidth="1"/>
    <col min="3596" max="3596" width="5" style="6" bestFit="1" customWidth="1"/>
    <col min="3597" max="3597" width="8" style="6" bestFit="1" customWidth="1"/>
    <col min="3598" max="3598" width="11.875" style="6" bestFit="1" customWidth="1"/>
    <col min="3599" max="3827" width="9" style="6"/>
    <col min="3828" max="3828" width="3.875" style="6" bestFit="1" customWidth="1"/>
    <col min="3829" max="3829" width="16" style="6" bestFit="1" customWidth="1"/>
    <col min="3830" max="3830" width="16.625" style="6" bestFit="1" customWidth="1"/>
    <col min="3831" max="3831" width="13.5" style="6" bestFit="1" customWidth="1"/>
    <col min="3832" max="3833" width="10.875" style="6" bestFit="1" customWidth="1"/>
    <col min="3834" max="3834" width="6.25" style="6" bestFit="1" customWidth="1"/>
    <col min="3835" max="3835" width="8.875" style="6" bestFit="1" customWidth="1"/>
    <col min="3836" max="3836" width="13.875" style="6" bestFit="1" customWidth="1"/>
    <col min="3837" max="3837" width="13.25" style="6" bestFit="1" customWidth="1"/>
    <col min="3838" max="3838" width="16" style="6" bestFit="1" customWidth="1"/>
    <col min="3839" max="3839" width="11.625" style="6" bestFit="1" customWidth="1"/>
    <col min="3840" max="3840" width="16.875" style="6" customWidth="1"/>
    <col min="3841" max="3841" width="13.25" style="6" customWidth="1"/>
    <col min="3842" max="3842" width="18.375" style="6" bestFit="1" customWidth="1"/>
    <col min="3843" max="3843" width="15" style="6" bestFit="1" customWidth="1"/>
    <col min="3844" max="3844" width="14.75" style="6" bestFit="1" customWidth="1"/>
    <col min="3845" max="3845" width="14.625" style="6" bestFit="1" customWidth="1"/>
    <col min="3846" max="3846" width="13.75" style="6" bestFit="1" customWidth="1"/>
    <col min="3847" max="3847" width="14.25" style="6" bestFit="1" customWidth="1"/>
    <col min="3848" max="3848" width="15.125" style="6" customWidth="1"/>
    <col min="3849" max="3849" width="20.5" style="6" bestFit="1" customWidth="1"/>
    <col min="3850" max="3850" width="27.875" style="6" bestFit="1" customWidth="1"/>
    <col min="3851" max="3851" width="6.875" style="6" bestFit="1" customWidth="1"/>
    <col min="3852" max="3852" width="5" style="6" bestFit="1" customWidth="1"/>
    <col min="3853" max="3853" width="8" style="6" bestFit="1" customWidth="1"/>
    <col min="3854" max="3854" width="11.875" style="6" bestFit="1" customWidth="1"/>
    <col min="3855" max="4083" width="9" style="6"/>
    <col min="4084" max="4084" width="3.875" style="6" bestFit="1" customWidth="1"/>
    <col min="4085" max="4085" width="16" style="6" bestFit="1" customWidth="1"/>
    <col min="4086" max="4086" width="16.625" style="6" bestFit="1" customWidth="1"/>
    <col min="4087" max="4087" width="13.5" style="6" bestFit="1" customWidth="1"/>
    <col min="4088" max="4089" width="10.875" style="6" bestFit="1" customWidth="1"/>
    <col min="4090" max="4090" width="6.25" style="6" bestFit="1" customWidth="1"/>
    <col min="4091" max="4091" width="8.875" style="6" bestFit="1" customWidth="1"/>
    <col min="4092" max="4092" width="13.875" style="6" bestFit="1" customWidth="1"/>
    <col min="4093" max="4093" width="13.25" style="6" bestFit="1" customWidth="1"/>
    <col min="4094" max="4094" width="16" style="6" bestFit="1" customWidth="1"/>
    <col min="4095" max="4095" width="11.625" style="6" bestFit="1" customWidth="1"/>
    <col min="4096" max="4096" width="16.875" style="6" customWidth="1"/>
    <col min="4097" max="4097" width="13.25" style="6" customWidth="1"/>
    <col min="4098" max="4098" width="18.375" style="6" bestFit="1" customWidth="1"/>
    <col min="4099" max="4099" width="15" style="6" bestFit="1" customWidth="1"/>
    <col min="4100" max="4100" width="14.75" style="6" bestFit="1" customWidth="1"/>
    <col min="4101" max="4101" width="14.625" style="6" bestFit="1" customWidth="1"/>
    <col min="4102" max="4102" width="13.75" style="6" bestFit="1" customWidth="1"/>
    <col min="4103" max="4103" width="14.25" style="6" bestFit="1" customWidth="1"/>
    <col min="4104" max="4104" width="15.125" style="6" customWidth="1"/>
    <col min="4105" max="4105" width="20.5" style="6" bestFit="1" customWidth="1"/>
    <col min="4106" max="4106" width="27.875" style="6" bestFit="1" customWidth="1"/>
    <col min="4107" max="4107" width="6.875" style="6" bestFit="1" customWidth="1"/>
    <col min="4108" max="4108" width="5" style="6" bestFit="1" customWidth="1"/>
    <col min="4109" max="4109" width="8" style="6" bestFit="1" customWidth="1"/>
    <col min="4110" max="4110" width="11.875" style="6" bestFit="1" customWidth="1"/>
    <col min="4111" max="4339" width="9" style="6"/>
    <col min="4340" max="4340" width="3.875" style="6" bestFit="1" customWidth="1"/>
    <col min="4341" max="4341" width="16" style="6" bestFit="1" customWidth="1"/>
    <col min="4342" max="4342" width="16.625" style="6" bestFit="1" customWidth="1"/>
    <col min="4343" max="4343" width="13.5" style="6" bestFit="1" customWidth="1"/>
    <col min="4344" max="4345" width="10.875" style="6" bestFit="1" customWidth="1"/>
    <col min="4346" max="4346" width="6.25" style="6" bestFit="1" customWidth="1"/>
    <col min="4347" max="4347" width="8.875" style="6" bestFit="1" customWidth="1"/>
    <col min="4348" max="4348" width="13.875" style="6" bestFit="1" customWidth="1"/>
    <col min="4349" max="4349" width="13.25" style="6" bestFit="1" customWidth="1"/>
    <col min="4350" max="4350" width="16" style="6" bestFit="1" customWidth="1"/>
    <col min="4351" max="4351" width="11.625" style="6" bestFit="1" customWidth="1"/>
    <col min="4352" max="4352" width="16.875" style="6" customWidth="1"/>
    <col min="4353" max="4353" width="13.25" style="6" customWidth="1"/>
    <col min="4354" max="4354" width="18.375" style="6" bestFit="1" customWidth="1"/>
    <col min="4355" max="4355" width="15" style="6" bestFit="1" customWidth="1"/>
    <col min="4356" max="4356" width="14.75" style="6" bestFit="1" customWidth="1"/>
    <col min="4357" max="4357" width="14.625" style="6" bestFit="1" customWidth="1"/>
    <col min="4358" max="4358" width="13.75" style="6" bestFit="1" customWidth="1"/>
    <col min="4359" max="4359" width="14.25" style="6" bestFit="1" customWidth="1"/>
    <col min="4360" max="4360" width="15.125" style="6" customWidth="1"/>
    <col min="4361" max="4361" width="20.5" style="6" bestFit="1" customWidth="1"/>
    <col min="4362" max="4362" width="27.875" style="6" bestFit="1" customWidth="1"/>
    <col min="4363" max="4363" width="6.875" style="6" bestFit="1" customWidth="1"/>
    <col min="4364" max="4364" width="5" style="6" bestFit="1" customWidth="1"/>
    <col min="4365" max="4365" width="8" style="6" bestFit="1" customWidth="1"/>
    <col min="4366" max="4366" width="11.875" style="6" bestFit="1" customWidth="1"/>
    <col min="4367" max="4595" width="9" style="6"/>
    <col min="4596" max="4596" width="3.875" style="6" bestFit="1" customWidth="1"/>
    <col min="4597" max="4597" width="16" style="6" bestFit="1" customWidth="1"/>
    <col min="4598" max="4598" width="16.625" style="6" bestFit="1" customWidth="1"/>
    <col min="4599" max="4599" width="13.5" style="6" bestFit="1" customWidth="1"/>
    <col min="4600" max="4601" width="10.875" style="6" bestFit="1" customWidth="1"/>
    <col min="4602" max="4602" width="6.25" style="6" bestFit="1" customWidth="1"/>
    <col min="4603" max="4603" width="8.875" style="6" bestFit="1" customWidth="1"/>
    <col min="4604" max="4604" width="13.875" style="6" bestFit="1" customWidth="1"/>
    <col min="4605" max="4605" width="13.25" style="6" bestFit="1" customWidth="1"/>
    <col min="4606" max="4606" width="16" style="6" bestFit="1" customWidth="1"/>
    <col min="4607" max="4607" width="11.625" style="6" bestFit="1" customWidth="1"/>
    <col min="4608" max="4608" width="16.875" style="6" customWidth="1"/>
    <col min="4609" max="4609" width="13.25" style="6" customWidth="1"/>
    <col min="4610" max="4610" width="18.375" style="6" bestFit="1" customWidth="1"/>
    <col min="4611" max="4611" width="15" style="6" bestFit="1" customWidth="1"/>
    <col min="4612" max="4612" width="14.75" style="6" bestFit="1" customWidth="1"/>
    <col min="4613" max="4613" width="14.625" style="6" bestFit="1" customWidth="1"/>
    <col min="4614" max="4614" width="13.75" style="6" bestFit="1" customWidth="1"/>
    <col min="4615" max="4615" width="14.25" style="6" bestFit="1" customWidth="1"/>
    <col min="4616" max="4616" width="15.125" style="6" customWidth="1"/>
    <col min="4617" max="4617" width="20.5" style="6" bestFit="1" customWidth="1"/>
    <col min="4618" max="4618" width="27.875" style="6" bestFit="1" customWidth="1"/>
    <col min="4619" max="4619" width="6.875" style="6" bestFit="1" customWidth="1"/>
    <col min="4620" max="4620" width="5" style="6" bestFit="1" customWidth="1"/>
    <col min="4621" max="4621" width="8" style="6" bestFit="1" customWidth="1"/>
    <col min="4622" max="4622" width="11.875" style="6" bestFit="1" customWidth="1"/>
    <col min="4623" max="4851" width="9" style="6"/>
    <col min="4852" max="4852" width="3.875" style="6" bestFit="1" customWidth="1"/>
    <col min="4853" max="4853" width="16" style="6" bestFit="1" customWidth="1"/>
    <col min="4854" max="4854" width="16.625" style="6" bestFit="1" customWidth="1"/>
    <col min="4855" max="4855" width="13.5" style="6" bestFit="1" customWidth="1"/>
    <col min="4856" max="4857" width="10.875" style="6" bestFit="1" customWidth="1"/>
    <col min="4858" max="4858" width="6.25" style="6" bestFit="1" customWidth="1"/>
    <col min="4859" max="4859" width="8.875" style="6" bestFit="1" customWidth="1"/>
    <col min="4860" max="4860" width="13.875" style="6" bestFit="1" customWidth="1"/>
    <col min="4861" max="4861" width="13.25" style="6" bestFit="1" customWidth="1"/>
    <col min="4862" max="4862" width="16" style="6" bestFit="1" customWidth="1"/>
    <col min="4863" max="4863" width="11.625" style="6" bestFit="1" customWidth="1"/>
    <col min="4864" max="4864" width="16.875" style="6" customWidth="1"/>
    <col min="4865" max="4865" width="13.25" style="6" customWidth="1"/>
    <col min="4866" max="4866" width="18.375" style="6" bestFit="1" customWidth="1"/>
    <col min="4867" max="4867" width="15" style="6" bestFit="1" customWidth="1"/>
    <col min="4868" max="4868" width="14.75" style="6" bestFit="1" customWidth="1"/>
    <col min="4869" max="4869" width="14.625" style="6" bestFit="1" customWidth="1"/>
    <col min="4870" max="4870" width="13.75" style="6" bestFit="1" customWidth="1"/>
    <col min="4871" max="4871" width="14.25" style="6" bestFit="1" customWidth="1"/>
    <col min="4872" max="4872" width="15.125" style="6" customWidth="1"/>
    <col min="4873" max="4873" width="20.5" style="6" bestFit="1" customWidth="1"/>
    <col min="4874" max="4874" width="27.875" style="6" bestFit="1" customWidth="1"/>
    <col min="4875" max="4875" width="6.875" style="6" bestFit="1" customWidth="1"/>
    <col min="4876" max="4876" width="5" style="6" bestFit="1" customWidth="1"/>
    <col min="4877" max="4877" width="8" style="6" bestFit="1" customWidth="1"/>
    <col min="4878" max="4878" width="11.875" style="6" bestFit="1" customWidth="1"/>
    <col min="4879" max="5107" width="9" style="6"/>
    <col min="5108" max="5108" width="3.875" style="6" bestFit="1" customWidth="1"/>
    <col min="5109" max="5109" width="16" style="6" bestFit="1" customWidth="1"/>
    <col min="5110" max="5110" width="16.625" style="6" bestFit="1" customWidth="1"/>
    <col min="5111" max="5111" width="13.5" style="6" bestFit="1" customWidth="1"/>
    <col min="5112" max="5113" width="10.875" style="6" bestFit="1" customWidth="1"/>
    <col min="5114" max="5114" width="6.25" style="6" bestFit="1" customWidth="1"/>
    <col min="5115" max="5115" width="8.875" style="6" bestFit="1" customWidth="1"/>
    <col min="5116" max="5116" width="13.875" style="6" bestFit="1" customWidth="1"/>
    <col min="5117" max="5117" width="13.25" style="6" bestFit="1" customWidth="1"/>
    <col min="5118" max="5118" width="16" style="6" bestFit="1" customWidth="1"/>
    <col min="5119" max="5119" width="11.625" style="6" bestFit="1" customWidth="1"/>
    <col min="5120" max="5120" width="16.875" style="6" customWidth="1"/>
    <col min="5121" max="5121" width="13.25" style="6" customWidth="1"/>
    <col min="5122" max="5122" width="18.375" style="6" bestFit="1" customWidth="1"/>
    <col min="5123" max="5123" width="15" style="6" bestFit="1" customWidth="1"/>
    <col min="5124" max="5124" width="14.75" style="6" bestFit="1" customWidth="1"/>
    <col min="5125" max="5125" width="14.625" style="6" bestFit="1" customWidth="1"/>
    <col min="5126" max="5126" width="13.75" style="6" bestFit="1" customWidth="1"/>
    <col min="5127" max="5127" width="14.25" style="6" bestFit="1" customWidth="1"/>
    <col min="5128" max="5128" width="15.125" style="6" customWidth="1"/>
    <col min="5129" max="5129" width="20.5" style="6" bestFit="1" customWidth="1"/>
    <col min="5130" max="5130" width="27.875" style="6" bestFit="1" customWidth="1"/>
    <col min="5131" max="5131" width="6.875" style="6" bestFit="1" customWidth="1"/>
    <col min="5132" max="5132" width="5" style="6" bestFit="1" customWidth="1"/>
    <col min="5133" max="5133" width="8" style="6" bestFit="1" customWidth="1"/>
    <col min="5134" max="5134" width="11.875" style="6" bestFit="1" customWidth="1"/>
    <col min="5135" max="5363" width="9" style="6"/>
    <col min="5364" max="5364" width="3.875" style="6" bestFit="1" customWidth="1"/>
    <col min="5365" max="5365" width="16" style="6" bestFit="1" customWidth="1"/>
    <col min="5366" max="5366" width="16.625" style="6" bestFit="1" customWidth="1"/>
    <col min="5367" max="5367" width="13.5" style="6" bestFit="1" customWidth="1"/>
    <col min="5368" max="5369" width="10.875" style="6" bestFit="1" customWidth="1"/>
    <col min="5370" max="5370" width="6.25" style="6" bestFit="1" customWidth="1"/>
    <col min="5371" max="5371" width="8.875" style="6" bestFit="1" customWidth="1"/>
    <col min="5372" max="5372" width="13.875" style="6" bestFit="1" customWidth="1"/>
    <col min="5373" max="5373" width="13.25" style="6" bestFit="1" customWidth="1"/>
    <col min="5374" max="5374" width="16" style="6" bestFit="1" customWidth="1"/>
    <col min="5375" max="5375" width="11.625" style="6" bestFit="1" customWidth="1"/>
    <col min="5376" max="5376" width="16.875" style="6" customWidth="1"/>
    <col min="5377" max="5377" width="13.25" style="6" customWidth="1"/>
    <col min="5378" max="5378" width="18.375" style="6" bestFit="1" customWidth="1"/>
    <col min="5379" max="5379" width="15" style="6" bestFit="1" customWidth="1"/>
    <col min="5380" max="5380" width="14.75" style="6" bestFit="1" customWidth="1"/>
    <col min="5381" max="5381" width="14.625" style="6" bestFit="1" customWidth="1"/>
    <col min="5382" max="5382" width="13.75" style="6" bestFit="1" customWidth="1"/>
    <col min="5383" max="5383" width="14.25" style="6" bestFit="1" customWidth="1"/>
    <col min="5384" max="5384" width="15.125" style="6" customWidth="1"/>
    <col min="5385" max="5385" width="20.5" style="6" bestFit="1" customWidth="1"/>
    <col min="5386" max="5386" width="27.875" style="6" bestFit="1" customWidth="1"/>
    <col min="5387" max="5387" width="6.875" style="6" bestFit="1" customWidth="1"/>
    <col min="5388" max="5388" width="5" style="6" bestFit="1" customWidth="1"/>
    <col min="5389" max="5389" width="8" style="6" bestFit="1" customWidth="1"/>
    <col min="5390" max="5390" width="11.875" style="6" bestFit="1" customWidth="1"/>
    <col min="5391" max="5619" width="9" style="6"/>
    <col min="5620" max="5620" width="3.875" style="6" bestFit="1" customWidth="1"/>
    <col min="5621" max="5621" width="16" style="6" bestFit="1" customWidth="1"/>
    <col min="5622" max="5622" width="16.625" style="6" bestFit="1" customWidth="1"/>
    <col min="5623" max="5623" width="13.5" style="6" bestFit="1" customWidth="1"/>
    <col min="5624" max="5625" width="10.875" style="6" bestFit="1" customWidth="1"/>
    <col min="5626" max="5626" width="6.25" style="6" bestFit="1" customWidth="1"/>
    <col min="5627" max="5627" width="8.875" style="6" bestFit="1" customWidth="1"/>
    <col min="5628" max="5628" width="13.875" style="6" bestFit="1" customWidth="1"/>
    <col min="5629" max="5629" width="13.25" style="6" bestFit="1" customWidth="1"/>
    <col min="5630" max="5630" width="16" style="6" bestFit="1" customWidth="1"/>
    <col min="5631" max="5631" width="11.625" style="6" bestFit="1" customWidth="1"/>
    <col min="5632" max="5632" width="16.875" style="6" customWidth="1"/>
    <col min="5633" max="5633" width="13.25" style="6" customWidth="1"/>
    <col min="5634" max="5634" width="18.375" style="6" bestFit="1" customWidth="1"/>
    <col min="5635" max="5635" width="15" style="6" bestFit="1" customWidth="1"/>
    <col min="5636" max="5636" width="14.75" style="6" bestFit="1" customWidth="1"/>
    <col min="5637" max="5637" width="14.625" style="6" bestFit="1" customWidth="1"/>
    <col min="5638" max="5638" width="13.75" style="6" bestFit="1" customWidth="1"/>
    <col min="5639" max="5639" width="14.25" style="6" bestFit="1" customWidth="1"/>
    <col min="5640" max="5640" width="15.125" style="6" customWidth="1"/>
    <col min="5641" max="5641" width="20.5" style="6" bestFit="1" customWidth="1"/>
    <col min="5642" max="5642" width="27.875" style="6" bestFit="1" customWidth="1"/>
    <col min="5643" max="5643" width="6.875" style="6" bestFit="1" customWidth="1"/>
    <col min="5644" max="5644" width="5" style="6" bestFit="1" customWidth="1"/>
    <col min="5645" max="5645" width="8" style="6" bestFit="1" customWidth="1"/>
    <col min="5646" max="5646" width="11.875" style="6" bestFit="1" customWidth="1"/>
    <col min="5647" max="5875" width="9" style="6"/>
    <col min="5876" max="5876" width="3.875" style="6" bestFit="1" customWidth="1"/>
    <col min="5877" max="5877" width="16" style="6" bestFit="1" customWidth="1"/>
    <col min="5878" max="5878" width="16.625" style="6" bestFit="1" customWidth="1"/>
    <col min="5879" max="5879" width="13.5" style="6" bestFit="1" customWidth="1"/>
    <col min="5880" max="5881" width="10.875" style="6" bestFit="1" customWidth="1"/>
    <col min="5882" max="5882" width="6.25" style="6" bestFit="1" customWidth="1"/>
    <col min="5883" max="5883" width="8.875" style="6" bestFit="1" customWidth="1"/>
    <col min="5884" max="5884" width="13.875" style="6" bestFit="1" customWidth="1"/>
    <col min="5885" max="5885" width="13.25" style="6" bestFit="1" customWidth="1"/>
    <col min="5886" max="5886" width="16" style="6" bestFit="1" customWidth="1"/>
    <col min="5887" max="5887" width="11.625" style="6" bestFit="1" customWidth="1"/>
    <col min="5888" max="5888" width="16.875" style="6" customWidth="1"/>
    <col min="5889" max="5889" width="13.25" style="6" customWidth="1"/>
    <col min="5890" max="5890" width="18.375" style="6" bestFit="1" customWidth="1"/>
    <col min="5891" max="5891" width="15" style="6" bestFit="1" customWidth="1"/>
    <col min="5892" max="5892" width="14.75" style="6" bestFit="1" customWidth="1"/>
    <col min="5893" max="5893" width="14.625" style="6" bestFit="1" customWidth="1"/>
    <col min="5894" max="5894" width="13.75" style="6" bestFit="1" customWidth="1"/>
    <col min="5895" max="5895" width="14.25" style="6" bestFit="1" customWidth="1"/>
    <col min="5896" max="5896" width="15.125" style="6" customWidth="1"/>
    <col min="5897" max="5897" width="20.5" style="6" bestFit="1" customWidth="1"/>
    <col min="5898" max="5898" width="27.875" style="6" bestFit="1" customWidth="1"/>
    <col min="5899" max="5899" width="6.875" style="6" bestFit="1" customWidth="1"/>
    <col min="5900" max="5900" width="5" style="6" bestFit="1" customWidth="1"/>
    <col min="5901" max="5901" width="8" style="6" bestFit="1" customWidth="1"/>
    <col min="5902" max="5902" width="11.875" style="6" bestFit="1" customWidth="1"/>
    <col min="5903" max="6131" width="9" style="6"/>
    <col min="6132" max="6132" width="3.875" style="6" bestFit="1" customWidth="1"/>
    <col min="6133" max="6133" width="16" style="6" bestFit="1" customWidth="1"/>
    <col min="6134" max="6134" width="16.625" style="6" bestFit="1" customWidth="1"/>
    <col min="6135" max="6135" width="13.5" style="6" bestFit="1" customWidth="1"/>
    <col min="6136" max="6137" width="10.875" style="6" bestFit="1" customWidth="1"/>
    <col min="6138" max="6138" width="6.25" style="6" bestFit="1" customWidth="1"/>
    <col min="6139" max="6139" width="8.875" style="6" bestFit="1" customWidth="1"/>
    <col min="6140" max="6140" width="13.875" style="6" bestFit="1" customWidth="1"/>
    <col min="6141" max="6141" width="13.25" style="6" bestFit="1" customWidth="1"/>
    <col min="6142" max="6142" width="16" style="6" bestFit="1" customWidth="1"/>
    <col min="6143" max="6143" width="11.625" style="6" bestFit="1" customWidth="1"/>
    <col min="6144" max="6144" width="16.875" style="6" customWidth="1"/>
    <col min="6145" max="6145" width="13.25" style="6" customWidth="1"/>
    <col min="6146" max="6146" width="18.375" style="6" bestFit="1" customWidth="1"/>
    <col min="6147" max="6147" width="15" style="6" bestFit="1" customWidth="1"/>
    <col min="6148" max="6148" width="14.75" style="6" bestFit="1" customWidth="1"/>
    <col min="6149" max="6149" width="14.625" style="6" bestFit="1" customWidth="1"/>
    <col min="6150" max="6150" width="13.75" style="6" bestFit="1" customWidth="1"/>
    <col min="6151" max="6151" width="14.25" style="6" bestFit="1" customWidth="1"/>
    <col min="6152" max="6152" width="15.125" style="6" customWidth="1"/>
    <col min="6153" max="6153" width="20.5" style="6" bestFit="1" customWidth="1"/>
    <col min="6154" max="6154" width="27.875" style="6" bestFit="1" customWidth="1"/>
    <col min="6155" max="6155" width="6.875" style="6" bestFit="1" customWidth="1"/>
    <col min="6156" max="6156" width="5" style="6" bestFit="1" customWidth="1"/>
    <col min="6157" max="6157" width="8" style="6" bestFit="1" customWidth="1"/>
    <col min="6158" max="6158" width="11.875" style="6" bestFit="1" customWidth="1"/>
    <col min="6159" max="6387" width="9" style="6"/>
    <col min="6388" max="6388" width="3.875" style="6" bestFit="1" customWidth="1"/>
    <col min="6389" max="6389" width="16" style="6" bestFit="1" customWidth="1"/>
    <col min="6390" max="6390" width="16.625" style="6" bestFit="1" customWidth="1"/>
    <col min="6391" max="6391" width="13.5" style="6" bestFit="1" customWidth="1"/>
    <col min="6392" max="6393" width="10.875" style="6" bestFit="1" customWidth="1"/>
    <col min="6394" max="6394" width="6.25" style="6" bestFit="1" customWidth="1"/>
    <col min="6395" max="6395" width="8.875" style="6" bestFit="1" customWidth="1"/>
    <col min="6396" max="6396" width="13.875" style="6" bestFit="1" customWidth="1"/>
    <col min="6397" max="6397" width="13.25" style="6" bestFit="1" customWidth="1"/>
    <col min="6398" max="6398" width="16" style="6" bestFit="1" customWidth="1"/>
    <col min="6399" max="6399" width="11.625" style="6" bestFit="1" customWidth="1"/>
    <col min="6400" max="6400" width="16.875" style="6" customWidth="1"/>
    <col min="6401" max="6401" width="13.25" style="6" customWidth="1"/>
    <col min="6402" max="6402" width="18.375" style="6" bestFit="1" customWidth="1"/>
    <col min="6403" max="6403" width="15" style="6" bestFit="1" customWidth="1"/>
    <col min="6404" max="6404" width="14.75" style="6" bestFit="1" customWidth="1"/>
    <col min="6405" max="6405" width="14.625" style="6" bestFit="1" customWidth="1"/>
    <col min="6406" max="6406" width="13.75" style="6" bestFit="1" customWidth="1"/>
    <col min="6407" max="6407" width="14.25" style="6" bestFit="1" customWidth="1"/>
    <col min="6408" max="6408" width="15.125" style="6" customWidth="1"/>
    <col min="6409" max="6409" width="20.5" style="6" bestFit="1" customWidth="1"/>
    <col min="6410" max="6410" width="27.875" style="6" bestFit="1" customWidth="1"/>
    <col min="6411" max="6411" width="6.875" style="6" bestFit="1" customWidth="1"/>
    <col min="6412" max="6412" width="5" style="6" bestFit="1" customWidth="1"/>
    <col min="6413" max="6413" width="8" style="6" bestFit="1" customWidth="1"/>
    <col min="6414" max="6414" width="11.875" style="6" bestFit="1" customWidth="1"/>
    <col min="6415" max="6643" width="9" style="6"/>
    <col min="6644" max="6644" width="3.875" style="6" bestFit="1" customWidth="1"/>
    <col min="6645" max="6645" width="16" style="6" bestFit="1" customWidth="1"/>
    <col min="6646" max="6646" width="16.625" style="6" bestFit="1" customWidth="1"/>
    <col min="6647" max="6647" width="13.5" style="6" bestFit="1" customWidth="1"/>
    <col min="6648" max="6649" width="10.875" style="6" bestFit="1" customWidth="1"/>
    <col min="6650" max="6650" width="6.25" style="6" bestFit="1" customWidth="1"/>
    <col min="6651" max="6651" width="8.875" style="6" bestFit="1" customWidth="1"/>
    <col min="6652" max="6652" width="13.875" style="6" bestFit="1" customWidth="1"/>
    <col min="6653" max="6653" width="13.25" style="6" bestFit="1" customWidth="1"/>
    <col min="6654" max="6654" width="16" style="6" bestFit="1" customWidth="1"/>
    <col min="6655" max="6655" width="11.625" style="6" bestFit="1" customWidth="1"/>
    <col min="6656" max="6656" width="16.875" style="6" customWidth="1"/>
    <col min="6657" max="6657" width="13.25" style="6" customWidth="1"/>
    <col min="6658" max="6658" width="18.375" style="6" bestFit="1" customWidth="1"/>
    <col min="6659" max="6659" width="15" style="6" bestFit="1" customWidth="1"/>
    <col min="6660" max="6660" width="14.75" style="6" bestFit="1" customWidth="1"/>
    <col min="6661" max="6661" width="14.625" style="6" bestFit="1" customWidth="1"/>
    <col min="6662" max="6662" width="13.75" style="6" bestFit="1" customWidth="1"/>
    <col min="6663" max="6663" width="14.25" style="6" bestFit="1" customWidth="1"/>
    <col min="6664" max="6664" width="15.125" style="6" customWidth="1"/>
    <col min="6665" max="6665" width="20.5" style="6" bestFit="1" customWidth="1"/>
    <col min="6666" max="6666" width="27.875" style="6" bestFit="1" customWidth="1"/>
    <col min="6667" max="6667" width="6.875" style="6" bestFit="1" customWidth="1"/>
    <col min="6668" max="6668" width="5" style="6" bestFit="1" customWidth="1"/>
    <col min="6669" max="6669" width="8" style="6" bestFit="1" customWidth="1"/>
    <col min="6670" max="6670" width="11.875" style="6" bestFit="1" customWidth="1"/>
    <col min="6671" max="6899" width="9" style="6"/>
    <col min="6900" max="6900" width="3.875" style="6" bestFit="1" customWidth="1"/>
    <col min="6901" max="6901" width="16" style="6" bestFit="1" customWidth="1"/>
    <col min="6902" max="6902" width="16.625" style="6" bestFit="1" customWidth="1"/>
    <col min="6903" max="6903" width="13.5" style="6" bestFit="1" customWidth="1"/>
    <col min="6904" max="6905" width="10.875" style="6" bestFit="1" customWidth="1"/>
    <col min="6906" max="6906" width="6.25" style="6" bestFit="1" customWidth="1"/>
    <col min="6907" max="6907" width="8.875" style="6" bestFit="1" customWidth="1"/>
    <col min="6908" max="6908" width="13.875" style="6" bestFit="1" customWidth="1"/>
    <col min="6909" max="6909" width="13.25" style="6" bestFit="1" customWidth="1"/>
    <col min="6910" max="6910" width="16" style="6" bestFit="1" customWidth="1"/>
    <col min="6911" max="6911" width="11.625" style="6" bestFit="1" customWidth="1"/>
    <col min="6912" max="6912" width="16.875" style="6" customWidth="1"/>
    <col min="6913" max="6913" width="13.25" style="6" customWidth="1"/>
    <col min="6914" max="6914" width="18.375" style="6" bestFit="1" customWidth="1"/>
    <col min="6915" max="6915" width="15" style="6" bestFit="1" customWidth="1"/>
    <col min="6916" max="6916" width="14.75" style="6" bestFit="1" customWidth="1"/>
    <col min="6917" max="6917" width="14.625" style="6" bestFit="1" customWidth="1"/>
    <col min="6918" max="6918" width="13.75" style="6" bestFit="1" customWidth="1"/>
    <col min="6919" max="6919" width="14.25" style="6" bestFit="1" customWidth="1"/>
    <col min="6920" max="6920" width="15.125" style="6" customWidth="1"/>
    <col min="6921" max="6921" width="20.5" style="6" bestFit="1" customWidth="1"/>
    <col min="6922" max="6922" width="27.875" style="6" bestFit="1" customWidth="1"/>
    <col min="6923" max="6923" width="6.875" style="6" bestFit="1" customWidth="1"/>
    <col min="6924" max="6924" width="5" style="6" bestFit="1" customWidth="1"/>
    <col min="6925" max="6925" width="8" style="6" bestFit="1" customWidth="1"/>
    <col min="6926" max="6926" width="11.875" style="6" bestFit="1" customWidth="1"/>
    <col min="6927" max="7155" width="9" style="6"/>
    <col min="7156" max="7156" width="3.875" style="6" bestFit="1" customWidth="1"/>
    <col min="7157" max="7157" width="16" style="6" bestFit="1" customWidth="1"/>
    <col min="7158" max="7158" width="16.625" style="6" bestFit="1" customWidth="1"/>
    <col min="7159" max="7159" width="13.5" style="6" bestFit="1" customWidth="1"/>
    <col min="7160" max="7161" width="10.875" style="6" bestFit="1" customWidth="1"/>
    <col min="7162" max="7162" width="6.25" style="6" bestFit="1" customWidth="1"/>
    <col min="7163" max="7163" width="8.875" style="6" bestFit="1" customWidth="1"/>
    <col min="7164" max="7164" width="13.875" style="6" bestFit="1" customWidth="1"/>
    <col min="7165" max="7165" width="13.25" style="6" bestFit="1" customWidth="1"/>
    <col min="7166" max="7166" width="16" style="6" bestFit="1" customWidth="1"/>
    <col min="7167" max="7167" width="11.625" style="6" bestFit="1" customWidth="1"/>
    <col min="7168" max="7168" width="16.875" style="6" customWidth="1"/>
    <col min="7169" max="7169" width="13.25" style="6" customWidth="1"/>
    <col min="7170" max="7170" width="18.375" style="6" bestFit="1" customWidth="1"/>
    <col min="7171" max="7171" width="15" style="6" bestFit="1" customWidth="1"/>
    <col min="7172" max="7172" width="14.75" style="6" bestFit="1" customWidth="1"/>
    <col min="7173" max="7173" width="14.625" style="6" bestFit="1" customWidth="1"/>
    <col min="7174" max="7174" width="13.75" style="6" bestFit="1" customWidth="1"/>
    <col min="7175" max="7175" width="14.25" style="6" bestFit="1" customWidth="1"/>
    <col min="7176" max="7176" width="15.125" style="6" customWidth="1"/>
    <col min="7177" max="7177" width="20.5" style="6" bestFit="1" customWidth="1"/>
    <col min="7178" max="7178" width="27.875" style="6" bestFit="1" customWidth="1"/>
    <col min="7179" max="7179" width="6.875" style="6" bestFit="1" customWidth="1"/>
    <col min="7180" max="7180" width="5" style="6" bestFit="1" customWidth="1"/>
    <col min="7181" max="7181" width="8" style="6" bestFit="1" customWidth="1"/>
    <col min="7182" max="7182" width="11.875" style="6" bestFit="1" customWidth="1"/>
    <col min="7183" max="7411" width="9" style="6"/>
    <col min="7412" max="7412" width="3.875" style="6" bestFit="1" customWidth="1"/>
    <col min="7413" max="7413" width="16" style="6" bestFit="1" customWidth="1"/>
    <col min="7414" max="7414" width="16.625" style="6" bestFit="1" customWidth="1"/>
    <col min="7415" max="7415" width="13.5" style="6" bestFit="1" customWidth="1"/>
    <col min="7416" max="7417" width="10.875" style="6" bestFit="1" customWidth="1"/>
    <col min="7418" max="7418" width="6.25" style="6" bestFit="1" customWidth="1"/>
    <col min="7419" max="7419" width="8.875" style="6" bestFit="1" customWidth="1"/>
    <col min="7420" max="7420" width="13.875" style="6" bestFit="1" customWidth="1"/>
    <col min="7421" max="7421" width="13.25" style="6" bestFit="1" customWidth="1"/>
    <col min="7422" max="7422" width="16" style="6" bestFit="1" customWidth="1"/>
    <col min="7423" max="7423" width="11.625" style="6" bestFit="1" customWidth="1"/>
    <col min="7424" max="7424" width="16.875" style="6" customWidth="1"/>
    <col min="7425" max="7425" width="13.25" style="6" customWidth="1"/>
    <col min="7426" max="7426" width="18.375" style="6" bestFit="1" customWidth="1"/>
    <col min="7427" max="7427" width="15" style="6" bestFit="1" customWidth="1"/>
    <col min="7428" max="7428" width="14.75" style="6" bestFit="1" customWidth="1"/>
    <col min="7429" max="7429" width="14.625" style="6" bestFit="1" customWidth="1"/>
    <col min="7430" max="7430" width="13.75" style="6" bestFit="1" customWidth="1"/>
    <col min="7431" max="7431" width="14.25" style="6" bestFit="1" customWidth="1"/>
    <col min="7432" max="7432" width="15.125" style="6" customWidth="1"/>
    <col min="7433" max="7433" width="20.5" style="6" bestFit="1" customWidth="1"/>
    <col min="7434" max="7434" width="27.875" style="6" bestFit="1" customWidth="1"/>
    <col min="7435" max="7435" width="6.875" style="6" bestFit="1" customWidth="1"/>
    <col min="7436" max="7436" width="5" style="6" bestFit="1" customWidth="1"/>
    <col min="7437" max="7437" width="8" style="6" bestFit="1" customWidth="1"/>
    <col min="7438" max="7438" width="11.875" style="6" bestFit="1" customWidth="1"/>
    <col min="7439" max="7667" width="9" style="6"/>
    <col min="7668" max="7668" width="3.875" style="6" bestFit="1" customWidth="1"/>
    <col min="7669" max="7669" width="16" style="6" bestFit="1" customWidth="1"/>
    <col min="7670" max="7670" width="16.625" style="6" bestFit="1" customWidth="1"/>
    <col min="7671" max="7671" width="13.5" style="6" bestFit="1" customWidth="1"/>
    <col min="7672" max="7673" width="10.875" style="6" bestFit="1" customWidth="1"/>
    <col min="7674" max="7674" width="6.25" style="6" bestFit="1" customWidth="1"/>
    <col min="7675" max="7675" width="8.875" style="6" bestFit="1" customWidth="1"/>
    <col min="7676" max="7676" width="13.875" style="6" bestFit="1" customWidth="1"/>
    <col min="7677" max="7677" width="13.25" style="6" bestFit="1" customWidth="1"/>
    <col min="7678" max="7678" width="16" style="6" bestFit="1" customWidth="1"/>
    <col min="7679" max="7679" width="11.625" style="6" bestFit="1" customWidth="1"/>
    <col min="7680" max="7680" width="16.875" style="6" customWidth="1"/>
    <col min="7681" max="7681" width="13.25" style="6" customWidth="1"/>
    <col min="7682" max="7682" width="18.375" style="6" bestFit="1" customWidth="1"/>
    <col min="7683" max="7683" width="15" style="6" bestFit="1" customWidth="1"/>
    <col min="7684" max="7684" width="14.75" style="6" bestFit="1" customWidth="1"/>
    <col min="7685" max="7685" width="14.625" style="6" bestFit="1" customWidth="1"/>
    <col min="7686" max="7686" width="13.75" style="6" bestFit="1" customWidth="1"/>
    <col min="7687" max="7687" width="14.25" style="6" bestFit="1" customWidth="1"/>
    <col min="7688" max="7688" width="15.125" style="6" customWidth="1"/>
    <col min="7689" max="7689" width="20.5" style="6" bestFit="1" customWidth="1"/>
    <col min="7690" max="7690" width="27.875" style="6" bestFit="1" customWidth="1"/>
    <col min="7691" max="7691" width="6.875" style="6" bestFit="1" customWidth="1"/>
    <col min="7692" max="7692" width="5" style="6" bestFit="1" customWidth="1"/>
    <col min="7693" max="7693" width="8" style="6" bestFit="1" customWidth="1"/>
    <col min="7694" max="7694" width="11.875" style="6" bestFit="1" customWidth="1"/>
    <col min="7695" max="7923" width="9" style="6"/>
    <col min="7924" max="7924" width="3.875" style="6" bestFit="1" customWidth="1"/>
    <col min="7925" max="7925" width="16" style="6" bestFit="1" customWidth="1"/>
    <col min="7926" max="7926" width="16.625" style="6" bestFit="1" customWidth="1"/>
    <col min="7927" max="7927" width="13.5" style="6" bestFit="1" customWidth="1"/>
    <col min="7928" max="7929" width="10.875" style="6" bestFit="1" customWidth="1"/>
    <col min="7930" max="7930" width="6.25" style="6" bestFit="1" customWidth="1"/>
    <col min="7931" max="7931" width="8.875" style="6" bestFit="1" customWidth="1"/>
    <col min="7932" max="7932" width="13.875" style="6" bestFit="1" customWidth="1"/>
    <col min="7933" max="7933" width="13.25" style="6" bestFit="1" customWidth="1"/>
    <col min="7934" max="7934" width="16" style="6" bestFit="1" customWidth="1"/>
    <col min="7935" max="7935" width="11.625" style="6" bestFit="1" customWidth="1"/>
    <col min="7936" max="7936" width="16.875" style="6" customWidth="1"/>
    <col min="7937" max="7937" width="13.25" style="6" customWidth="1"/>
    <col min="7938" max="7938" width="18.375" style="6" bestFit="1" customWidth="1"/>
    <col min="7939" max="7939" width="15" style="6" bestFit="1" customWidth="1"/>
    <col min="7940" max="7940" width="14.75" style="6" bestFit="1" customWidth="1"/>
    <col min="7941" max="7941" width="14.625" style="6" bestFit="1" customWidth="1"/>
    <col min="7942" max="7942" width="13.75" style="6" bestFit="1" customWidth="1"/>
    <col min="7943" max="7943" width="14.25" style="6" bestFit="1" customWidth="1"/>
    <col min="7944" max="7944" width="15.125" style="6" customWidth="1"/>
    <col min="7945" max="7945" width="20.5" style="6" bestFit="1" customWidth="1"/>
    <col min="7946" max="7946" width="27.875" style="6" bestFit="1" customWidth="1"/>
    <col min="7947" max="7947" width="6.875" style="6" bestFit="1" customWidth="1"/>
    <col min="7948" max="7948" width="5" style="6" bestFit="1" customWidth="1"/>
    <col min="7949" max="7949" width="8" style="6" bestFit="1" customWidth="1"/>
    <col min="7950" max="7950" width="11.875" style="6" bestFit="1" customWidth="1"/>
    <col min="7951" max="8179" width="9" style="6"/>
    <col min="8180" max="8180" width="3.875" style="6" bestFit="1" customWidth="1"/>
    <col min="8181" max="8181" width="16" style="6" bestFit="1" customWidth="1"/>
    <col min="8182" max="8182" width="16.625" style="6" bestFit="1" customWidth="1"/>
    <col min="8183" max="8183" width="13.5" style="6" bestFit="1" customWidth="1"/>
    <col min="8184" max="8185" width="10.875" style="6" bestFit="1" customWidth="1"/>
    <col min="8186" max="8186" width="6.25" style="6" bestFit="1" customWidth="1"/>
    <col min="8187" max="8187" width="8.875" style="6" bestFit="1" customWidth="1"/>
    <col min="8188" max="8188" width="13.875" style="6" bestFit="1" customWidth="1"/>
    <col min="8189" max="8189" width="13.25" style="6" bestFit="1" customWidth="1"/>
    <col min="8190" max="8190" width="16" style="6" bestFit="1" customWidth="1"/>
    <col min="8191" max="8191" width="11.625" style="6" bestFit="1" customWidth="1"/>
    <col min="8192" max="8192" width="16.875" style="6" customWidth="1"/>
    <col min="8193" max="8193" width="13.25" style="6" customWidth="1"/>
    <col min="8194" max="8194" width="18.375" style="6" bestFit="1" customWidth="1"/>
    <col min="8195" max="8195" width="15" style="6" bestFit="1" customWidth="1"/>
    <col min="8196" max="8196" width="14.75" style="6" bestFit="1" customWidth="1"/>
    <col min="8197" max="8197" width="14.625" style="6" bestFit="1" customWidth="1"/>
    <col min="8198" max="8198" width="13.75" style="6" bestFit="1" customWidth="1"/>
    <col min="8199" max="8199" width="14.25" style="6" bestFit="1" customWidth="1"/>
    <col min="8200" max="8200" width="15.125" style="6" customWidth="1"/>
    <col min="8201" max="8201" width="20.5" style="6" bestFit="1" customWidth="1"/>
    <col min="8202" max="8202" width="27.875" style="6" bestFit="1" customWidth="1"/>
    <col min="8203" max="8203" width="6.875" style="6" bestFit="1" customWidth="1"/>
    <col min="8204" max="8204" width="5" style="6" bestFit="1" customWidth="1"/>
    <col min="8205" max="8205" width="8" style="6" bestFit="1" customWidth="1"/>
    <col min="8206" max="8206" width="11.875" style="6" bestFit="1" customWidth="1"/>
    <col min="8207" max="8435" width="9" style="6"/>
    <col min="8436" max="8436" width="3.875" style="6" bestFit="1" customWidth="1"/>
    <col min="8437" max="8437" width="16" style="6" bestFit="1" customWidth="1"/>
    <col min="8438" max="8438" width="16.625" style="6" bestFit="1" customWidth="1"/>
    <col min="8439" max="8439" width="13.5" style="6" bestFit="1" customWidth="1"/>
    <col min="8440" max="8441" width="10.875" style="6" bestFit="1" customWidth="1"/>
    <col min="8442" max="8442" width="6.25" style="6" bestFit="1" customWidth="1"/>
    <col min="8443" max="8443" width="8.875" style="6" bestFit="1" customWidth="1"/>
    <col min="8444" max="8444" width="13.875" style="6" bestFit="1" customWidth="1"/>
    <col min="8445" max="8445" width="13.25" style="6" bestFit="1" customWidth="1"/>
    <col min="8446" max="8446" width="16" style="6" bestFit="1" customWidth="1"/>
    <col min="8447" max="8447" width="11.625" style="6" bestFit="1" customWidth="1"/>
    <col min="8448" max="8448" width="16.875" style="6" customWidth="1"/>
    <col min="8449" max="8449" width="13.25" style="6" customWidth="1"/>
    <col min="8450" max="8450" width="18.375" style="6" bestFit="1" customWidth="1"/>
    <col min="8451" max="8451" width="15" style="6" bestFit="1" customWidth="1"/>
    <col min="8452" max="8452" width="14.75" style="6" bestFit="1" customWidth="1"/>
    <col min="8453" max="8453" width="14.625" style="6" bestFit="1" customWidth="1"/>
    <col min="8454" max="8454" width="13.75" style="6" bestFit="1" customWidth="1"/>
    <col min="8455" max="8455" width="14.25" style="6" bestFit="1" customWidth="1"/>
    <col min="8456" max="8456" width="15.125" style="6" customWidth="1"/>
    <col min="8457" max="8457" width="20.5" style="6" bestFit="1" customWidth="1"/>
    <col min="8458" max="8458" width="27.875" style="6" bestFit="1" customWidth="1"/>
    <col min="8459" max="8459" width="6.875" style="6" bestFit="1" customWidth="1"/>
    <col min="8460" max="8460" width="5" style="6" bestFit="1" customWidth="1"/>
    <col min="8461" max="8461" width="8" style="6" bestFit="1" customWidth="1"/>
    <col min="8462" max="8462" width="11.875" style="6" bestFit="1" customWidth="1"/>
    <col min="8463" max="8691" width="9" style="6"/>
    <col min="8692" max="8692" width="3.875" style="6" bestFit="1" customWidth="1"/>
    <col min="8693" max="8693" width="16" style="6" bestFit="1" customWidth="1"/>
    <col min="8694" max="8694" width="16.625" style="6" bestFit="1" customWidth="1"/>
    <col min="8695" max="8695" width="13.5" style="6" bestFit="1" customWidth="1"/>
    <col min="8696" max="8697" width="10.875" style="6" bestFit="1" customWidth="1"/>
    <col min="8698" max="8698" width="6.25" style="6" bestFit="1" customWidth="1"/>
    <col min="8699" max="8699" width="8.875" style="6" bestFit="1" customWidth="1"/>
    <col min="8700" max="8700" width="13.875" style="6" bestFit="1" customWidth="1"/>
    <col min="8701" max="8701" width="13.25" style="6" bestFit="1" customWidth="1"/>
    <col min="8702" max="8702" width="16" style="6" bestFit="1" customWidth="1"/>
    <col min="8703" max="8703" width="11.625" style="6" bestFit="1" customWidth="1"/>
    <col min="8704" max="8704" width="16.875" style="6" customWidth="1"/>
    <col min="8705" max="8705" width="13.25" style="6" customWidth="1"/>
    <col min="8706" max="8706" width="18.375" style="6" bestFit="1" customWidth="1"/>
    <col min="8707" max="8707" width="15" style="6" bestFit="1" customWidth="1"/>
    <col min="8708" max="8708" width="14.75" style="6" bestFit="1" customWidth="1"/>
    <col min="8709" max="8709" width="14.625" style="6" bestFit="1" customWidth="1"/>
    <col min="8710" max="8710" width="13.75" style="6" bestFit="1" customWidth="1"/>
    <col min="8711" max="8711" width="14.25" style="6" bestFit="1" customWidth="1"/>
    <col min="8712" max="8712" width="15.125" style="6" customWidth="1"/>
    <col min="8713" max="8713" width="20.5" style="6" bestFit="1" customWidth="1"/>
    <col min="8714" max="8714" width="27.875" style="6" bestFit="1" customWidth="1"/>
    <col min="8715" max="8715" width="6.875" style="6" bestFit="1" customWidth="1"/>
    <col min="8716" max="8716" width="5" style="6" bestFit="1" customWidth="1"/>
    <col min="8717" max="8717" width="8" style="6" bestFit="1" customWidth="1"/>
    <col min="8718" max="8718" width="11.875" style="6" bestFit="1" customWidth="1"/>
    <col min="8719" max="8947" width="9" style="6"/>
    <col min="8948" max="8948" width="3.875" style="6" bestFit="1" customWidth="1"/>
    <col min="8949" max="8949" width="16" style="6" bestFit="1" customWidth="1"/>
    <col min="8950" max="8950" width="16.625" style="6" bestFit="1" customWidth="1"/>
    <col min="8951" max="8951" width="13.5" style="6" bestFit="1" customWidth="1"/>
    <col min="8952" max="8953" width="10.875" style="6" bestFit="1" customWidth="1"/>
    <col min="8954" max="8954" width="6.25" style="6" bestFit="1" customWidth="1"/>
    <col min="8955" max="8955" width="8.875" style="6" bestFit="1" customWidth="1"/>
    <col min="8956" max="8956" width="13.875" style="6" bestFit="1" customWidth="1"/>
    <col min="8957" max="8957" width="13.25" style="6" bestFit="1" customWidth="1"/>
    <col min="8958" max="8958" width="16" style="6" bestFit="1" customWidth="1"/>
    <col min="8959" max="8959" width="11.625" style="6" bestFit="1" customWidth="1"/>
    <col min="8960" max="8960" width="16.875" style="6" customWidth="1"/>
    <col min="8961" max="8961" width="13.25" style="6" customWidth="1"/>
    <col min="8962" max="8962" width="18.375" style="6" bestFit="1" customWidth="1"/>
    <col min="8963" max="8963" width="15" style="6" bestFit="1" customWidth="1"/>
    <col min="8964" max="8964" width="14.75" style="6" bestFit="1" customWidth="1"/>
    <col min="8965" max="8965" width="14.625" style="6" bestFit="1" customWidth="1"/>
    <col min="8966" max="8966" width="13.75" style="6" bestFit="1" customWidth="1"/>
    <col min="8967" max="8967" width="14.25" style="6" bestFit="1" customWidth="1"/>
    <col min="8968" max="8968" width="15.125" style="6" customWidth="1"/>
    <col min="8969" max="8969" width="20.5" style="6" bestFit="1" customWidth="1"/>
    <col min="8970" max="8970" width="27.875" style="6" bestFit="1" customWidth="1"/>
    <col min="8971" max="8971" width="6.875" style="6" bestFit="1" customWidth="1"/>
    <col min="8972" max="8972" width="5" style="6" bestFit="1" customWidth="1"/>
    <col min="8973" max="8973" width="8" style="6" bestFit="1" customWidth="1"/>
    <col min="8974" max="8974" width="11.875" style="6" bestFit="1" customWidth="1"/>
    <col min="8975" max="9203" width="9" style="6"/>
    <col min="9204" max="9204" width="3.875" style="6" bestFit="1" customWidth="1"/>
    <col min="9205" max="9205" width="16" style="6" bestFit="1" customWidth="1"/>
    <col min="9206" max="9206" width="16.625" style="6" bestFit="1" customWidth="1"/>
    <col min="9207" max="9207" width="13.5" style="6" bestFit="1" customWidth="1"/>
    <col min="9208" max="9209" width="10.875" style="6" bestFit="1" customWidth="1"/>
    <col min="9210" max="9210" width="6.25" style="6" bestFit="1" customWidth="1"/>
    <col min="9211" max="9211" width="8.875" style="6" bestFit="1" customWidth="1"/>
    <col min="9212" max="9212" width="13.875" style="6" bestFit="1" customWidth="1"/>
    <col min="9213" max="9213" width="13.25" style="6" bestFit="1" customWidth="1"/>
    <col min="9214" max="9214" width="16" style="6" bestFit="1" customWidth="1"/>
    <col min="9215" max="9215" width="11.625" style="6" bestFit="1" customWidth="1"/>
    <col min="9216" max="9216" width="16.875" style="6" customWidth="1"/>
    <col min="9217" max="9217" width="13.25" style="6" customWidth="1"/>
    <col min="9218" max="9218" width="18.375" style="6" bestFit="1" customWidth="1"/>
    <col min="9219" max="9219" width="15" style="6" bestFit="1" customWidth="1"/>
    <col min="9220" max="9220" width="14.75" style="6" bestFit="1" customWidth="1"/>
    <col min="9221" max="9221" width="14.625" style="6" bestFit="1" customWidth="1"/>
    <col min="9222" max="9222" width="13.75" style="6" bestFit="1" customWidth="1"/>
    <col min="9223" max="9223" width="14.25" style="6" bestFit="1" customWidth="1"/>
    <col min="9224" max="9224" width="15.125" style="6" customWidth="1"/>
    <col min="9225" max="9225" width="20.5" style="6" bestFit="1" customWidth="1"/>
    <col min="9226" max="9226" width="27.875" style="6" bestFit="1" customWidth="1"/>
    <col min="9227" max="9227" width="6.875" style="6" bestFit="1" customWidth="1"/>
    <col min="9228" max="9228" width="5" style="6" bestFit="1" customWidth="1"/>
    <col min="9229" max="9229" width="8" style="6" bestFit="1" customWidth="1"/>
    <col min="9230" max="9230" width="11.875" style="6" bestFit="1" customWidth="1"/>
    <col min="9231" max="9459" width="9" style="6"/>
    <col min="9460" max="9460" width="3.875" style="6" bestFit="1" customWidth="1"/>
    <col min="9461" max="9461" width="16" style="6" bestFit="1" customWidth="1"/>
    <col min="9462" max="9462" width="16.625" style="6" bestFit="1" customWidth="1"/>
    <col min="9463" max="9463" width="13.5" style="6" bestFit="1" customWidth="1"/>
    <col min="9464" max="9465" width="10.875" style="6" bestFit="1" customWidth="1"/>
    <col min="9466" max="9466" width="6.25" style="6" bestFit="1" customWidth="1"/>
    <col min="9467" max="9467" width="8.875" style="6" bestFit="1" customWidth="1"/>
    <col min="9468" max="9468" width="13.875" style="6" bestFit="1" customWidth="1"/>
    <col min="9469" max="9469" width="13.25" style="6" bestFit="1" customWidth="1"/>
    <col min="9470" max="9470" width="16" style="6" bestFit="1" customWidth="1"/>
    <col min="9471" max="9471" width="11.625" style="6" bestFit="1" customWidth="1"/>
    <col min="9472" max="9472" width="16.875" style="6" customWidth="1"/>
    <col min="9473" max="9473" width="13.25" style="6" customWidth="1"/>
    <col min="9474" max="9474" width="18.375" style="6" bestFit="1" customWidth="1"/>
    <col min="9475" max="9475" width="15" style="6" bestFit="1" customWidth="1"/>
    <col min="9476" max="9476" width="14.75" style="6" bestFit="1" customWidth="1"/>
    <col min="9477" max="9477" width="14.625" style="6" bestFit="1" customWidth="1"/>
    <col min="9478" max="9478" width="13.75" style="6" bestFit="1" customWidth="1"/>
    <col min="9479" max="9479" width="14.25" style="6" bestFit="1" customWidth="1"/>
    <col min="9480" max="9480" width="15.125" style="6" customWidth="1"/>
    <col min="9481" max="9481" width="20.5" style="6" bestFit="1" customWidth="1"/>
    <col min="9482" max="9482" width="27.875" style="6" bestFit="1" customWidth="1"/>
    <col min="9483" max="9483" width="6.875" style="6" bestFit="1" customWidth="1"/>
    <col min="9484" max="9484" width="5" style="6" bestFit="1" customWidth="1"/>
    <col min="9485" max="9485" width="8" style="6" bestFit="1" customWidth="1"/>
    <col min="9486" max="9486" width="11.875" style="6" bestFit="1" customWidth="1"/>
    <col min="9487" max="9715" width="9" style="6"/>
    <col min="9716" max="9716" width="3.875" style="6" bestFit="1" customWidth="1"/>
    <col min="9717" max="9717" width="16" style="6" bestFit="1" customWidth="1"/>
    <col min="9718" max="9718" width="16.625" style="6" bestFit="1" customWidth="1"/>
    <col min="9719" max="9719" width="13.5" style="6" bestFit="1" customWidth="1"/>
    <col min="9720" max="9721" width="10.875" style="6" bestFit="1" customWidth="1"/>
    <col min="9722" max="9722" width="6.25" style="6" bestFit="1" customWidth="1"/>
    <col min="9723" max="9723" width="8.875" style="6" bestFit="1" customWidth="1"/>
    <col min="9724" max="9724" width="13.875" style="6" bestFit="1" customWidth="1"/>
    <col min="9725" max="9725" width="13.25" style="6" bestFit="1" customWidth="1"/>
    <col min="9726" max="9726" width="16" style="6" bestFit="1" customWidth="1"/>
    <col min="9727" max="9727" width="11.625" style="6" bestFit="1" customWidth="1"/>
    <col min="9728" max="9728" width="16.875" style="6" customWidth="1"/>
    <col min="9729" max="9729" width="13.25" style="6" customWidth="1"/>
    <col min="9730" max="9730" width="18.375" style="6" bestFit="1" customWidth="1"/>
    <col min="9731" max="9731" width="15" style="6" bestFit="1" customWidth="1"/>
    <col min="9732" max="9732" width="14.75" style="6" bestFit="1" customWidth="1"/>
    <col min="9733" max="9733" width="14.625" style="6" bestFit="1" customWidth="1"/>
    <col min="9734" max="9734" width="13.75" style="6" bestFit="1" customWidth="1"/>
    <col min="9735" max="9735" width="14.25" style="6" bestFit="1" customWidth="1"/>
    <col min="9736" max="9736" width="15.125" style="6" customWidth="1"/>
    <col min="9737" max="9737" width="20.5" style="6" bestFit="1" customWidth="1"/>
    <col min="9738" max="9738" width="27.875" style="6" bestFit="1" customWidth="1"/>
    <col min="9739" max="9739" width="6.875" style="6" bestFit="1" customWidth="1"/>
    <col min="9740" max="9740" width="5" style="6" bestFit="1" customWidth="1"/>
    <col min="9741" max="9741" width="8" style="6" bestFit="1" customWidth="1"/>
    <col min="9742" max="9742" width="11.875" style="6" bestFit="1" customWidth="1"/>
    <col min="9743" max="9971" width="9" style="6"/>
    <col min="9972" max="9972" width="3.875" style="6" bestFit="1" customWidth="1"/>
    <col min="9973" max="9973" width="16" style="6" bestFit="1" customWidth="1"/>
    <col min="9974" max="9974" width="16.625" style="6" bestFit="1" customWidth="1"/>
    <col min="9975" max="9975" width="13.5" style="6" bestFit="1" customWidth="1"/>
    <col min="9976" max="9977" width="10.875" style="6" bestFit="1" customWidth="1"/>
    <col min="9978" max="9978" width="6.25" style="6" bestFit="1" customWidth="1"/>
    <col min="9979" max="9979" width="8.875" style="6" bestFit="1" customWidth="1"/>
    <col min="9980" max="9980" width="13.875" style="6" bestFit="1" customWidth="1"/>
    <col min="9981" max="9981" width="13.25" style="6" bestFit="1" customWidth="1"/>
    <col min="9982" max="9982" width="16" style="6" bestFit="1" customWidth="1"/>
    <col min="9983" max="9983" width="11.625" style="6" bestFit="1" customWidth="1"/>
    <col min="9984" max="9984" width="16.875" style="6" customWidth="1"/>
    <col min="9985" max="9985" width="13.25" style="6" customWidth="1"/>
    <col min="9986" max="9986" width="18.375" style="6" bestFit="1" customWidth="1"/>
    <col min="9987" max="9987" width="15" style="6" bestFit="1" customWidth="1"/>
    <col min="9988" max="9988" width="14.75" style="6" bestFit="1" customWidth="1"/>
    <col min="9989" max="9989" width="14.625" style="6" bestFit="1" customWidth="1"/>
    <col min="9990" max="9990" width="13.75" style="6" bestFit="1" customWidth="1"/>
    <col min="9991" max="9991" width="14.25" style="6" bestFit="1" customWidth="1"/>
    <col min="9992" max="9992" width="15.125" style="6" customWidth="1"/>
    <col min="9993" max="9993" width="20.5" style="6" bestFit="1" customWidth="1"/>
    <col min="9994" max="9994" width="27.875" style="6" bestFit="1" customWidth="1"/>
    <col min="9995" max="9995" width="6.875" style="6" bestFit="1" customWidth="1"/>
    <col min="9996" max="9996" width="5" style="6" bestFit="1" customWidth="1"/>
    <col min="9997" max="9997" width="8" style="6" bestFit="1" customWidth="1"/>
    <col min="9998" max="9998" width="11.875" style="6" bestFit="1" customWidth="1"/>
    <col min="9999" max="10227" width="9" style="6"/>
    <col min="10228" max="10228" width="3.875" style="6" bestFit="1" customWidth="1"/>
    <col min="10229" max="10229" width="16" style="6" bestFit="1" customWidth="1"/>
    <col min="10230" max="10230" width="16.625" style="6" bestFit="1" customWidth="1"/>
    <col min="10231" max="10231" width="13.5" style="6" bestFit="1" customWidth="1"/>
    <col min="10232" max="10233" width="10.875" style="6" bestFit="1" customWidth="1"/>
    <col min="10234" max="10234" width="6.25" style="6" bestFit="1" customWidth="1"/>
    <col min="10235" max="10235" width="8.875" style="6" bestFit="1" customWidth="1"/>
    <col min="10236" max="10236" width="13.875" style="6" bestFit="1" customWidth="1"/>
    <col min="10237" max="10237" width="13.25" style="6" bestFit="1" customWidth="1"/>
    <col min="10238" max="10238" width="16" style="6" bestFit="1" customWidth="1"/>
    <col min="10239" max="10239" width="11.625" style="6" bestFit="1" customWidth="1"/>
    <col min="10240" max="10240" width="16.875" style="6" customWidth="1"/>
    <col min="10241" max="10241" width="13.25" style="6" customWidth="1"/>
    <col min="10242" max="10242" width="18.375" style="6" bestFit="1" customWidth="1"/>
    <col min="10243" max="10243" width="15" style="6" bestFit="1" customWidth="1"/>
    <col min="10244" max="10244" width="14.75" style="6" bestFit="1" customWidth="1"/>
    <col min="10245" max="10245" width="14.625" style="6" bestFit="1" customWidth="1"/>
    <col min="10246" max="10246" width="13.75" style="6" bestFit="1" customWidth="1"/>
    <col min="10247" max="10247" width="14.25" style="6" bestFit="1" customWidth="1"/>
    <col min="10248" max="10248" width="15.125" style="6" customWidth="1"/>
    <col min="10249" max="10249" width="20.5" style="6" bestFit="1" customWidth="1"/>
    <col min="10250" max="10250" width="27.875" style="6" bestFit="1" customWidth="1"/>
    <col min="10251" max="10251" width="6.875" style="6" bestFit="1" customWidth="1"/>
    <col min="10252" max="10252" width="5" style="6" bestFit="1" customWidth="1"/>
    <col min="10253" max="10253" width="8" style="6" bestFit="1" customWidth="1"/>
    <col min="10254" max="10254" width="11.875" style="6" bestFit="1" customWidth="1"/>
    <col min="10255" max="10483" width="9" style="6"/>
    <col min="10484" max="10484" width="3.875" style="6" bestFit="1" customWidth="1"/>
    <col min="10485" max="10485" width="16" style="6" bestFit="1" customWidth="1"/>
    <col min="10486" max="10486" width="16.625" style="6" bestFit="1" customWidth="1"/>
    <col min="10487" max="10487" width="13.5" style="6" bestFit="1" customWidth="1"/>
    <col min="10488" max="10489" width="10.875" style="6" bestFit="1" customWidth="1"/>
    <col min="10490" max="10490" width="6.25" style="6" bestFit="1" customWidth="1"/>
    <col min="10491" max="10491" width="8.875" style="6" bestFit="1" customWidth="1"/>
    <col min="10492" max="10492" width="13.875" style="6" bestFit="1" customWidth="1"/>
    <col min="10493" max="10493" width="13.25" style="6" bestFit="1" customWidth="1"/>
    <col min="10494" max="10494" width="16" style="6" bestFit="1" customWidth="1"/>
    <col min="10495" max="10495" width="11.625" style="6" bestFit="1" customWidth="1"/>
    <col min="10496" max="10496" width="16.875" style="6" customWidth="1"/>
    <col min="10497" max="10497" width="13.25" style="6" customWidth="1"/>
    <col min="10498" max="10498" width="18.375" style="6" bestFit="1" customWidth="1"/>
    <col min="10499" max="10499" width="15" style="6" bestFit="1" customWidth="1"/>
    <col min="10500" max="10500" width="14.75" style="6" bestFit="1" customWidth="1"/>
    <col min="10501" max="10501" width="14.625" style="6" bestFit="1" customWidth="1"/>
    <col min="10502" max="10502" width="13.75" style="6" bestFit="1" customWidth="1"/>
    <col min="10503" max="10503" width="14.25" style="6" bestFit="1" customWidth="1"/>
    <col min="10504" max="10504" width="15.125" style="6" customWidth="1"/>
    <col min="10505" max="10505" width="20.5" style="6" bestFit="1" customWidth="1"/>
    <col min="10506" max="10506" width="27.875" style="6" bestFit="1" customWidth="1"/>
    <col min="10507" max="10507" width="6.875" style="6" bestFit="1" customWidth="1"/>
    <col min="10508" max="10508" width="5" style="6" bestFit="1" customWidth="1"/>
    <col min="10509" max="10509" width="8" style="6" bestFit="1" customWidth="1"/>
    <col min="10510" max="10510" width="11.875" style="6" bestFit="1" customWidth="1"/>
    <col min="10511" max="10739" width="9" style="6"/>
    <col min="10740" max="10740" width="3.875" style="6" bestFit="1" customWidth="1"/>
    <col min="10741" max="10741" width="16" style="6" bestFit="1" customWidth="1"/>
    <col min="10742" max="10742" width="16.625" style="6" bestFit="1" customWidth="1"/>
    <col min="10743" max="10743" width="13.5" style="6" bestFit="1" customWidth="1"/>
    <col min="10744" max="10745" width="10.875" style="6" bestFit="1" customWidth="1"/>
    <col min="10746" max="10746" width="6.25" style="6" bestFit="1" customWidth="1"/>
    <col min="10747" max="10747" width="8.875" style="6" bestFit="1" customWidth="1"/>
    <col min="10748" max="10748" width="13.875" style="6" bestFit="1" customWidth="1"/>
    <col min="10749" max="10749" width="13.25" style="6" bestFit="1" customWidth="1"/>
    <col min="10750" max="10750" width="16" style="6" bestFit="1" customWidth="1"/>
    <col min="10751" max="10751" width="11.625" style="6" bestFit="1" customWidth="1"/>
    <col min="10752" max="10752" width="16.875" style="6" customWidth="1"/>
    <col min="10753" max="10753" width="13.25" style="6" customWidth="1"/>
    <col min="10754" max="10754" width="18.375" style="6" bestFit="1" customWidth="1"/>
    <col min="10755" max="10755" width="15" style="6" bestFit="1" customWidth="1"/>
    <col min="10756" max="10756" width="14.75" style="6" bestFit="1" customWidth="1"/>
    <col min="10757" max="10757" width="14.625" style="6" bestFit="1" customWidth="1"/>
    <col min="10758" max="10758" width="13.75" style="6" bestFit="1" customWidth="1"/>
    <col min="10759" max="10759" width="14.25" style="6" bestFit="1" customWidth="1"/>
    <col min="10760" max="10760" width="15.125" style="6" customWidth="1"/>
    <col min="10761" max="10761" width="20.5" style="6" bestFit="1" customWidth="1"/>
    <col min="10762" max="10762" width="27.875" style="6" bestFit="1" customWidth="1"/>
    <col min="10763" max="10763" width="6.875" style="6" bestFit="1" customWidth="1"/>
    <col min="10764" max="10764" width="5" style="6" bestFit="1" customWidth="1"/>
    <col min="10765" max="10765" width="8" style="6" bestFit="1" customWidth="1"/>
    <col min="10766" max="10766" width="11.875" style="6" bestFit="1" customWidth="1"/>
    <col min="10767" max="10995" width="9" style="6"/>
    <col min="10996" max="10996" width="3.875" style="6" bestFit="1" customWidth="1"/>
    <col min="10997" max="10997" width="16" style="6" bestFit="1" customWidth="1"/>
    <col min="10998" max="10998" width="16.625" style="6" bestFit="1" customWidth="1"/>
    <col min="10999" max="10999" width="13.5" style="6" bestFit="1" customWidth="1"/>
    <col min="11000" max="11001" width="10.875" style="6" bestFit="1" customWidth="1"/>
    <col min="11002" max="11002" width="6.25" style="6" bestFit="1" customWidth="1"/>
    <col min="11003" max="11003" width="8.875" style="6" bestFit="1" customWidth="1"/>
    <col min="11004" max="11004" width="13.875" style="6" bestFit="1" customWidth="1"/>
    <col min="11005" max="11005" width="13.25" style="6" bestFit="1" customWidth="1"/>
    <col min="11006" max="11006" width="16" style="6" bestFit="1" customWidth="1"/>
    <col min="11007" max="11007" width="11.625" style="6" bestFit="1" customWidth="1"/>
    <col min="11008" max="11008" width="16.875" style="6" customWidth="1"/>
    <col min="11009" max="11009" width="13.25" style="6" customWidth="1"/>
    <col min="11010" max="11010" width="18.375" style="6" bestFit="1" customWidth="1"/>
    <col min="11011" max="11011" width="15" style="6" bestFit="1" customWidth="1"/>
    <col min="11012" max="11012" width="14.75" style="6" bestFit="1" customWidth="1"/>
    <col min="11013" max="11013" width="14.625" style="6" bestFit="1" customWidth="1"/>
    <col min="11014" max="11014" width="13.75" style="6" bestFit="1" customWidth="1"/>
    <col min="11015" max="11015" width="14.25" style="6" bestFit="1" customWidth="1"/>
    <col min="11016" max="11016" width="15.125" style="6" customWidth="1"/>
    <col min="11017" max="11017" width="20.5" style="6" bestFit="1" customWidth="1"/>
    <col min="11018" max="11018" width="27.875" style="6" bestFit="1" customWidth="1"/>
    <col min="11019" max="11019" width="6.875" style="6" bestFit="1" customWidth="1"/>
    <col min="11020" max="11020" width="5" style="6" bestFit="1" customWidth="1"/>
    <col min="11021" max="11021" width="8" style="6" bestFit="1" customWidth="1"/>
    <col min="11022" max="11022" width="11.875" style="6" bestFit="1" customWidth="1"/>
    <col min="11023" max="11251" width="9" style="6"/>
    <col min="11252" max="11252" width="3.875" style="6" bestFit="1" customWidth="1"/>
    <col min="11253" max="11253" width="16" style="6" bestFit="1" customWidth="1"/>
    <col min="11254" max="11254" width="16.625" style="6" bestFit="1" customWidth="1"/>
    <col min="11255" max="11255" width="13.5" style="6" bestFit="1" customWidth="1"/>
    <col min="11256" max="11257" width="10.875" style="6" bestFit="1" customWidth="1"/>
    <col min="11258" max="11258" width="6.25" style="6" bestFit="1" customWidth="1"/>
    <col min="11259" max="11259" width="8.875" style="6" bestFit="1" customWidth="1"/>
    <col min="11260" max="11260" width="13.875" style="6" bestFit="1" customWidth="1"/>
    <col min="11261" max="11261" width="13.25" style="6" bestFit="1" customWidth="1"/>
    <col min="11262" max="11262" width="16" style="6" bestFit="1" customWidth="1"/>
    <col min="11263" max="11263" width="11.625" style="6" bestFit="1" customWidth="1"/>
    <col min="11264" max="11264" width="16.875" style="6" customWidth="1"/>
    <col min="11265" max="11265" width="13.25" style="6" customWidth="1"/>
    <col min="11266" max="11266" width="18.375" style="6" bestFit="1" customWidth="1"/>
    <col min="11267" max="11267" width="15" style="6" bestFit="1" customWidth="1"/>
    <col min="11268" max="11268" width="14.75" style="6" bestFit="1" customWidth="1"/>
    <col min="11269" max="11269" width="14.625" style="6" bestFit="1" customWidth="1"/>
    <col min="11270" max="11270" width="13.75" style="6" bestFit="1" customWidth="1"/>
    <col min="11271" max="11271" width="14.25" style="6" bestFit="1" customWidth="1"/>
    <col min="11272" max="11272" width="15.125" style="6" customWidth="1"/>
    <col min="11273" max="11273" width="20.5" style="6" bestFit="1" customWidth="1"/>
    <col min="11274" max="11274" width="27.875" style="6" bestFit="1" customWidth="1"/>
    <col min="11275" max="11275" width="6.875" style="6" bestFit="1" customWidth="1"/>
    <col min="11276" max="11276" width="5" style="6" bestFit="1" customWidth="1"/>
    <col min="11277" max="11277" width="8" style="6" bestFit="1" customWidth="1"/>
    <col min="11278" max="11278" width="11.875" style="6" bestFit="1" customWidth="1"/>
    <col min="11279" max="11507" width="9" style="6"/>
    <col min="11508" max="11508" width="3.875" style="6" bestFit="1" customWidth="1"/>
    <col min="11509" max="11509" width="16" style="6" bestFit="1" customWidth="1"/>
    <col min="11510" max="11510" width="16.625" style="6" bestFit="1" customWidth="1"/>
    <col min="11511" max="11511" width="13.5" style="6" bestFit="1" customWidth="1"/>
    <col min="11512" max="11513" width="10.875" style="6" bestFit="1" customWidth="1"/>
    <col min="11514" max="11514" width="6.25" style="6" bestFit="1" customWidth="1"/>
    <col min="11515" max="11515" width="8.875" style="6" bestFit="1" customWidth="1"/>
    <col min="11516" max="11516" width="13.875" style="6" bestFit="1" customWidth="1"/>
    <col min="11517" max="11517" width="13.25" style="6" bestFit="1" customWidth="1"/>
    <col min="11518" max="11518" width="16" style="6" bestFit="1" customWidth="1"/>
    <col min="11519" max="11519" width="11.625" style="6" bestFit="1" customWidth="1"/>
    <col min="11520" max="11520" width="16.875" style="6" customWidth="1"/>
    <col min="11521" max="11521" width="13.25" style="6" customWidth="1"/>
    <col min="11522" max="11522" width="18.375" style="6" bestFit="1" customWidth="1"/>
    <col min="11523" max="11523" width="15" style="6" bestFit="1" customWidth="1"/>
    <col min="11524" max="11524" width="14.75" style="6" bestFit="1" customWidth="1"/>
    <col min="11525" max="11525" width="14.625" style="6" bestFit="1" customWidth="1"/>
    <col min="11526" max="11526" width="13.75" style="6" bestFit="1" customWidth="1"/>
    <col min="11527" max="11527" width="14.25" style="6" bestFit="1" customWidth="1"/>
    <col min="11528" max="11528" width="15.125" style="6" customWidth="1"/>
    <col min="11529" max="11529" width="20.5" style="6" bestFit="1" customWidth="1"/>
    <col min="11530" max="11530" width="27.875" style="6" bestFit="1" customWidth="1"/>
    <col min="11531" max="11531" width="6.875" style="6" bestFit="1" customWidth="1"/>
    <col min="11532" max="11532" width="5" style="6" bestFit="1" customWidth="1"/>
    <col min="11533" max="11533" width="8" style="6" bestFit="1" customWidth="1"/>
    <col min="11534" max="11534" width="11.875" style="6" bestFit="1" customWidth="1"/>
    <col min="11535" max="11763" width="9" style="6"/>
    <col min="11764" max="11764" width="3.875" style="6" bestFit="1" customWidth="1"/>
    <col min="11765" max="11765" width="16" style="6" bestFit="1" customWidth="1"/>
    <col min="11766" max="11766" width="16.625" style="6" bestFit="1" customWidth="1"/>
    <col min="11767" max="11767" width="13.5" style="6" bestFit="1" customWidth="1"/>
    <col min="11768" max="11769" width="10.875" style="6" bestFit="1" customWidth="1"/>
    <col min="11770" max="11770" width="6.25" style="6" bestFit="1" customWidth="1"/>
    <col min="11771" max="11771" width="8.875" style="6" bestFit="1" customWidth="1"/>
    <col min="11772" max="11772" width="13.875" style="6" bestFit="1" customWidth="1"/>
    <col min="11773" max="11773" width="13.25" style="6" bestFit="1" customWidth="1"/>
    <col min="11774" max="11774" width="16" style="6" bestFit="1" customWidth="1"/>
    <col min="11775" max="11775" width="11.625" style="6" bestFit="1" customWidth="1"/>
    <col min="11776" max="11776" width="16.875" style="6" customWidth="1"/>
    <col min="11777" max="11777" width="13.25" style="6" customWidth="1"/>
    <col min="11778" max="11778" width="18.375" style="6" bestFit="1" customWidth="1"/>
    <col min="11779" max="11779" width="15" style="6" bestFit="1" customWidth="1"/>
    <col min="11780" max="11780" width="14.75" style="6" bestFit="1" customWidth="1"/>
    <col min="11781" max="11781" width="14.625" style="6" bestFit="1" customWidth="1"/>
    <col min="11782" max="11782" width="13.75" style="6" bestFit="1" customWidth="1"/>
    <col min="11783" max="11783" width="14.25" style="6" bestFit="1" customWidth="1"/>
    <col min="11784" max="11784" width="15.125" style="6" customWidth="1"/>
    <col min="11785" max="11785" width="20.5" style="6" bestFit="1" customWidth="1"/>
    <col min="11786" max="11786" width="27.875" style="6" bestFit="1" customWidth="1"/>
    <col min="11787" max="11787" width="6.875" style="6" bestFit="1" customWidth="1"/>
    <col min="11788" max="11788" width="5" style="6" bestFit="1" customWidth="1"/>
    <col min="11789" max="11789" width="8" style="6" bestFit="1" customWidth="1"/>
    <col min="11790" max="11790" width="11.875" style="6" bestFit="1" customWidth="1"/>
    <col min="11791" max="12019" width="9" style="6"/>
    <col min="12020" max="12020" width="3.875" style="6" bestFit="1" customWidth="1"/>
    <col min="12021" max="12021" width="16" style="6" bestFit="1" customWidth="1"/>
    <col min="12022" max="12022" width="16.625" style="6" bestFit="1" customWidth="1"/>
    <col min="12023" max="12023" width="13.5" style="6" bestFit="1" customWidth="1"/>
    <col min="12024" max="12025" width="10.875" style="6" bestFit="1" customWidth="1"/>
    <col min="12026" max="12026" width="6.25" style="6" bestFit="1" customWidth="1"/>
    <col min="12027" max="12027" width="8.875" style="6" bestFit="1" customWidth="1"/>
    <col min="12028" max="12028" width="13.875" style="6" bestFit="1" customWidth="1"/>
    <col min="12029" max="12029" width="13.25" style="6" bestFit="1" customWidth="1"/>
    <col min="12030" max="12030" width="16" style="6" bestFit="1" customWidth="1"/>
    <col min="12031" max="12031" width="11.625" style="6" bestFit="1" customWidth="1"/>
    <col min="12032" max="12032" width="16.875" style="6" customWidth="1"/>
    <col min="12033" max="12033" width="13.25" style="6" customWidth="1"/>
    <col min="12034" max="12034" width="18.375" style="6" bestFit="1" customWidth="1"/>
    <col min="12035" max="12035" width="15" style="6" bestFit="1" customWidth="1"/>
    <col min="12036" max="12036" width="14.75" style="6" bestFit="1" customWidth="1"/>
    <col min="12037" max="12037" width="14.625" style="6" bestFit="1" customWidth="1"/>
    <col min="12038" max="12038" width="13.75" style="6" bestFit="1" customWidth="1"/>
    <col min="12039" max="12039" width="14.25" style="6" bestFit="1" customWidth="1"/>
    <col min="12040" max="12040" width="15.125" style="6" customWidth="1"/>
    <col min="12041" max="12041" width="20.5" style="6" bestFit="1" customWidth="1"/>
    <col min="12042" max="12042" width="27.875" style="6" bestFit="1" customWidth="1"/>
    <col min="12043" max="12043" width="6.875" style="6" bestFit="1" customWidth="1"/>
    <col min="12044" max="12044" width="5" style="6" bestFit="1" customWidth="1"/>
    <col min="12045" max="12045" width="8" style="6" bestFit="1" customWidth="1"/>
    <col min="12046" max="12046" width="11.875" style="6" bestFit="1" customWidth="1"/>
    <col min="12047" max="12275" width="9" style="6"/>
    <col min="12276" max="12276" width="3.875" style="6" bestFit="1" customWidth="1"/>
    <col min="12277" max="12277" width="16" style="6" bestFit="1" customWidth="1"/>
    <col min="12278" max="12278" width="16.625" style="6" bestFit="1" customWidth="1"/>
    <col min="12279" max="12279" width="13.5" style="6" bestFit="1" customWidth="1"/>
    <col min="12280" max="12281" width="10.875" style="6" bestFit="1" customWidth="1"/>
    <col min="12282" max="12282" width="6.25" style="6" bestFit="1" customWidth="1"/>
    <col min="12283" max="12283" width="8.875" style="6" bestFit="1" customWidth="1"/>
    <col min="12284" max="12284" width="13.875" style="6" bestFit="1" customWidth="1"/>
    <col min="12285" max="12285" width="13.25" style="6" bestFit="1" customWidth="1"/>
    <col min="12286" max="12286" width="16" style="6" bestFit="1" customWidth="1"/>
    <col min="12287" max="12287" width="11.625" style="6" bestFit="1" customWidth="1"/>
    <col min="12288" max="12288" width="16.875" style="6" customWidth="1"/>
    <col min="12289" max="12289" width="13.25" style="6" customWidth="1"/>
    <col min="12290" max="12290" width="18.375" style="6" bestFit="1" customWidth="1"/>
    <col min="12291" max="12291" width="15" style="6" bestFit="1" customWidth="1"/>
    <col min="12292" max="12292" width="14.75" style="6" bestFit="1" customWidth="1"/>
    <col min="12293" max="12293" width="14.625" style="6" bestFit="1" customWidth="1"/>
    <col min="12294" max="12294" width="13.75" style="6" bestFit="1" customWidth="1"/>
    <col min="12295" max="12295" width="14.25" style="6" bestFit="1" customWidth="1"/>
    <col min="12296" max="12296" width="15.125" style="6" customWidth="1"/>
    <col min="12297" max="12297" width="20.5" style="6" bestFit="1" customWidth="1"/>
    <col min="12298" max="12298" width="27.875" style="6" bestFit="1" customWidth="1"/>
    <col min="12299" max="12299" width="6.875" style="6" bestFit="1" customWidth="1"/>
    <col min="12300" max="12300" width="5" style="6" bestFit="1" customWidth="1"/>
    <col min="12301" max="12301" width="8" style="6" bestFit="1" customWidth="1"/>
    <col min="12302" max="12302" width="11.875" style="6" bestFit="1" customWidth="1"/>
    <col min="12303" max="12531" width="9" style="6"/>
    <col min="12532" max="12532" width="3.875" style="6" bestFit="1" customWidth="1"/>
    <col min="12533" max="12533" width="16" style="6" bestFit="1" customWidth="1"/>
    <col min="12534" max="12534" width="16.625" style="6" bestFit="1" customWidth="1"/>
    <col min="12535" max="12535" width="13.5" style="6" bestFit="1" customWidth="1"/>
    <col min="12536" max="12537" width="10.875" style="6" bestFit="1" customWidth="1"/>
    <col min="12538" max="12538" width="6.25" style="6" bestFit="1" customWidth="1"/>
    <col min="12539" max="12539" width="8.875" style="6" bestFit="1" customWidth="1"/>
    <col min="12540" max="12540" width="13.875" style="6" bestFit="1" customWidth="1"/>
    <col min="12541" max="12541" width="13.25" style="6" bestFit="1" customWidth="1"/>
    <col min="12542" max="12542" width="16" style="6" bestFit="1" customWidth="1"/>
    <col min="12543" max="12543" width="11.625" style="6" bestFit="1" customWidth="1"/>
    <col min="12544" max="12544" width="16.875" style="6" customWidth="1"/>
    <col min="12545" max="12545" width="13.25" style="6" customWidth="1"/>
    <col min="12546" max="12546" width="18.375" style="6" bestFit="1" customWidth="1"/>
    <col min="12547" max="12547" width="15" style="6" bestFit="1" customWidth="1"/>
    <col min="12548" max="12548" width="14.75" style="6" bestFit="1" customWidth="1"/>
    <col min="12549" max="12549" width="14.625" style="6" bestFit="1" customWidth="1"/>
    <col min="12550" max="12550" width="13.75" style="6" bestFit="1" customWidth="1"/>
    <col min="12551" max="12551" width="14.25" style="6" bestFit="1" customWidth="1"/>
    <col min="12552" max="12552" width="15.125" style="6" customWidth="1"/>
    <col min="12553" max="12553" width="20.5" style="6" bestFit="1" customWidth="1"/>
    <col min="12554" max="12554" width="27.875" style="6" bestFit="1" customWidth="1"/>
    <col min="12555" max="12555" width="6.875" style="6" bestFit="1" customWidth="1"/>
    <col min="12556" max="12556" width="5" style="6" bestFit="1" customWidth="1"/>
    <col min="12557" max="12557" width="8" style="6" bestFit="1" customWidth="1"/>
    <col min="12558" max="12558" width="11.875" style="6" bestFit="1" customWidth="1"/>
    <col min="12559" max="12787" width="9" style="6"/>
    <col min="12788" max="12788" width="3.875" style="6" bestFit="1" customWidth="1"/>
    <col min="12789" max="12789" width="16" style="6" bestFit="1" customWidth="1"/>
    <col min="12790" max="12790" width="16.625" style="6" bestFit="1" customWidth="1"/>
    <col min="12791" max="12791" width="13.5" style="6" bestFit="1" customWidth="1"/>
    <col min="12792" max="12793" width="10.875" style="6" bestFit="1" customWidth="1"/>
    <col min="12794" max="12794" width="6.25" style="6" bestFit="1" customWidth="1"/>
    <col min="12795" max="12795" width="8.875" style="6" bestFit="1" customWidth="1"/>
    <col min="12796" max="12796" width="13.875" style="6" bestFit="1" customWidth="1"/>
    <col min="12797" max="12797" width="13.25" style="6" bestFit="1" customWidth="1"/>
    <col min="12798" max="12798" width="16" style="6" bestFit="1" customWidth="1"/>
    <col min="12799" max="12799" width="11.625" style="6" bestFit="1" customWidth="1"/>
    <col min="12800" max="12800" width="16.875" style="6" customWidth="1"/>
    <col min="12801" max="12801" width="13.25" style="6" customWidth="1"/>
    <col min="12802" max="12802" width="18.375" style="6" bestFit="1" customWidth="1"/>
    <col min="12803" max="12803" width="15" style="6" bestFit="1" customWidth="1"/>
    <col min="12804" max="12804" width="14.75" style="6" bestFit="1" customWidth="1"/>
    <col min="12805" max="12805" width="14.625" style="6" bestFit="1" customWidth="1"/>
    <col min="12806" max="12806" width="13.75" style="6" bestFit="1" customWidth="1"/>
    <col min="12807" max="12807" width="14.25" style="6" bestFit="1" customWidth="1"/>
    <col min="12808" max="12808" width="15.125" style="6" customWidth="1"/>
    <col min="12809" max="12809" width="20.5" style="6" bestFit="1" customWidth="1"/>
    <col min="12810" max="12810" width="27.875" style="6" bestFit="1" customWidth="1"/>
    <col min="12811" max="12811" width="6.875" style="6" bestFit="1" customWidth="1"/>
    <col min="12812" max="12812" width="5" style="6" bestFit="1" customWidth="1"/>
    <col min="12813" max="12813" width="8" style="6" bestFit="1" customWidth="1"/>
    <col min="12814" max="12814" width="11.875" style="6" bestFit="1" customWidth="1"/>
    <col min="12815" max="13043" width="9" style="6"/>
    <col min="13044" max="13044" width="3.875" style="6" bestFit="1" customWidth="1"/>
    <col min="13045" max="13045" width="16" style="6" bestFit="1" customWidth="1"/>
    <col min="13046" max="13046" width="16.625" style="6" bestFit="1" customWidth="1"/>
    <col min="13047" max="13047" width="13.5" style="6" bestFit="1" customWidth="1"/>
    <col min="13048" max="13049" width="10.875" style="6" bestFit="1" customWidth="1"/>
    <col min="13050" max="13050" width="6.25" style="6" bestFit="1" customWidth="1"/>
    <col min="13051" max="13051" width="8.875" style="6" bestFit="1" customWidth="1"/>
    <col min="13052" max="13052" width="13.875" style="6" bestFit="1" customWidth="1"/>
    <col min="13053" max="13053" width="13.25" style="6" bestFit="1" customWidth="1"/>
    <col min="13054" max="13054" width="16" style="6" bestFit="1" customWidth="1"/>
    <col min="13055" max="13055" width="11.625" style="6" bestFit="1" customWidth="1"/>
    <col min="13056" max="13056" width="16.875" style="6" customWidth="1"/>
    <col min="13057" max="13057" width="13.25" style="6" customWidth="1"/>
    <col min="13058" max="13058" width="18.375" style="6" bestFit="1" customWidth="1"/>
    <col min="13059" max="13059" width="15" style="6" bestFit="1" customWidth="1"/>
    <col min="13060" max="13060" width="14.75" style="6" bestFit="1" customWidth="1"/>
    <col min="13061" max="13061" width="14.625" style="6" bestFit="1" customWidth="1"/>
    <col min="13062" max="13062" width="13.75" style="6" bestFit="1" customWidth="1"/>
    <col min="13063" max="13063" width="14.25" style="6" bestFit="1" customWidth="1"/>
    <col min="13064" max="13064" width="15.125" style="6" customWidth="1"/>
    <col min="13065" max="13065" width="20.5" style="6" bestFit="1" customWidth="1"/>
    <col min="13066" max="13066" width="27.875" style="6" bestFit="1" customWidth="1"/>
    <col min="13067" max="13067" width="6.875" style="6" bestFit="1" customWidth="1"/>
    <col min="13068" max="13068" width="5" style="6" bestFit="1" customWidth="1"/>
    <col min="13069" max="13069" width="8" style="6" bestFit="1" customWidth="1"/>
    <col min="13070" max="13070" width="11.875" style="6" bestFit="1" customWidth="1"/>
    <col min="13071" max="13299" width="9" style="6"/>
    <col min="13300" max="13300" width="3.875" style="6" bestFit="1" customWidth="1"/>
    <col min="13301" max="13301" width="16" style="6" bestFit="1" customWidth="1"/>
    <col min="13302" max="13302" width="16.625" style="6" bestFit="1" customWidth="1"/>
    <col min="13303" max="13303" width="13.5" style="6" bestFit="1" customWidth="1"/>
    <col min="13304" max="13305" width="10.875" style="6" bestFit="1" customWidth="1"/>
    <col min="13306" max="13306" width="6.25" style="6" bestFit="1" customWidth="1"/>
    <col min="13307" max="13307" width="8.875" style="6" bestFit="1" customWidth="1"/>
    <col min="13308" max="13308" width="13.875" style="6" bestFit="1" customWidth="1"/>
    <col min="13309" max="13309" width="13.25" style="6" bestFit="1" customWidth="1"/>
    <col min="13310" max="13310" width="16" style="6" bestFit="1" customWidth="1"/>
    <col min="13311" max="13311" width="11.625" style="6" bestFit="1" customWidth="1"/>
    <col min="13312" max="13312" width="16.875" style="6" customWidth="1"/>
    <col min="13313" max="13313" width="13.25" style="6" customWidth="1"/>
    <col min="13314" max="13314" width="18.375" style="6" bestFit="1" customWidth="1"/>
    <col min="13315" max="13315" width="15" style="6" bestFit="1" customWidth="1"/>
    <col min="13316" max="13316" width="14.75" style="6" bestFit="1" customWidth="1"/>
    <col min="13317" max="13317" width="14.625" style="6" bestFit="1" customWidth="1"/>
    <col min="13318" max="13318" width="13.75" style="6" bestFit="1" customWidth="1"/>
    <col min="13319" max="13319" width="14.25" style="6" bestFit="1" customWidth="1"/>
    <col min="13320" max="13320" width="15.125" style="6" customWidth="1"/>
    <col min="13321" max="13321" width="20.5" style="6" bestFit="1" customWidth="1"/>
    <col min="13322" max="13322" width="27.875" style="6" bestFit="1" customWidth="1"/>
    <col min="13323" max="13323" width="6.875" style="6" bestFit="1" customWidth="1"/>
    <col min="13324" max="13324" width="5" style="6" bestFit="1" customWidth="1"/>
    <col min="13325" max="13325" width="8" style="6" bestFit="1" customWidth="1"/>
    <col min="13326" max="13326" width="11.875" style="6" bestFit="1" customWidth="1"/>
    <col min="13327" max="13555" width="9" style="6"/>
    <col min="13556" max="13556" width="3.875" style="6" bestFit="1" customWidth="1"/>
    <col min="13557" max="13557" width="16" style="6" bestFit="1" customWidth="1"/>
    <col min="13558" max="13558" width="16.625" style="6" bestFit="1" customWidth="1"/>
    <col min="13559" max="13559" width="13.5" style="6" bestFit="1" customWidth="1"/>
    <col min="13560" max="13561" width="10.875" style="6" bestFit="1" customWidth="1"/>
    <col min="13562" max="13562" width="6.25" style="6" bestFit="1" customWidth="1"/>
    <col min="13563" max="13563" width="8.875" style="6" bestFit="1" customWidth="1"/>
    <col min="13564" max="13564" width="13.875" style="6" bestFit="1" customWidth="1"/>
    <col min="13565" max="13565" width="13.25" style="6" bestFit="1" customWidth="1"/>
    <col min="13566" max="13566" width="16" style="6" bestFit="1" customWidth="1"/>
    <col min="13567" max="13567" width="11.625" style="6" bestFit="1" customWidth="1"/>
    <col min="13568" max="13568" width="16.875" style="6" customWidth="1"/>
    <col min="13569" max="13569" width="13.25" style="6" customWidth="1"/>
    <col min="13570" max="13570" width="18.375" style="6" bestFit="1" customWidth="1"/>
    <col min="13571" max="13571" width="15" style="6" bestFit="1" customWidth="1"/>
    <col min="13572" max="13572" width="14.75" style="6" bestFit="1" customWidth="1"/>
    <col min="13573" max="13573" width="14.625" style="6" bestFit="1" customWidth="1"/>
    <col min="13574" max="13574" width="13.75" style="6" bestFit="1" customWidth="1"/>
    <col min="13575" max="13575" width="14.25" style="6" bestFit="1" customWidth="1"/>
    <col min="13576" max="13576" width="15.125" style="6" customWidth="1"/>
    <col min="13577" max="13577" width="20.5" style="6" bestFit="1" customWidth="1"/>
    <col min="13578" max="13578" width="27.875" style="6" bestFit="1" customWidth="1"/>
    <col min="13579" max="13579" width="6.875" style="6" bestFit="1" customWidth="1"/>
    <col min="13580" max="13580" width="5" style="6" bestFit="1" customWidth="1"/>
    <col min="13581" max="13581" width="8" style="6" bestFit="1" customWidth="1"/>
    <col min="13582" max="13582" width="11.875" style="6" bestFit="1" customWidth="1"/>
    <col min="13583" max="13811" width="9" style="6"/>
    <col min="13812" max="13812" width="3.875" style="6" bestFit="1" customWidth="1"/>
    <col min="13813" max="13813" width="16" style="6" bestFit="1" customWidth="1"/>
    <col min="13814" max="13814" width="16.625" style="6" bestFit="1" customWidth="1"/>
    <col min="13815" max="13815" width="13.5" style="6" bestFit="1" customWidth="1"/>
    <col min="13816" max="13817" width="10.875" style="6" bestFit="1" customWidth="1"/>
    <col min="13818" max="13818" width="6.25" style="6" bestFit="1" customWidth="1"/>
    <col min="13819" max="13819" width="8.875" style="6" bestFit="1" customWidth="1"/>
    <col min="13820" max="13820" width="13.875" style="6" bestFit="1" customWidth="1"/>
    <col min="13821" max="13821" width="13.25" style="6" bestFit="1" customWidth="1"/>
    <col min="13822" max="13822" width="16" style="6" bestFit="1" customWidth="1"/>
    <col min="13823" max="13823" width="11.625" style="6" bestFit="1" customWidth="1"/>
    <col min="13824" max="13824" width="16.875" style="6" customWidth="1"/>
    <col min="13825" max="13825" width="13.25" style="6" customWidth="1"/>
    <col min="13826" max="13826" width="18.375" style="6" bestFit="1" customWidth="1"/>
    <col min="13827" max="13827" width="15" style="6" bestFit="1" customWidth="1"/>
    <col min="13828" max="13828" width="14.75" style="6" bestFit="1" customWidth="1"/>
    <col min="13829" max="13829" width="14.625" style="6" bestFit="1" customWidth="1"/>
    <col min="13830" max="13830" width="13.75" style="6" bestFit="1" customWidth="1"/>
    <col min="13831" max="13831" width="14.25" style="6" bestFit="1" customWidth="1"/>
    <col min="13832" max="13832" width="15.125" style="6" customWidth="1"/>
    <col min="13833" max="13833" width="20.5" style="6" bestFit="1" customWidth="1"/>
    <col min="13834" max="13834" width="27.875" style="6" bestFit="1" customWidth="1"/>
    <col min="13835" max="13835" width="6.875" style="6" bestFit="1" customWidth="1"/>
    <col min="13836" max="13836" width="5" style="6" bestFit="1" customWidth="1"/>
    <col min="13837" max="13837" width="8" style="6" bestFit="1" customWidth="1"/>
    <col min="13838" max="13838" width="11.875" style="6" bestFit="1" customWidth="1"/>
    <col min="13839" max="14067" width="9" style="6"/>
    <col min="14068" max="14068" width="3.875" style="6" bestFit="1" customWidth="1"/>
    <col min="14069" max="14069" width="16" style="6" bestFit="1" customWidth="1"/>
    <col min="14070" max="14070" width="16.625" style="6" bestFit="1" customWidth="1"/>
    <col min="14071" max="14071" width="13.5" style="6" bestFit="1" customWidth="1"/>
    <col min="14072" max="14073" width="10.875" style="6" bestFit="1" customWidth="1"/>
    <col min="14074" max="14074" width="6.25" style="6" bestFit="1" customWidth="1"/>
    <col min="14075" max="14075" width="8.875" style="6" bestFit="1" customWidth="1"/>
    <col min="14076" max="14076" width="13.875" style="6" bestFit="1" customWidth="1"/>
    <col min="14077" max="14077" width="13.25" style="6" bestFit="1" customWidth="1"/>
    <col min="14078" max="14078" width="16" style="6" bestFit="1" customWidth="1"/>
    <col min="14079" max="14079" width="11.625" style="6" bestFit="1" customWidth="1"/>
    <col min="14080" max="14080" width="16.875" style="6" customWidth="1"/>
    <col min="14081" max="14081" width="13.25" style="6" customWidth="1"/>
    <col min="14082" max="14082" width="18.375" style="6" bestFit="1" customWidth="1"/>
    <col min="14083" max="14083" width="15" style="6" bestFit="1" customWidth="1"/>
    <col min="14084" max="14084" width="14.75" style="6" bestFit="1" customWidth="1"/>
    <col min="14085" max="14085" width="14.625" style="6" bestFit="1" customWidth="1"/>
    <col min="14086" max="14086" width="13.75" style="6" bestFit="1" customWidth="1"/>
    <col min="14087" max="14087" width="14.25" style="6" bestFit="1" customWidth="1"/>
    <col min="14088" max="14088" width="15.125" style="6" customWidth="1"/>
    <col min="14089" max="14089" width="20.5" style="6" bestFit="1" customWidth="1"/>
    <col min="14090" max="14090" width="27.875" style="6" bestFit="1" customWidth="1"/>
    <col min="14091" max="14091" width="6.875" style="6" bestFit="1" customWidth="1"/>
    <col min="14092" max="14092" width="5" style="6" bestFit="1" customWidth="1"/>
    <col min="14093" max="14093" width="8" style="6" bestFit="1" customWidth="1"/>
    <col min="14094" max="14094" width="11.875" style="6" bestFit="1" customWidth="1"/>
    <col min="14095" max="14323" width="9" style="6"/>
    <col min="14324" max="14324" width="3.875" style="6" bestFit="1" customWidth="1"/>
    <col min="14325" max="14325" width="16" style="6" bestFit="1" customWidth="1"/>
    <col min="14326" max="14326" width="16.625" style="6" bestFit="1" customWidth="1"/>
    <col min="14327" max="14327" width="13.5" style="6" bestFit="1" customWidth="1"/>
    <col min="14328" max="14329" width="10.875" style="6" bestFit="1" customWidth="1"/>
    <col min="14330" max="14330" width="6.25" style="6" bestFit="1" customWidth="1"/>
    <col min="14331" max="14331" width="8.875" style="6" bestFit="1" customWidth="1"/>
    <col min="14332" max="14332" width="13.875" style="6" bestFit="1" customWidth="1"/>
    <col min="14333" max="14333" width="13.25" style="6" bestFit="1" customWidth="1"/>
    <col min="14334" max="14334" width="16" style="6" bestFit="1" customWidth="1"/>
    <col min="14335" max="14335" width="11.625" style="6" bestFit="1" customWidth="1"/>
    <col min="14336" max="14336" width="16.875" style="6" customWidth="1"/>
    <col min="14337" max="14337" width="13.25" style="6" customWidth="1"/>
    <col min="14338" max="14338" width="18.375" style="6" bestFit="1" customWidth="1"/>
    <col min="14339" max="14339" width="15" style="6" bestFit="1" customWidth="1"/>
    <col min="14340" max="14340" width="14.75" style="6" bestFit="1" customWidth="1"/>
    <col min="14341" max="14341" width="14.625" style="6" bestFit="1" customWidth="1"/>
    <col min="14342" max="14342" width="13.75" style="6" bestFit="1" customWidth="1"/>
    <col min="14343" max="14343" width="14.25" style="6" bestFit="1" customWidth="1"/>
    <col min="14344" max="14344" width="15.125" style="6" customWidth="1"/>
    <col min="14345" max="14345" width="20.5" style="6" bestFit="1" customWidth="1"/>
    <col min="14346" max="14346" width="27.875" style="6" bestFit="1" customWidth="1"/>
    <col min="14347" max="14347" width="6.875" style="6" bestFit="1" customWidth="1"/>
    <col min="14348" max="14348" width="5" style="6" bestFit="1" customWidth="1"/>
    <col min="14349" max="14349" width="8" style="6" bestFit="1" customWidth="1"/>
    <col min="14350" max="14350" width="11.875" style="6" bestFit="1" customWidth="1"/>
    <col min="14351" max="14579" width="9" style="6"/>
    <col min="14580" max="14580" width="3.875" style="6" bestFit="1" customWidth="1"/>
    <col min="14581" max="14581" width="16" style="6" bestFit="1" customWidth="1"/>
    <col min="14582" max="14582" width="16.625" style="6" bestFit="1" customWidth="1"/>
    <col min="14583" max="14583" width="13.5" style="6" bestFit="1" customWidth="1"/>
    <col min="14584" max="14585" width="10.875" style="6" bestFit="1" customWidth="1"/>
    <col min="14586" max="14586" width="6.25" style="6" bestFit="1" customWidth="1"/>
    <col min="14587" max="14587" width="8.875" style="6" bestFit="1" customWidth="1"/>
    <col min="14588" max="14588" width="13.875" style="6" bestFit="1" customWidth="1"/>
    <col min="14589" max="14589" width="13.25" style="6" bestFit="1" customWidth="1"/>
    <col min="14590" max="14590" width="16" style="6" bestFit="1" customWidth="1"/>
    <col min="14591" max="14591" width="11.625" style="6" bestFit="1" customWidth="1"/>
    <col min="14592" max="14592" width="16.875" style="6" customWidth="1"/>
    <col min="14593" max="14593" width="13.25" style="6" customWidth="1"/>
    <col min="14594" max="14594" width="18.375" style="6" bestFit="1" customWidth="1"/>
    <col min="14595" max="14595" width="15" style="6" bestFit="1" customWidth="1"/>
    <col min="14596" max="14596" width="14.75" style="6" bestFit="1" customWidth="1"/>
    <col min="14597" max="14597" width="14.625" style="6" bestFit="1" customWidth="1"/>
    <col min="14598" max="14598" width="13.75" style="6" bestFit="1" customWidth="1"/>
    <col min="14599" max="14599" width="14.25" style="6" bestFit="1" customWidth="1"/>
    <col min="14600" max="14600" width="15.125" style="6" customWidth="1"/>
    <col min="14601" max="14601" width="20.5" style="6" bestFit="1" customWidth="1"/>
    <col min="14602" max="14602" width="27.875" style="6" bestFit="1" customWidth="1"/>
    <col min="14603" max="14603" width="6.875" style="6" bestFit="1" customWidth="1"/>
    <col min="14604" max="14604" width="5" style="6" bestFit="1" customWidth="1"/>
    <col min="14605" max="14605" width="8" style="6" bestFit="1" customWidth="1"/>
    <col min="14606" max="14606" width="11.875" style="6" bestFit="1" customWidth="1"/>
    <col min="14607" max="14835" width="9" style="6"/>
    <col min="14836" max="14836" width="3.875" style="6" bestFit="1" customWidth="1"/>
    <col min="14837" max="14837" width="16" style="6" bestFit="1" customWidth="1"/>
    <col min="14838" max="14838" width="16.625" style="6" bestFit="1" customWidth="1"/>
    <col min="14839" max="14839" width="13.5" style="6" bestFit="1" customWidth="1"/>
    <col min="14840" max="14841" width="10.875" style="6" bestFit="1" customWidth="1"/>
    <col min="14842" max="14842" width="6.25" style="6" bestFit="1" customWidth="1"/>
    <col min="14843" max="14843" width="8.875" style="6" bestFit="1" customWidth="1"/>
    <col min="14844" max="14844" width="13.875" style="6" bestFit="1" customWidth="1"/>
    <col min="14845" max="14845" width="13.25" style="6" bestFit="1" customWidth="1"/>
    <col min="14846" max="14846" width="16" style="6" bestFit="1" customWidth="1"/>
    <col min="14847" max="14847" width="11.625" style="6" bestFit="1" customWidth="1"/>
    <col min="14848" max="14848" width="16.875" style="6" customWidth="1"/>
    <col min="14849" max="14849" width="13.25" style="6" customWidth="1"/>
    <col min="14850" max="14850" width="18.375" style="6" bestFit="1" customWidth="1"/>
    <col min="14851" max="14851" width="15" style="6" bestFit="1" customWidth="1"/>
    <col min="14852" max="14852" width="14.75" style="6" bestFit="1" customWidth="1"/>
    <col min="14853" max="14853" width="14.625" style="6" bestFit="1" customWidth="1"/>
    <col min="14854" max="14854" width="13.75" style="6" bestFit="1" customWidth="1"/>
    <col min="14855" max="14855" width="14.25" style="6" bestFit="1" customWidth="1"/>
    <col min="14856" max="14856" width="15.125" style="6" customWidth="1"/>
    <col min="14857" max="14857" width="20.5" style="6" bestFit="1" customWidth="1"/>
    <col min="14858" max="14858" width="27.875" style="6" bestFit="1" customWidth="1"/>
    <col min="14859" max="14859" width="6.875" style="6" bestFit="1" customWidth="1"/>
    <col min="14860" max="14860" width="5" style="6" bestFit="1" customWidth="1"/>
    <col min="14861" max="14861" width="8" style="6" bestFit="1" customWidth="1"/>
    <col min="14862" max="14862" width="11.875" style="6" bestFit="1" customWidth="1"/>
    <col min="14863" max="15091" width="9" style="6"/>
    <col min="15092" max="15092" width="3.875" style="6" bestFit="1" customWidth="1"/>
    <col min="15093" max="15093" width="16" style="6" bestFit="1" customWidth="1"/>
    <col min="15094" max="15094" width="16.625" style="6" bestFit="1" customWidth="1"/>
    <col min="15095" max="15095" width="13.5" style="6" bestFit="1" customWidth="1"/>
    <col min="15096" max="15097" width="10.875" style="6" bestFit="1" customWidth="1"/>
    <col min="15098" max="15098" width="6.25" style="6" bestFit="1" customWidth="1"/>
    <col min="15099" max="15099" width="8.875" style="6" bestFit="1" customWidth="1"/>
    <col min="15100" max="15100" width="13.875" style="6" bestFit="1" customWidth="1"/>
    <col min="15101" max="15101" width="13.25" style="6" bestFit="1" customWidth="1"/>
    <col min="15102" max="15102" width="16" style="6" bestFit="1" customWidth="1"/>
    <col min="15103" max="15103" width="11.625" style="6" bestFit="1" customWidth="1"/>
    <col min="15104" max="15104" width="16.875" style="6" customWidth="1"/>
    <col min="15105" max="15105" width="13.25" style="6" customWidth="1"/>
    <col min="15106" max="15106" width="18.375" style="6" bestFit="1" customWidth="1"/>
    <col min="15107" max="15107" width="15" style="6" bestFit="1" customWidth="1"/>
    <col min="15108" max="15108" width="14.75" style="6" bestFit="1" customWidth="1"/>
    <col min="15109" max="15109" width="14.625" style="6" bestFit="1" customWidth="1"/>
    <col min="15110" max="15110" width="13.75" style="6" bestFit="1" customWidth="1"/>
    <col min="15111" max="15111" width="14.25" style="6" bestFit="1" customWidth="1"/>
    <col min="15112" max="15112" width="15.125" style="6" customWidth="1"/>
    <col min="15113" max="15113" width="20.5" style="6" bestFit="1" customWidth="1"/>
    <col min="15114" max="15114" width="27.875" style="6" bestFit="1" customWidth="1"/>
    <col min="15115" max="15115" width="6.875" style="6" bestFit="1" customWidth="1"/>
    <col min="15116" max="15116" width="5" style="6" bestFit="1" customWidth="1"/>
    <col min="15117" max="15117" width="8" style="6" bestFit="1" customWidth="1"/>
    <col min="15118" max="15118" width="11.875" style="6" bestFit="1" customWidth="1"/>
    <col min="15119" max="15347" width="9" style="6"/>
    <col min="15348" max="15348" width="3.875" style="6" bestFit="1" customWidth="1"/>
    <col min="15349" max="15349" width="16" style="6" bestFit="1" customWidth="1"/>
    <col min="15350" max="15350" width="16.625" style="6" bestFit="1" customWidth="1"/>
    <col min="15351" max="15351" width="13.5" style="6" bestFit="1" customWidth="1"/>
    <col min="15352" max="15353" width="10.875" style="6" bestFit="1" customWidth="1"/>
    <col min="15354" max="15354" width="6.25" style="6" bestFit="1" customWidth="1"/>
    <col min="15355" max="15355" width="8.875" style="6" bestFit="1" customWidth="1"/>
    <col min="15356" max="15356" width="13.875" style="6" bestFit="1" customWidth="1"/>
    <col min="15357" max="15357" width="13.25" style="6" bestFit="1" customWidth="1"/>
    <col min="15358" max="15358" width="16" style="6" bestFit="1" customWidth="1"/>
    <col min="15359" max="15359" width="11.625" style="6" bestFit="1" customWidth="1"/>
    <col min="15360" max="15360" width="16.875" style="6" customWidth="1"/>
    <col min="15361" max="15361" width="13.25" style="6" customWidth="1"/>
    <col min="15362" max="15362" width="18.375" style="6" bestFit="1" customWidth="1"/>
    <col min="15363" max="15363" width="15" style="6" bestFit="1" customWidth="1"/>
    <col min="15364" max="15364" width="14.75" style="6" bestFit="1" customWidth="1"/>
    <col min="15365" max="15365" width="14.625" style="6" bestFit="1" customWidth="1"/>
    <col min="15366" max="15366" width="13.75" style="6" bestFit="1" customWidth="1"/>
    <col min="15367" max="15367" width="14.25" style="6" bestFit="1" customWidth="1"/>
    <col min="15368" max="15368" width="15.125" style="6" customWidth="1"/>
    <col min="15369" max="15369" width="20.5" style="6" bestFit="1" customWidth="1"/>
    <col min="15370" max="15370" width="27.875" style="6" bestFit="1" customWidth="1"/>
    <col min="15371" max="15371" width="6.875" style="6" bestFit="1" customWidth="1"/>
    <col min="15372" max="15372" width="5" style="6" bestFit="1" customWidth="1"/>
    <col min="15373" max="15373" width="8" style="6" bestFit="1" customWidth="1"/>
    <col min="15374" max="15374" width="11.875" style="6" bestFit="1" customWidth="1"/>
    <col min="15375" max="15603" width="9" style="6"/>
    <col min="15604" max="15604" width="3.875" style="6" bestFit="1" customWidth="1"/>
    <col min="15605" max="15605" width="16" style="6" bestFit="1" customWidth="1"/>
    <col min="15606" max="15606" width="16.625" style="6" bestFit="1" customWidth="1"/>
    <col min="15607" max="15607" width="13.5" style="6" bestFit="1" customWidth="1"/>
    <col min="15608" max="15609" width="10.875" style="6" bestFit="1" customWidth="1"/>
    <col min="15610" max="15610" width="6.25" style="6" bestFit="1" customWidth="1"/>
    <col min="15611" max="15611" width="8.875" style="6" bestFit="1" customWidth="1"/>
    <col min="15612" max="15612" width="13.875" style="6" bestFit="1" customWidth="1"/>
    <col min="15613" max="15613" width="13.25" style="6" bestFit="1" customWidth="1"/>
    <col min="15614" max="15614" width="16" style="6" bestFit="1" customWidth="1"/>
    <col min="15615" max="15615" width="11.625" style="6" bestFit="1" customWidth="1"/>
    <col min="15616" max="15616" width="16.875" style="6" customWidth="1"/>
    <col min="15617" max="15617" width="13.25" style="6" customWidth="1"/>
    <col min="15618" max="15618" width="18.375" style="6" bestFit="1" customWidth="1"/>
    <col min="15619" max="15619" width="15" style="6" bestFit="1" customWidth="1"/>
    <col min="15620" max="15620" width="14.75" style="6" bestFit="1" customWidth="1"/>
    <col min="15621" max="15621" width="14.625" style="6" bestFit="1" customWidth="1"/>
    <col min="15622" max="15622" width="13.75" style="6" bestFit="1" customWidth="1"/>
    <col min="15623" max="15623" width="14.25" style="6" bestFit="1" customWidth="1"/>
    <col min="15624" max="15624" width="15.125" style="6" customWidth="1"/>
    <col min="15625" max="15625" width="20.5" style="6" bestFit="1" customWidth="1"/>
    <col min="15626" max="15626" width="27.875" style="6" bestFit="1" customWidth="1"/>
    <col min="15627" max="15627" width="6.875" style="6" bestFit="1" customWidth="1"/>
    <col min="15628" max="15628" width="5" style="6" bestFit="1" customWidth="1"/>
    <col min="15629" max="15629" width="8" style="6" bestFit="1" customWidth="1"/>
    <col min="15630" max="15630" width="11.875" style="6" bestFit="1" customWidth="1"/>
    <col min="15631" max="15859" width="9" style="6"/>
    <col min="15860" max="15860" width="3.875" style="6" bestFit="1" customWidth="1"/>
    <col min="15861" max="15861" width="16" style="6" bestFit="1" customWidth="1"/>
    <col min="15862" max="15862" width="16.625" style="6" bestFit="1" customWidth="1"/>
    <col min="15863" max="15863" width="13.5" style="6" bestFit="1" customWidth="1"/>
    <col min="15864" max="15865" width="10.875" style="6" bestFit="1" customWidth="1"/>
    <col min="15866" max="15866" width="6.25" style="6" bestFit="1" customWidth="1"/>
    <col min="15867" max="15867" width="8.875" style="6" bestFit="1" customWidth="1"/>
    <col min="15868" max="15868" width="13.875" style="6" bestFit="1" customWidth="1"/>
    <col min="15869" max="15869" width="13.25" style="6" bestFit="1" customWidth="1"/>
    <col min="15870" max="15870" width="16" style="6" bestFit="1" customWidth="1"/>
    <col min="15871" max="15871" width="11.625" style="6" bestFit="1" customWidth="1"/>
    <col min="15872" max="15872" width="16.875" style="6" customWidth="1"/>
    <col min="15873" max="15873" width="13.25" style="6" customWidth="1"/>
    <col min="15874" max="15874" width="18.375" style="6" bestFit="1" customWidth="1"/>
    <col min="15875" max="15875" width="15" style="6" bestFit="1" customWidth="1"/>
    <col min="15876" max="15876" width="14.75" style="6" bestFit="1" customWidth="1"/>
    <col min="15877" max="15877" width="14.625" style="6" bestFit="1" customWidth="1"/>
    <col min="15878" max="15878" width="13.75" style="6" bestFit="1" customWidth="1"/>
    <col min="15879" max="15879" width="14.25" style="6" bestFit="1" customWidth="1"/>
    <col min="15880" max="15880" width="15.125" style="6" customWidth="1"/>
    <col min="15881" max="15881" width="20.5" style="6" bestFit="1" customWidth="1"/>
    <col min="15882" max="15882" width="27.875" style="6" bestFit="1" customWidth="1"/>
    <col min="15883" max="15883" width="6.875" style="6" bestFit="1" customWidth="1"/>
    <col min="15884" max="15884" width="5" style="6" bestFit="1" customWidth="1"/>
    <col min="15885" max="15885" width="8" style="6" bestFit="1" customWidth="1"/>
    <col min="15886" max="15886" width="11.875" style="6" bestFit="1" customWidth="1"/>
    <col min="15887" max="16115" width="9" style="6"/>
    <col min="16116" max="16116" width="3.875" style="6" bestFit="1" customWidth="1"/>
    <col min="16117" max="16117" width="16" style="6" bestFit="1" customWidth="1"/>
    <col min="16118" max="16118" width="16.625" style="6" bestFit="1" customWidth="1"/>
    <col min="16119" max="16119" width="13.5" style="6" bestFit="1" customWidth="1"/>
    <col min="16120" max="16121" width="10.875" style="6" bestFit="1" customWidth="1"/>
    <col min="16122" max="16122" width="6.25" style="6" bestFit="1" customWidth="1"/>
    <col min="16123" max="16123" width="8.875" style="6" bestFit="1" customWidth="1"/>
    <col min="16124" max="16124" width="13.875" style="6" bestFit="1" customWidth="1"/>
    <col min="16125" max="16125" width="13.25" style="6" bestFit="1" customWidth="1"/>
    <col min="16126" max="16126" width="16" style="6" bestFit="1" customWidth="1"/>
    <col min="16127" max="16127" width="11.625" style="6" bestFit="1" customWidth="1"/>
    <col min="16128" max="16128" width="16.875" style="6" customWidth="1"/>
    <col min="16129" max="16129" width="13.25" style="6" customWidth="1"/>
    <col min="16130" max="16130" width="18.375" style="6" bestFit="1" customWidth="1"/>
    <col min="16131" max="16131" width="15" style="6" bestFit="1" customWidth="1"/>
    <col min="16132" max="16132" width="14.75" style="6" bestFit="1" customWidth="1"/>
    <col min="16133" max="16133" width="14.625" style="6" bestFit="1" customWidth="1"/>
    <col min="16134" max="16134" width="13.75" style="6" bestFit="1" customWidth="1"/>
    <col min="16135" max="16135" width="14.25" style="6" bestFit="1" customWidth="1"/>
    <col min="16136" max="16136" width="15.125" style="6" customWidth="1"/>
    <col min="16137" max="16137" width="20.5" style="6" bestFit="1" customWidth="1"/>
    <col min="16138" max="16138" width="27.875" style="6" bestFit="1" customWidth="1"/>
    <col min="16139" max="16139" width="6.875" style="6" bestFit="1" customWidth="1"/>
    <col min="16140" max="16140" width="5" style="6" bestFit="1" customWidth="1"/>
    <col min="16141" max="16141" width="8" style="6" bestFit="1" customWidth="1"/>
    <col min="16142" max="16142" width="11.875" style="6" bestFit="1" customWidth="1"/>
    <col min="16143" max="16384" width="9" style="6"/>
  </cols>
  <sheetData>
    <row r="1" spans="1:31" ht="18.75" x14ac:dyDescent="0.25">
      <c r="K1" s="26" t="s">
        <v>327</v>
      </c>
    </row>
    <row r="2" spans="1:31" ht="18.75" x14ac:dyDescent="0.3">
      <c r="K2" s="15" t="s">
        <v>0</v>
      </c>
    </row>
    <row r="3" spans="1:31" ht="18.75" x14ac:dyDescent="0.3">
      <c r="K3" s="15" t="s">
        <v>237</v>
      </c>
    </row>
    <row r="4" spans="1:31" s="99" customFormat="1" ht="16.5" x14ac:dyDescent="0.25">
      <c r="A4" s="362" t="s">
        <v>456</v>
      </c>
      <c r="B4" s="362"/>
      <c r="C4" s="362"/>
      <c r="D4" s="362"/>
      <c r="E4" s="362"/>
      <c r="F4" s="362"/>
      <c r="G4" s="362"/>
      <c r="H4" s="362"/>
      <c r="I4" s="362"/>
      <c r="J4" s="362"/>
      <c r="K4" s="362"/>
      <c r="L4" s="7"/>
      <c r="M4" s="7"/>
      <c r="N4" s="7"/>
    </row>
    <row r="5" spans="1:31" x14ac:dyDescent="0.25">
      <c r="B5" s="6"/>
      <c r="C5" s="6"/>
      <c r="D5" s="6"/>
      <c r="E5" s="6"/>
      <c r="F5" s="6"/>
      <c r="G5" s="6"/>
      <c r="H5" s="6"/>
      <c r="I5" s="6"/>
      <c r="J5" s="6"/>
      <c r="K5" s="6"/>
      <c r="L5" s="8"/>
      <c r="M5" s="8"/>
    </row>
    <row r="6" spans="1:31" s="83" customFormat="1" ht="15.75" x14ac:dyDescent="0.25">
      <c r="A6" s="330" t="s">
        <v>737</v>
      </c>
      <c r="B6" s="330"/>
      <c r="C6" s="330"/>
      <c r="D6" s="330"/>
      <c r="E6" s="330"/>
      <c r="F6" s="330"/>
      <c r="G6" s="330"/>
      <c r="H6" s="330"/>
      <c r="I6" s="330"/>
      <c r="J6" s="330"/>
      <c r="K6" s="330"/>
      <c r="L6" s="92"/>
      <c r="M6" s="92"/>
      <c r="N6" s="92"/>
      <c r="O6" s="92"/>
      <c r="P6" s="92"/>
      <c r="Q6" s="92"/>
      <c r="R6" s="92"/>
      <c r="S6" s="92"/>
      <c r="T6" s="92"/>
      <c r="U6" s="92"/>
      <c r="V6" s="92"/>
      <c r="W6" s="92"/>
      <c r="X6" s="92"/>
      <c r="Y6" s="92"/>
      <c r="Z6" s="92"/>
      <c r="AA6" s="92"/>
      <c r="AB6" s="92"/>
      <c r="AC6" s="92"/>
      <c r="AD6" s="92"/>
      <c r="AE6" s="92"/>
    </row>
    <row r="7" spans="1:31" s="83" customFormat="1" ht="15.75" x14ac:dyDescent="0.25">
      <c r="A7" s="258" t="s">
        <v>758</v>
      </c>
      <c r="B7" s="258"/>
      <c r="C7" s="258"/>
      <c r="D7" s="258"/>
      <c r="E7" s="258"/>
      <c r="F7" s="258"/>
      <c r="G7" s="258"/>
      <c r="H7" s="258"/>
      <c r="I7" s="258"/>
      <c r="J7" s="258"/>
      <c r="K7" s="258"/>
      <c r="L7" s="86"/>
      <c r="M7" s="86"/>
      <c r="N7" s="86"/>
      <c r="O7" s="86"/>
      <c r="P7" s="86"/>
      <c r="Q7" s="86"/>
      <c r="R7" s="86"/>
      <c r="S7" s="86"/>
      <c r="T7" s="86"/>
      <c r="U7" s="86"/>
      <c r="V7" s="86"/>
      <c r="W7" s="86"/>
      <c r="X7" s="86"/>
      <c r="Y7" s="86"/>
      <c r="Z7" s="86"/>
      <c r="AA7" s="86"/>
      <c r="AB7" s="86"/>
      <c r="AC7" s="86"/>
      <c r="AD7" s="86"/>
      <c r="AE7" s="86"/>
    </row>
    <row r="8" spans="1:31" s="83" customFormat="1" ht="16.5" x14ac:dyDescent="0.25">
      <c r="A8" s="99"/>
      <c r="B8" s="99"/>
      <c r="C8" s="99"/>
      <c r="D8" s="99"/>
      <c r="E8" s="99"/>
      <c r="F8" s="99"/>
      <c r="G8" s="99"/>
      <c r="H8" s="99"/>
      <c r="I8" s="99"/>
      <c r="J8" s="99"/>
      <c r="K8" s="99"/>
      <c r="L8" s="11"/>
      <c r="M8" s="11"/>
      <c r="N8" s="11"/>
      <c r="O8" s="11"/>
      <c r="P8" s="11"/>
      <c r="Q8" s="11"/>
      <c r="R8" s="11"/>
      <c r="S8" s="11"/>
      <c r="T8" s="11"/>
      <c r="U8" s="11"/>
      <c r="V8" s="11"/>
      <c r="W8" s="11"/>
      <c r="X8" s="11"/>
      <c r="Y8" s="11"/>
      <c r="Z8" s="11"/>
      <c r="AA8" s="11"/>
      <c r="AB8" s="11"/>
      <c r="AC8" s="11"/>
      <c r="AD8" s="11"/>
      <c r="AE8" s="11"/>
    </row>
    <row r="9" spans="1:31" ht="15.75" x14ac:dyDescent="0.25">
      <c r="A9" s="288" t="s">
        <v>759</v>
      </c>
      <c r="B9" s="288"/>
      <c r="C9" s="288"/>
      <c r="D9" s="288"/>
      <c r="E9" s="288"/>
      <c r="F9" s="288"/>
      <c r="G9" s="288"/>
      <c r="H9" s="288"/>
      <c r="I9" s="288"/>
      <c r="J9" s="288"/>
      <c r="K9" s="288"/>
      <c r="L9" s="8"/>
      <c r="M9" s="8"/>
    </row>
    <row r="10" spans="1:31" x14ac:dyDescent="0.25">
      <c r="A10" s="17"/>
      <c r="B10" s="10"/>
      <c r="C10" s="10"/>
      <c r="D10" s="10"/>
      <c r="E10" s="10"/>
      <c r="F10" s="10"/>
      <c r="G10" s="10"/>
      <c r="H10" s="10"/>
      <c r="I10" s="10"/>
      <c r="L10" s="8"/>
      <c r="M10" s="8"/>
    </row>
    <row r="11" spans="1:31" s="9" customFormat="1" ht="81.75" customHeight="1" x14ac:dyDescent="0.25">
      <c r="A11" s="353" t="s">
        <v>152</v>
      </c>
      <c r="B11" s="353" t="s">
        <v>29</v>
      </c>
      <c r="C11" s="353" t="s">
        <v>287</v>
      </c>
      <c r="D11" s="353" t="s">
        <v>354</v>
      </c>
      <c r="E11" s="336" t="s">
        <v>355</v>
      </c>
      <c r="F11" s="388" t="s">
        <v>751</v>
      </c>
      <c r="G11" s="344" t="s">
        <v>752</v>
      </c>
      <c r="H11" s="344"/>
      <c r="I11" s="353" t="s">
        <v>73</v>
      </c>
      <c r="J11" s="255" t="s">
        <v>76</v>
      </c>
      <c r="K11" s="255"/>
      <c r="L11" s="7"/>
      <c r="M11" s="7"/>
      <c r="N11" s="7"/>
      <c r="O11" s="6"/>
      <c r="P11" s="6"/>
      <c r="Q11" s="6"/>
      <c r="R11" s="6"/>
      <c r="S11" s="6"/>
      <c r="T11" s="6"/>
      <c r="U11" s="6"/>
      <c r="V11" s="6"/>
      <c r="W11" s="6"/>
      <c r="X11" s="6"/>
    </row>
    <row r="12" spans="1:31" s="9" customFormat="1" ht="296.25" customHeight="1" x14ac:dyDescent="0.25">
      <c r="A12" s="355"/>
      <c r="B12" s="355"/>
      <c r="C12" s="355"/>
      <c r="D12" s="355"/>
      <c r="E12" s="336"/>
      <c r="F12" s="389"/>
      <c r="G12" s="122" t="s">
        <v>753</v>
      </c>
      <c r="H12" s="151" t="s">
        <v>604</v>
      </c>
      <c r="I12" s="355"/>
      <c r="J12" s="126" t="s">
        <v>118</v>
      </c>
      <c r="K12" s="126" t="s">
        <v>119</v>
      </c>
      <c r="L12" s="7"/>
      <c r="M12" s="7"/>
      <c r="N12" s="7"/>
      <c r="O12" s="6"/>
      <c r="Q12" s="6"/>
      <c r="R12" s="6"/>
      <c r="S12" s="6"/>
      <c r="T12" s="6"/>
      <c r="U12" s="6"/>
      <c r="V12" s="6"/>
      <c r="W12" s="6"/>
      <c r="X12" s="6"/>
    </row>
    <row r="13" spans="1:31" s="9" customFormat="1" ht="15" customHeight="1" x14ac:dyDescent="0.25">
      <c r="A13" s="48">
        <v>1</v>
      </c>
      <c r="B13" s="48">
        <v>2</v>
      </c>
      <c r="C13" s="48">
        <v>3</v>
      </c>
      <c r="D13" s="48">
        <v>4</v>
      </c>
      <c r="E13" s="48">
        <v>5</v>
      </c>
      <c r="F13" s="48">
        <v>6</v>
      </c>
      <c r="G13" s="48">
        <v>7</v>
      </c>
      <c r="H13" s="48">
        <v>8</v>
      </c>
      <c r="I13" s="48">
        <v>9</v>
      </c>
      <c r="J13" s="48">
        <v>10</v>
      </c>
      <c r="K13" s="48">
        <v>11</v>
      </c>
      <c r="L13" s="7"/>
      <c r="M13" s="7"/>
      <c r="N13" s="7"/>
      <c r="O13" s="6"/>
      <c r="P13" s="6"/>
      <c r="Q13" s="6"/>
      <c r="R13" s="6"/>
      <c r="S13" s="6"/>
      <c r="T13" s="6"/>
      <c r="U13" s="6"/>
      <c r="V13" s="6"/>
      <c r="W13" s="6"/>
      <c r="X13" s="6"/>
    </row>
    <row r="14" spans="1:31" s="239" customFormat="1" ht="31.5" x14ac:dyDescent="0.2">
      <c r="A14" s="194" t="s">
        <v>625</v>
      </c>
      <c r="B14" s="219" t="s">
        <v>626</v>
      </c>
      <c r="C14" s="211" t="str">
        <f>C16</f>
        <v>F_00001</v>
      </c>
      <c r="D14" s="211">
        <f t="shared" ref="D14:K14" si="0">D16</f>
        <v>2016</v>
      </c>
      <c r="E14" s="211">
        <f t="shared" si="0"/>
        <v>2016</v>
      </c>
      <c r="F14" s="211" t="str">
        <f t="shared" si="0"/>
        <v>нд</v>
      </c>
      <c r="G14" s="211" t="str">
        <f t="shared" si="0"/>
        <v>нд</v>
      </c>
      <c r="H14" s="211" t="str">
        <f t="shared" si="0"/>
        <v>нд</v>
      </c>
      <c r="I14" s="211" t="str">
        <f t="shared" si="0"/>
        <v>-</v>
      </c>
      <c r="J14" s="211" t="str">
        <f t="shared" si="0"/>
        <v>нд</v>
      </c>
      <c r="K14" s="211" t="str">
        <f t="shared" si="0"/>
        <v>нд</v>
      </c>
      <c r="L14" s="238"/>
      <c r="M14" s="238"/>
      <c r="N14" s="238"/>
    </row>
    <row r="15" spans="1:31" ht="31.5" x14ac:dyDescent="0.25">
      <c r="A15" s="63" t="s">
        <v>627</v>
      </c>
      <c r="B15" s="218" t="s">
        <v>628</v>
      </c>
      <c r="C15" s="225" t="s">
        <v>569</v>
      </c>
      <c r="D15" s="225" t="s">
        <v>569</v>
      </c>
      <c r="E15" s="225" t="s">
        <v>569</v>
      </c>
      <c r="F15" s="225" t="s">
        <v>569</v>
      </c>
      <c r="G15" s="225" t="s">
        <v>569</v>
      </c>
      <c r="H15" s="225" t="s">
        <v>569</v>
      </c>
      <c r="I15" s="225" t="s">
        <v>569</v>
      </c>
      <c r="J15" s="225" t="s">
        <v>569</v>
      </c>
      <c r="K15" s="225" t="s">
        <v>569</v>
      </c>
    </row>
    <row r="16" spans="1:31" s="239" customFormat="1" ht="48" customHeight="1" x14ac:dyDescent="0.25">
      <c r="A16" s="194" t="s">
        <v>622</v>
      </c>
      <c r="B16" s="219" t="s">
        <v>629</v>
      </c>
      <c r="C16" s="211" t="str">
        <f>C50</f>
        <v>F_00001</v>
      </c>
      <c r="D16" s="211">
        <f t="shared" ref="D16:K16" si="1">D50</f>
        <v>2016</v>
      </c>
      <c r="E16" s="211">
        <f t="shared" si="1"/>
        <v>2016</v>
      </c>
      <c r="F16" s="211" t="str">
        <f t="shared" si="1"/>
        <v>нд</v>
      </c>
      <c r="G16" s="211" t="str">
        <f t="shared" si="1"/>
        <v>нд</v>
      </c>
      <c r="H16" s="211" t="str">
        <f t="shared" si="1"/>
        <v>нд</v>
      </c>
      <c r="I16" s="211" t="str">
        <f t="shared" si="1"/>
        <v>-</v>
      </c>
      <c r="J16" s="211" t="str">
        <f t="shared" si="1"/>
        <v>нд</v>
      </c>
      <c r="K16" s="211" t="str">
        <f t="shared" si="1"/>
        <v>нд</v>
      </c>
      <c r="L16" s="110"/>
      <c r="M16" s="110"/>
      <c r="N16" s="110"/>
      <c r="O16" s="110"/>
      <c r="P16" s="110"/>
      <c r="Q16" s="110"/>
      <c r="R16" s="110"/>
    </row>
    <row r="17" spans="1:11" ht="78.75" x14ac:dyDescent="0.25">
      <c r="A17" s="63" t="s">
        <v>630</v>
      </c>
      <c r="B17" s="218" t="s">
        <v>631</v>
      </c>
      <c r="C17" s="225" t="s">
        <v>569</v>
      </c>
      <c r="D17" s="225" t="s">
        <v>569</v>
      </c>
      <c r="E17" s="225" t="s">
        <v>569</v>
      </c>
      <c r="F17" s="225" t="s">
        <v>569</v>
      </c>
      <c r="G17" s="225" t="s">
        <v>569</v>
      </c>
      <c r="H17" s="225" t="s">
        <v>569</v>
      </c>
      <c r="I17" s="225" t="s">
        <v>569</v>
      </c>
      <c r="J17" s="225" t="s">
        <v>569</v>
      </c>
      <c r="K17" s="225" t="s">
        <v>569</v>
      </c>
    </row>
    <row r="18" spans="1:11" ht="47.25" x14ac:dyDescent="0.25">
      <c r="A18" s="63" t="s">
        <v>632</v>
      </c>
      <c r="B18" s="218" t="s">
        <v>633</v>
      </c>
      <c r="C18" s="225" t="s">
        <v>569</v>
      </c>
      <c r="D18" s="225" t="s">
        <v>569</v>
      </c>
      <c r="E18" s="225" t="s">
        <v>569</v>
      </c>
      <c r="F18" s="225" t="s">
        <v>569</v>
      </c>
      <c r="G18" s="225" t="s">
        <v>569</v>
      </c>
      <c r="H18" s="225" t="s">
        <v>569</v>
      </c>
      <c r="I18" s="225" t="s">
        <v>569</v>
      </c>
      <c r="J18" s="225" t="s">
        <v>569</v>
      </c>
      <c r="K18" s="225" t="s">
        <v>569</v>
      </c>
    </row>
    <row r="19" spans="1:11" ht="47.25" x14ac:dyDescent="0.25">
      <c r="A19" s="63" t="s">
        <v>634</v>
      </c>
      <c r="B19" s="218" t="s">
        <v>635</v>
      </c>
      <c r="C19" s="225" t="s">
        <v>569</v>
      </c>
      <c r="D19" s="225" t="s">
        <v>569</v>
      </c>
      <c r="E19" s="225" t="s">
        <v>569</v>
      </c>
      <c r="F19" s="225" t="s">
        <v>569</v>
      </c>
      <c r="G19" s="225" t="s">
        <v>569</v>
      </c>
      <c r="H19" s="225" t="s">
        <v>569</v>
      </c>
      <c r="I19" s="225" t="s">
        <v>569</v>
      </c>
      <c r="J19" s="225" t="s">
        <v>569</v>
      </c>
      <c r="K19" s="225" t="s">
        <v>569</v>
      </c>
    </row>
    <row r="20" spans="1:11" ht="31.5" x14ac:dyDescent="0.25">
      <c r="A20" s="63" t="s">
        <v>636</v>
      </c>
      <c r="B20" s="218" t="s">
        <v>637</v>
      </c>
      <c r="C20" s="225" t="s">
        <v>569</v>
      </c>
      <c r="D20" s="225" t="s">
        <v>569</v>
      </c>
      <c r="E20" s="225" t="s">
        <v>569</v>
      </c>
      <c r="F20" s="225" t="s">
        <v>569</v>
      </c>
      <c r="G20" s="225" t="s">
        <v>569</v>
      </c>
      <c r="H20" s="225" t="s">
        <v>569</v>
      </c>
      <c r="I20" s="225" t="s">
        <v>569</v>
      </c>
      <c r="J20" s="225" t="s">
        <v>569</v>
      </c>
      <c r="K20" s="225" t="s">
        <v>569</v>
      </c>
    </row>
    <row r="21" spans="1:11" ht="15.75" x14ac:dyDescent="0.25">
      <c r="A21" s="63"/>
      <c r="B21" s="218"/>
      <c r="C21" s="58"/>
      <c r="D21" s="58"/>
      <c r="E21" s="58"/>
      <c r="F21" s="58"/>
      <c r="G21" s="58"/>
      <c r="H21" s="58"/>
      <c r="I21" s="58"/>
      <c r="J21" s="225"/>
      <c r="K21" s="225"/>
    </row>
    <row r="22" spans="1:11" ht="15.75" x14ac:dyDescent="0.25">
      <c r="A22" s="63" t="s">
        <v>485</v>
      </c>
      <c r="B22" s="218" t="s">
        <v>688</v>
      </c>
      <c r="C22" s="58"/>
      <c r="D22" s="58"/>
      <c r="E22" s="58"/>
      <c r="F22" s="58"/>
      <c r="G22" s="58"/>
      <c r="H22" s="58"/>
      <c r="I22" s="58"/>
      <c r="J22" s="225"/>
      <c r="K22" s="225"/>
    </row>
    <row r="23" spans="1:11" ht="31.5" x14ac:dyDescent="0.25">
      <c r="A23" s="63" t="s">
        <v>486</v>
      </c>
      <c r="B23" s="218" t="s">
        <v>638</v>
      </c>
      <c r="C23" s="225" t="s">
        <v>569</v>
      </c>
      <c r="D23" s="225" t="s">
        <v>569</v>
      </c>
      <c r="E23" s="225" t="s">
        <v>569</v>
      </c>
      <c r="F23" s="225" t="s">
        <v>569</v>
      </c>
      <c r="G23" s="225" t="s">
        <v>569</v>
      </c>
      <c r="H23" s="225" t="s">
        <v>569</v>
      </c>
      <c r="I23" s="225" t="s">
        <v>569</v>
      </c>
      <c r="J23" s="225" t="s">
        <v>569</v>
      </c>
      <c r="K23" s="225" t="s">
        <v>569</v>
      </c>
    </row>
    <row r="24" spans="1:11" ht="47.25" x14ac:dyDescent="0.25">
      <c r="A24" s="63" t="s">
        <v>488</v>
      </c>
      <c r="B24" s="218" t="s">
        <v>639</v>
      </c>
      <c r="C24" s="225" t="s">
        <v>569</v>
      </c>
      <c r="D24" s="225" t="s">
        <v>569</v>
      </c>
      <c r="E24" s="225" t="s">
        <v>569</v>
      </c>
      <c r="F24" s="225" t="s">
        <v>569</v>
      </c>
      <c r="G24" s="225" t="s">
        <v>569</v>
      </c>
      <c r="H24" s="225" t="s">
        <v>569</v>
      </c>
      <c r="I24" s="225" t="s">
        <v>569</v>
      </c>
      <c r="J24" s="225" t="s">
        <v>569</v>
      </c>
      <c r="K24" s="225" t="s">
        <v>569</v>
      </c>
    </row>
    <row r="25" spans="1:11" ht="78.75" x14ac:dyDescent="0.25">
      <c r="A25" s="63" t="s">
        <v>516</v>
      </c>
      <c r="B25" s="218" t="s">
        <v>640</v>
      </c>
      <c r="C25" s="225" t="s">
        <v>569</v>
      </c>
      <c r="D25" s="225" t="s">
        <v>569</v>
      </c>
      <c r="E25" s="225" t="s">
        <v>569</v>
      </c>
      <c r="F25" s="225" t="s">
        <v>569</v>
      </c>
      <c r="G25" s="225" t="s">
        <v>569</v>
      </c>
      <c r="H25" s="225" t="s">
        <v>569</v>
      </c>
      <c r="I25" s="225" t="s">
        <v>569</v>
      </c>
      <c r="J25" s="225" t="s">
        <v>569</v>
      </c>
      <c r="K25" s="225" t="s">
        <v>569</v>
      </c>
    </row>
    <row r="26" spans="1:11" ht="78.75" x14ac:dyDescent="0.25">
      <c r="A26" s="63" t="s">
        <v>517</v>
      </c>
      <c r="B26" s="218" t="s">
        <v>641</v>
      </c>
      <c r="C26" s="225" t="s">
        <v>569</v>
      </c>
      <c r="D26" s="225" t="s">
        <v>569</v>
      </c>
      <c r="E26" s="225" t="s">
        <v>569</v>
      </c>
      <c r="F26" s="225" t="s">
        <v>569</v>
      </c>
      <c r="G26" s="225" t="s">
        <v>569</v>
      </c>
      <c r="H26" s="225" t="s">
        <v>569</v>
      </c>
      <c r="I26" s="225" t="s">
        <v>569</v>
      </c>
      <c r="J26" s="225" t="s">
        <v>569</v>
      </c>
      <c r="K26" s="225" t="s">
        <v>569</v>
      </c>
    </row>
    <row r="27" spans="1:11" ht="63" x14ac:dyDescent="0.25">
      <c r="A27" s="63" t="s">
        <v>518</v>
      </c>
      <c r="B27" s="218" t="s">
        <v>642</v>
      </c>
      <c r="C27" s="225" t="s">
        <v>569</v>
      </c>
      <c r="D27" s="225" t="s">
        <v>569</v>
      </c>
      <c r="E27" s="225" t="s">
        <v>569</v>
      </c>
      <c r="F27" s="225" t="s">
        <v>569</v>
      </c>
      <c r="G27" s="225" t="s">
        <v>569</v>
      </c>
      <c r="H27" s="225" t="s">
        <v>569</v>
      </c>
      <c r="I27" s="225" t="s">
        <v>569</v>
      </c>
      <c r="J27" s="225" t="s">
        <v>569</v>
      </c>
      <c r="K27" s="225" t="s">
        <v>569</v>
      </c>
    </row>
    <row r="28" spans="1:11" ht="47.25" x14ac:dyDescent="0.25">
      <c r="A28" s="63" t="s">
        <v>489</v>
      </c>
      <c r="B28" s="218" t="s">
        <v>643</v>
      </c>
      <c r="C28" s="225" t="s">
        <v>569</v>
      </c>
      <c r="D28" s="225" t="s">
        <v>569</v>
      </c>
      <c r="E28" s="225" t="s">
        <v>569</v>
      </c>
      <c r="F28" s="225" t="s">
        <v>569</v>
      </c>
      <c r="G28" s="225" t="s">
        <v>569</v>
      </c>
      <c r="H28" s="225" t="s">
        <v>569</v>
      </c>
      <c r="I28" s="225" t="s">
        <v>569</v>
      </c>
      <c r="J28" s="225" t="s">
        <v>569</v>
      </c>
      <c r="K28" s="225" t="s">
        <v>569</v>
      </c>
    </row>
    <row r="29" spans="1:11" ht="78.75" x14ac:dyDescent="0.25">
      <c r="A29" s="63" t="s">
        <v>520</v>
      </c>
      <c r="B29" s="218" t="s">
        <v>644</v>
      </c>
      <c r="C29" s="225" t="s">
        <v>569</v>
      </c>
      <c r="D29" s="225" t="s">
        <v>569</v>
      </c>
      <c r="E29" s="225" t="s">
        <v>569</v>
      </c>
      <c r="F29" s="225" t="s">
        <v>569</v>
      </c>
      <c r="G29" s="225" t="s">
        <v>569</v>
      </c>
      <c r="H29" s="225" t="s">
        <v>569</v>
      </c>
      <c r="I29" s="225" t="s">
        <v>569</v>
      </c>
      <c r="J29" s="225" t="s">
        <v>569</v>
      </c>
      <c r="K29" s="225" t="s">
        <v>569</v>
      </c>
    </row>
    <row r="30" spans="1:11" ht="63" x14ac:dyDescent="0.25">
      <c r="A30" s="63" t="s">
        <v>521</v>
      </c>
      <c r="B30" s="218" t="s">
        <v>645</v>
      </c>
      <c r="C30" s="225" t="s">
        <v>569</v>
      </c>
      <c r="D30" s="225" t="s">
        <v>569</v>
      </c>
      <c r="E30" s="225" t="s">
        <v>569</v>
      </c>
      <c r="F30" s="225" t="s">
        <v>569</v>
      </c>
      <c r="G30" s="225" t="s">
        <v>569</v>
      </c>
      <c r="H30" s="225" t="s">
        <v>569</v>
      </c>
      <c r="I30" s="225" t="s">
        <v>569</v>
      </c>
      <c r="J30" s="225" t="s">
        <v>569</v>
      </c>
      <c r="K30" s="225" t="s">
        <v>569</v>
      </c>
    </row>
    <row r="31" spans="1:11" ht="63" x14ac:dyDescent="0.25">
      <c r="A31" s="63" t="s">
        <v>490</v>
      </c>
      <c r="B31" s="218" t="s">
        <v>646</v>
      </c>
      <c r="C31" s="225" t="s">
        <v>569</v>
      </c>
      <c r="D31" s="225" t="s">
        <v>569</v>
      </c>
      <c r="E31" s="225" t="s">
        <v>569</v>
      </c>
      <c r="F31" s="225" t="s">
        <v>569</v>
      </c>
      <c r="G31" s="225" t="s">
        <v>569</v>
      </c>
      <c r="H31" s="225" t="s">
        <v>569</v>
      </c>
      <c r="I31" s="225" t="s">
        <v>569</v>
      </c>
      <c r="J31" s="225" t="s">
        <v>569</v>
      </c>
      <c r="K31" s="225" t="s">
        <v>569</v>
      </c>
    </row>
    <row r="32" spans="1:11" ht="47.25" x14ac:dyDescent="0.25">
      <c r="A32" s="63" t="s">
        <v>524</v>
      </c>
      <c r="B32" s="218" t="s">
        <v>647</v>
      </c>
      <c r="C32" s="225" t="s">
        <v>569</v>
      </c>
      <c r="D32" s="225" t="s">
        <v>569</v>
      </c>
      <c r="E32" s="225" t="s">
        <v>569</v>
      </c>
      <c r="F32" s="225" t="s">
        <v>569</v>
      </c>
      <c r="G32" s="225" t="s">
        <v>569</v>
      </c>
      <c r="H32" s="225" t="s">
        <v>569</v>
      </c>
      <c r="I32" s="225" t="s">
        <v>569</v>
      </c>
      <c r="J32" s="225" t="s">
        <v>569</v>
      </c>
      <c r="K32" s="225" t="s">
        <v>569</v>
      </c>
    </row>
    <row r="33" spans="1:11" ht="141.75" x14ac:dyDescent="0.25">
      <c r="A33" s="63" t="s">
        <v>524</v>
      </c>
      <c r="B33" s="218" t="s">
        <v>648</v>
      </c>
      <c r="C33" s="225" t="s">
        <v>569</v>
      </c>
      <c r="D33" s="225" t="s">
        <v>569</v>
      </c>
      <c r="E33" s="225" t="s">
        <v>569</v>
      </c>
      <c r="F33" s="225" t="s">
        <v>569</v>
      </c>
      <c r="G33" s="225" t="s">
        <v>569</v>
      </c>
      <c r="H33" s="225" t="s">
        <v>569</v>
      </c>
      <c r="I33" s="225" t="s">
        <v>569</v>
      </c>
      <c r="J33" s="225" t="s">
        <v>569</v>
      </c>
      <c r="K33" s="225" t="s">
        <v>569</v>
      </c>
    </row>
    <row r="34" spans="1:11" ht="126" x14ac:dyDescent="0.25">
      <c r="A34" s="63" t="s">
        <v>524</v>
      </c>
      <c r="B34" s="218" t="s">
        <v>649</v>
      </c>
      <c r="C34" s="225" t="s">
        <v>569</v>
      </c>
      <c r="D34" s="225" t="s">
        <v>569</v>
      </c>
      <c r="E34" s="225" t="s">
        <v>569</v>
      </c>
      <c r="F34" s="225" t="s">
        <v>569</v>
      </c>
      <c r="G34" s="225" t="s">
        <v>569</v>
      </c>
      <c r="H34" s="225" t="s">
        <v>569</v>
      </c>
      <c r="I34" s="225" t="s">
        <v>569</v>
      </c>
      <c r="J34" s="225" t="s">
        <v>569</v>
      </c>
      <c r="K34" s="225" t="s">
        <v>569</v>
      </c>
    </row>
    <row r="35" spans="1:11" ht="126" x14ac:dyDescent="0.25">
      <c r="A35" s="63" t="s">
        <v>524</v>
      </c>
      <c r="B35" s="218" t="s">
        <v>650</v>
      </c>
      <c r="C35" s="225" t="s">
        <v>569</v>
      </c>
      <c r="D35" s="225" t="s">
        <v>569</v>
      </c>
      <c r="E35" s="225" t="s">
        <v>569</v>
      </c>
      <c r="F35" s="225" t="s">
        <v>569</v>
      </c>
      <c r="G35" s="225" t="s">
        <v>569</v>
      </c>
      <c r="H35" s="225" t="s">
        <v>569</v>
      </c>
      <c r="I35" s="225" t="s">
        <v>569</v>
      </c>
      <c r="J35" s="225" t="s">
        <v>569</v>
      </c>
      <c r="K35" s="225" t="s">
        <v>569</v>
      </c>
    </row>
    <row r="36" spans="1:11" ht="47.25" x14ac:dyDescent="0.25">
      <c r="A36" s="63" t="s">
        <v>525</v>
      </c>
      <c r="B36" s="218" t="s">
        <v>647</v>
      </c>
      <c r="C36" s="225" t="s">
        <v>569</v>
      </c>
      <c r="D36" s="225" t="s">
        <v>569</v>
      </c>
      <c r="E36" s="225" t="s">
        <v>569</v>
      </c>
      <c r="F36" s="225" t="s">
        <v>569</v>
      </c>
      <c r="G36" s="225" t="s">
        <v>569</v>
      </c>
      <c r="H36" s="225" t="s">
        <v>569</v>
      </c>
      <c r="I36" s="225" t="s">
        <v>569</v>
      </c>
      <c r="J36" s="225" t="s">
        <v>569</v>
      </c>
      <c r="K36" s="225" t="s">
        <v>569</v>
      </c>
    </row>
    <row r="37" spans="1:11" ht="141.75" x14ac:dyDescent="0.25">
      <c r="A37" s="63" t="s">
        <v>525</v>
      </c>
      <c r="B37" s="218" t="s">
        <v>648</v>
      </c>
      <c r="C37" s="225" t="s">
        <v>569</v>
      </c>
      <c r="D37" s="225" t="s">
        <v>569</v>
      </c>
      <c r="E37" s="225" t="s">
        <v>569</v>
      </c>
      <c r="F37" s="225" t="s">
        <v>569</v>
      </c>
      <c r="G37" s="225" t="s">
        <v>569</v>
      </c>
      <c r="H37" s="225" t="s">
        <v>569</v>
      </c>
      <c r="I37" s="225" t="s">
        <v>569</v>
      </c>
      <c r="J37" s="225" t="s">
        <v>569</v>
      </c>
      <c r="K37" s="225" t="s">
        <v>569</v>
      </c>
    </row>
    <row r="38" spans="1:11" ht="126" x14ac:dyDescent="0.25">
      <c r="A38" s="63" t="s">
        <v>525</v>
      </c>
      <c r="B38" s="218" t="s">
        <v>649</v>
      </c>
      <c r="C38" s="225" t="s">
        <v>569</v>
      </c>
      <c r="D38" s="225" t="s">
        <v>569</v>
      </c>
      <c r="E38" s="225" t="s">
        <v>569</v>
      </c>
      <c r="F38" s="225" t="s">
        <v>569</v>
      </c>
      <c r="G38" s="225" t="s">
        <v>569</v>
      </c>
      <c r="H38" s="225" t="s">
        <v>569</v>
      </c>
      <c r="I38" s="225" t="s">
        <v>569</v>
      </c>
      <c r="J38" s="225" t="s">
        <v>569</v>
      </c>
      <c r="K38" s="225" t="s">
        <v>569</v>
      </c>
    </row>
    <row r="39" spans="1:11" ht="126" x14ac:dyDescent="0.25">
      <c r="A39" s="63" t="s">
        <v>525</v>
      </c>
      <c r="B39" s="218" t="s">
        <v>651</v>
      </c>
      <c r="C39" s="225" t="s">
        <v>569</v>
      </c>
      <c r="D39" s="225" t="s">
        <v>569</v>
      </c>
      <c r="E39" s="225" t="s">
        <v>569</v>
      </c>
      <c r="F39" s="225" t="s">
        <v>569</v>
      </c>
      <c r="G39" s="225" t="s">
        <v>569</v>
      </c>
      <c r="H39" s="225" t="s">
        <v>569</v>
      </c>
      <c r="I39" s="225" t="s">
        <v>569</v>
      </c>
      <c r="J39" s="225" t="s">
        <v>569</v>
      </c>
      <c r="K39" s="225" t="s">
        <v>569</v>
      </c>
    </row>
    <row r="40" spans="1:11" ht="110.25" x14ac:dyDescent="0.25">
      <c r="A40" s="63" t="s">
        <v>491</v>
      </c>
      <c r="B40" s="218" t="s">
        <v>652</v>
      </c>
      <c r="C40" s="225" t="s">
        <v>569</v>
      </c>
      <c r="D40" s="225" t="s">
        <v>569</v>
      </c>
      <c r="E40" s="225" t="s">
        <v>569</v>
      </c>
      <c r="F40" s="225" t="s">
        <v>569</v>
      </c>
      <c r="G40" s="225" t="s">
        <v>569</v>
      </c>
      <c r="H40" s="225" t="s">
        <v>569</v>
      </c>
      <c r="I40" s="225" t="s">
        <v>569</v>
      </c>
      <c r="J40" s="225" t="s">
        <v>569</v>
      </c>
      <c r="K40" s="225" t="s">
        <v>569</v>
      </c>
    </row>
    <row r="41" spans="1:11" ht="94.5" x14ac:dyDescent="0.25">
      <c r="A41" s="63" t="s">
        <v>528</v>
      </c>
      <c r="B41" s="218" t="s">
        <v>653</v>
      </c>
      <c r="C41" s="225" t="s">
        <v>569</v>
      </c>
      <c r="D41" s="225" t="s">
        <v>569</v>
      </c>
      <c r="E41" s="225" t="s">
        <v>569</v>
      </c>
      <c r="F41" s="225" t="s">
        <v>569</v>
      </c>
      <c r="G41" s="225" t="s">
        <v>569</v>
      </c>
      <c r="H41" s="225" t="s">
        <v>569</v>
      </c>
      <c r="I41" s="225" t="s">
        <v>569</v>
      </c>
      <c r="J41" s="225" t="s">
        <v>569</v>
      </c>
      <c r="K41" s="225" t="s">
        <v>569</v>
      </c>
    </row>
    <row r="42" spans="1:11" ht="110.25" x14ac:dyDescent="0.25">
      <c r="A42" s="63" t="s">
        <v>529</v>
      </c>
      <c r="B42" s="218" t="s">
        <v>654</v>
      </c>
      <c r="C42" s="225" t="s">
        <v>569</v>
      </c>
      <c r="D42" s="225" t="s">
        <v>569</v>
      </c>
      <c r="E42" s="225" t="s">
        <v>569</v>
      </c>
      <c r="F42" s="225" t="s">
        <v>569</v>
      </c>
      <c r="G42" s="225" t="s">
        <v>569</v>
      </c>
      <c r="H42" s="225" t="s">
        <v>569</v>
      </c>
      <c r="I42" s="225" t="s">
        <v>569</v>
      </c>
      <c r="J42" s="225" t="s">
        <v>569</v>
      </c>
      <c r="K42" s="225" t="s">
        <v>569</v>
      </c>
    </row>
    <row r="43" spans="1:11" ht="47.25" x14ac:dyDescent="0.25">
      <c r="A43" s="63" t="s">
        <v>487</v>
      </c>
      <c r="B43" s="218" t="s">
        <v>655</v>
      </c>
      <c r="C43" s="225" t="s">
        <v>569</v>
      </c>
      <c r="D43" s="225" t="s">
        <v>569</v>
      </c>
      <c r="E43" s="225" t="s">
        <v>569</v>
      </c>
      <c r="F43" s="225" t="s">
        <v>569</v>
      </c>
      <c r="G43" s="225" t="s">
        <v>569</v>
      </c>
      <c r="H43" s="225" t="s">
        <v>569</v>
      </c>
      <c r="I43" s="225" t="s">
        <v>569</v>
      </c>
      <c r="J43" s="225" t="s">
        <v>569</v>
      </c>
      <c r="K43" s="225" t="s">
        <v>569</v>
      </c>
    </row>
    <row r="44" spans="1:11" ht="78.75" x14ac:dyDescent="0.25">
      <c r="A44" s="63" t="s">
        <v>492</v>
      </c>
      <c r="B44" s="218" t="s">
        <v>656</v>
      </c>
      <c r="C44" s="225" t="s">
        <v>569</v>
      </c>
      <c r="D44" s="225" t="s">
        <v>569</v>
      </c>
      <c r="E44" s="225" t="s">
        <v>569</v>
      </c>
      <c r="F44" s="225" t="s">
        <v>569</v>
      </c>
      <c r="G44" s="225" t="s">
        <v>569</v>
      </c>
      <c r="H44" s="225" t="s">
        <v>569</v>
      </c>
      <c r="I44" s="225" t="s">
        <v>569</v>
      </c>
      <c r="J44" s="225" t="s">
        <v>569</v>
      </c>
      <c r="K44" s="225" t="s">
        <v>569</v>
      </c>
    </row>
    <row r="45" spans="1:11" ht="47.25" x14ac:dyDescent="0.25">
      <c r="A45" s="63" t="s">
        <v>539</v>
      </c>
      <c r="B45" s="218" t="s">
        <v>657</v>
      </c>
      <c r="C45" s="225" t="s">
        <v>569</v>
      </c>
      <c r="D45" s="225" t="s">
        <v>569</v>
      </c>
      <c r="E45" s="225" t="s">
        <v>569</v>
      </c>
      <c r="F45" s="225" t="s">
        <v>569</v>
      </c>
      <c r="G45" s="225" t="s">
        <v>569</v>
      </c>
      <c r="H45" s="225" t="s">
        <v>569</v>
      </c>
      <c r="I45" s="225" t="s">
        <v>569</v>
      </c>
      <c r="J45" s="225" t="s">
        <v>569</v>
      </c>
      <c r="K45" s="225" t="s">
        <v>569</v>
      </c>
    </row>
    <row r="46" spans="1:11" ht="78.75" x14ac:dyDescent="0.25">
      <c r="A46" s="63" t="s">
        <v>540</v>
      </c>
      <c r="B46" s="218" t="s">
        <v>658</v>
      </c>
      <c r="C46" s="225" t="s">
        <v>569</v>
      </c>
      <c r="D46" s="225" t="s">
        <v>569</v>
      </c>
      <c r="E46" s="225" t="s">
        <v>569</v>
      </c>
      <c r="F46" s="225" t="s">
        <v>569</v>
      </c>
      <c r="G46" s="225" t="s">
        <v>569</v>
      </c>
      <c r="H46" s="225" t="s">
        <v>569</v>
      </c>
      <c r="I46" s="225" t="s">
        <v>569</v>
      </c>
      <c r="J46" s="225" t="s">
        <v>569</v>
      </c>
      <c r="K46" s="225" t="s">
        <v>569</v>
      </c>
    </row>
    <row r="47" spans="1:11" ht="63" x14ac:dyDescent="0.25">
      <c r="A47" s="63" t="s">
        <v>493</v>
      </c>
      <c r="B47" s="218" t="s">
        <v>659</v>
      </c>
      <c r="C47" s="225" t="s">
        <v>569</v>
      </c>
      <c r="D47" s="225" t="s">
        <v>569</v>
      </c>
      <c r="E47" s="225" t="s">
        <v>569</v>
      </c>
      <c r="F47" s="225" t="s">
        <v>569</v>
      </c>
      <c r="G47" s="225" t="s">
        <v>569</v>
      </c>
      <c r="H47" s="225" t="s">
        <v>569</v>
      </c>
      <c r="I47" s="225" t="s">
        <v>569</v>
      </c>
      <c r="J47" s="225" t="s">
        <v>569</v>
      </c>
      <c r="K47" s="225" t="s">
        <v>569</v>
      </c>
    </row>
    <row r="48" spans="1:11" ht="47.25" x14ac:dyDescent="0.25">
      <c r="A48" s="63" t="s">
        <v>543</v>
      </c>
      <c r="B48" s="218" t="s">
        <v>660</v>
      </c>
      <c r="C48" s="225" t="s">
        <v>569</v>
      </c>
      <c r="D48" s="225" t="s">
        <v>569</v>
      </c>
      <c r="E48" s="225" t="s">
        <v>569</v>
      </c>
      <c r="F48" s="225" t="s">
        <v>569</v>
      </c>
      <c r="G48" s="225" t="s">
        <v>569</v>
      </c>
      <c r="H48" s="225" t="s">
        <v>569</v>
      </c>
      <c r="I48" s="225" t="s">
        <v>569</v>
      </c>
      <c r="J48" s="225" t="s">
        <v>569</v>
      </c>
      <c r="K48" s="225" t="s">
        <v>569</v>
      </c>
    </row>
    <row r="49" spans="1:14" ht="63" x14ac:dyDescent="0.25">
      <c r="A49" s="63" t="s">
        <v>544</v>
      </c>
      <c r="B49" s="218" t="s">
        <v>661</v>
      </c>
      <c r="C49" s="225" t="s">
        <v>569</v>
      </c>
      <c r="D49" s="225" t="s">
        <v>569</v>
      </c>
      <c r="E49" s="225" t="s">
        <v>569</v>
      </c>
      <c r="F49" s="225" t="s">
        <v>569</v>
      </c>
      <c r="G49" s="225" t="s">
        <v>569</v>
      </c>
      <c r="H49" s="225" t="s">
        <v>569</v>
      </c>
      <c r="I49" s="225" t="s">
        <v>569</v>
      </c>
      <c r="J49" s="225" t="s">
        <v>569</v>
      </c>
      <c r="K49" s="225" t="s">
        <v>569</v>
      </c>
    </row>
    <row r="50" spans="1:14" s="239" customFormat="1" ht="47.25" x14ac:dyDescent="0.2">
      <c r="A50" s="194" t="s">
        <v>494</v>
      </c>
      <c r="B50" s="219" t="s">
        <v>624</v>
      </c>
      <c r="C50" s="211" t="str">
        <f>C52</f>
        <v>F_00001</v>
      </c>
      <c r="D50" s="211">
        <f>D52</f>
        <v>2016</v>
      </c>
      <c r="E50" s="211">
        <f>E52</f>
        <v>2016</v>
      </c>
      <c r="F50" s="211" t="str">
        <f>F52</f>
        <v>нд</v>
      </c>
      <c r="G50" s="211" t="str">
        <f t="shared" ref="G50:K50" si="2">G52</f>
        <v>нд</v>
      </c>
      <c r="H50" s="211" t="str">
        <f t="shared" si="2"/>
        <v>нд</v>
      </c>
      <c r="I50" s="211" t="str">
        <f t="shared" si="2"/>
        <v>-</v>
      </c>
      <c r="J50" s="211" t="str">
        <f t="shared" si="2"/>
        <v>нд</v>
      </c>
      <c r="K50" s="211" t="str">
        <f t="shared" si="2"/>
        <v>нд</v>
      </c>
      <c r="L50" s="238"/>
      <c r="M50" s="238"/>
      <c r="N50" s="238"/>
    </row>
    <row r="51" spans="1:14" ht="47.25" x14ac:dyDescent="0.25">
      <c r="A51" s="63" t="s">
        <v>547</v>
      </c>
      <c r="B51" s="218" t="s">
        <v>662</v>
      </c>
      <c r="C51" s="225" t="s">
        <v>569</v>
      </c>
      <c r="D51" s="225" t="s">
        <v>569</v>
      </c>
      <c r="E51" s="225" t="s">
        <v>569</v>
      </c>
      <c r="F51" s="225" t="s">
        <v>569</v>
      </c>
      <c r="G51" s="225" t="s">
        <v>569</v>
      </c>
      <c r="H51" s="225" t="s">
        <v>569</v>
      </c>
      <c r="I51" s="225" t="s">
        <v>569</v>
      </c>
      <c r="J51" s="225" t="s">
        <v>569</v>
      </c>
      <c r="K51" s="225" t="s">
        <v>569</v>
      </c>
    </row>
    <row r="52" spans="1:14" s="239" customFormat="1" ht="47.25" x14ac:dyDescent="0.2">
      <c r="A52" s="194" t="s">
        <v>548</v>
      </c>
      <c r="B52" s="219" t="s">
        <v>623</v>
      </c>
      <c r="C52" s="211" t="str">
        <f>C53</f>
        <v>F_00001</v>
      </c>
      <c r="D52" s="211">
        <f>D53</f>
        <v>2016</v>
      </c>
      <c r="E52" s="211">
        <f>E53</f>
        <v>2016</v>
      </c>
      <c r="F52" s="211" t="str">
        <f>F53</f>
        <v>нд</v>
      </c>
      <c r="G52" s="211" t="str">
        <f t="shared" ref="G52:K52" si="3">G53</f>
        <v>нд</v>
      </c>
      <c r="H52" s="211" t="str">
        <f t="shared" si="3"/>
        <v>нд</v>
      </c>
      <c r="I52" s="211" t="str">
        <f t="shared" si="3"/>
        <v>-</v>
      </c>
      <c r="J52" s="211" t="str">
        <f t="shared" si="3"/>
        <v>нд</v>
      </c>
      <c r="K52" s="211" t="str">
        <f t="shared" si="3"/>
        <v>нд</v>
      </c>
      <c r="L52" s="238"/>
      <c r="M52" s="238"/>
      <c r="N52" s="238"/>
    </row>
    <row r="53" spans="1:14" ht="63" x14ac:dyDescent="0.25">
      <c r="A53" s="178" t="s">
        <v>548</v>
      </c>
      <c r="B53" s="220" t="s">
        <v>689</v>
      </c>
      <c r="C53" s="212" t="str">
        <f>'12'!C55</f>
        <v>F_00001</v>
      </c>
      <c r="D53" s="212">
        <v>2016</v>
      </c>
      <c r="E53" s="212">
        <v>2016</v>
      </c>
      <c r="F53" s="212" t="s">
        <v>569</v>
      </c>
      <c r="G53" s="212" t="s">
        <v>569</v>
      </c>
      <c r="H53" s="212" t="s">
        <v>569</v>
      </c>
      <c r="I53" s="212" t="s">
        <v>746</v>
      </c>
      <c r="J53" s="212" t="s">
        <v>569</v>
      </c>
      <c r="K53" s="212" t="s">
        <v>569</v>
      </c>
    </row>
    <row r="54" spans="1:14" ht="47.25" x14ac:dyDescent="0.25">
      <c r="A54" s="63" t="s">
        <v>549</v>
      </c>
      <c r="B54" s="218" t="s">
        <v>663</v>
      </c>
      <c r="C54" s="225" t="s">
        <v>569</v>
      </c>
      <c r="D54" s="225" t="s">
        <v>569</v>
      </c>
      <c r="E54" s="225" t="s">
        <v>569</v>
      </c>
      <c r="F54" s="225" t="s">
        <v>569</v>
      </c>
      <c r="G54" s="225" t="s">
        <v>569</v>
      </c>
      <c r="H54" s="225" t="s">
        <v>569</v>
      </c>
      <c r="I54" s="225" t="s">
        <v>569</v>
      </c>
      <c r="J54" s="225" t="s">
        <v>569</v>
      </c>
      <c r="K54" s="225" t="s">
        <v>569</v>
      </c>
    </row>
    <row r="55" spans="1:14" ht="47.25" x14ac:dyDescent="0.25">
      <c r="A55" s="63" t="s">
        <v>550</v>
      </c>
      <c r="B55" s="218" t="s">
        <v>664</v>
      </c>
      <c r="C55" s="225" t="s">
        <v>569</v>
      </c>
      <c r="D55" s="225" t="s">
        <v>569</v>
      </c>
      <c r="E55" s="225" t="s">
        <v>569</v>
      </c>
      <c r="F55" s="225" t="s">
        <v>569</v>
      </c>
      <c r="G55" s="225" t="s">
        <v>569</v>
      </c>
      <c r="H55" s="225" t="s">
        <v>569</v>
      </c>
      <c r="I55" s="225" t="s">
        <v>569</v>
      </c>
      <c r="J55" s="225" t="s">
        <v>569</v>
      </c>
      <c r="K55" s="225" t="s">
        <v>569</v>
      </c>
    </row>
    <row r="56" spans="1:14" ht="63" x14ac:dyDescent="0.25">
      <c r="A56" s="63" t="s">
        <v>665</v>
      </c>
      <c r="B56" s="218" t="s">
        <v>666</v>
      </c>
      <c r="C56" s="225" t="s">
        <v>569</v>
      </c>
      <c r="D56" s="225" t="s">
        <v>569</v>
      </c>
      <c r="E56" s="225" t="s">
        <v>569</v>
      </c>
      <c r="F56" s="225" t="s">
        <v>569</v>
      </c>
      <c r="G56" s="225" t="s">
        <v>569</v>
      </c>
      <c r="H56" s="225" t="s">
        <v>569</v>
      </c>
      <c r="I56" s="225" t="s">
        <v>569</v>
      </c>
      <c r="J56" s="225" t="s">
        <v>569</v>
      </c>
      <c r="K56" s="225" t="s">
        <v>569</v>
      </c>
    </row>
    <row r="57" spans="1:14" ht="63" x14ac:dyDescent="0.25">
      <c r="A57" s="63" t="s">
        <v>667</v>
      </c>
      <c r="B57" s="218" t="s">
        <v>668</v>
      </c>
      <c r="C57" s="225" t="s">
        <v>569</v>
      </c>
      <c r="D57" s="225" t="s">
        <v>569</v>
      </c>
      <c r="E57" s="225" t="s">
        <v>569</v>
      </c>
      <c r="F57" s="225" t="s">
        <v>569</v>
      </c>
      <c r="G57" s="225" t="s">
        <v>569</v>
      </c>
      <c r="H57" s="225" t="s">
        <v>569</v>
      </c>
      <c r="I57" s="225" t="s">
        <v>569</v>
      </c>
      <c r="J57" s="225" t="s">
        <v>569</v>
      </c>
      <c r="K57" s="225" t="s">
        <v>569</v>
      </c>
    </row>
    <row r="58" spans="1:14" ht="63" x14ac:dyDescent="0.25">
      <c r="A58" s="63" t="s">
        <v>669</v>
      </c>
      <c r="B58" s="218" t="s">
        <v>670</v>
      </c>
      <c r="C58" s="225" t="s">
        <v>569</v>
      </c>
      <c r="D58" s="225" t="s">
        <v>569</v>
      </c>
      <c r="E58" s="225" t="s">
        <v>569</v>
      </c>
      <c r="F58" s="225" t="s">
        <v>569</v>
      </c>
      <c r="G58" s="225" t="s">
        <v>569</v>
      </c>
      <c r="H58" s="225" t="s">
        <v>569</v>
      </c>
      <c r="I58" s="225" t="s">
        <v>569</v>
      </c>
      <c r="J58" s="225" t="s">
        <v>569</v>
      </c>
      <c r="K58" s="225" t="s">
        <v>569</v>
      </c>
    </row>
    <row r="59" spans="1:14" ht="63" x14ac:dyDescent="0.25">
      <c r="A59" s="63" t="s">
        <v>671</v>
      </c>
      <c r="B59" s="218" t="s">
        <v>672</v>
      </c>
      <c r="C59" s="225" t="s">
        <v>569</v>
      </c>
      <c r="D59" s="225" t="s">
        <v>569</v>
      </c>
      <c r="E59" s="225" t="s">
        <v>569</v>
      </c>
      <c r="F59" s="225" t="s">
        <v>569</v>
      </c>
      <c r="G59" s="225" t="s">
        <v>569</v>
      </c>
      <c r="H59" s="225" t="s">
        <v>569</v>
      </c>
      <c r="I59" s="225" t="s">
        <v>569</v>
      </c>
      <c r="J59" s="225" t="s">
        <v>569</v>
      </c>
      <c r="K59" s="225" t="s">
        <v>569</v>
      </c>
    </row>
    <row r="60" spans="1:14" ht="63" x14ac:dyDescent="0.25">
      <c r="A60" s="63" t="s">
        <v>495</v>
      </c>
      <c r="B60" s="218" t="s">
        <v>673</v>
      </c>
      <c r="C60" s="225" t="s">
        <v>569</v>
      </c>
      <c r="D60" s="225" t="s">
        <v>569</v>
      </c>
      <c r="E60" s="225" t="s">
        <v>569</v>
      </c>
      <c r="F60" s="225" t="s">
        <v>569</v>
      </c>
      <c r="G60" s="225" t="s">
        <v>569</v>
      </c>
      <c r="H60" s="225" t="s">
        <v>569</v>
      </c>
      <c r="I60" s="225" t="s">
        <v>569</v>
      </c>
      <c r="J60" s="225" t="s">
        <v>569</v>
      </c>
      <c r="K60" s="225" t="s">
        <v>569</v>
      </c>
    </row>
    <row r="61" spans="1:14" ht="47.25" x14ac:dyDescent="0.25">
      <c r="A61" s="63" t="s">
        <v>551</v>
      </c>
      <c r="B61" s="218" t="s">
        <v>674</v>
      </c>
      <c r="C61" s="225" t="s">
        <v>569</v>
      </c>
      <c r="D61" s="225" t="s">
        <v>569</v>
      </c>
      <c r="E61" s="225" t="s">
        <v>569</v>
      </c>
      <c r="F61" s="225" t="s">
        <v>569</v>
      </c>
      <c r="G61" s="225" t="s">
        <v>569</v>
      </c>
      <c r="H61" s="225" t="s">
        <v>569</v>
      </c>
      <c r="I61" s="225" t="s">
        <v>569</v>
      </c>
      <c r="J61" s="225" t="s">
        <v>569</v>
      </c>
      <c r="K61" s="225" t="s">
        <v>569</v>
      </c>
    </row>
    <row r="62" spans="1:14" ht="63" x14ac:dyDescent="0.25">
      <c r="A62" s="63" t="s">
        <v>552</v>
      </c>
      <c r="B62" s="218" t="s">
        <v>675</v>
      </c>
      <c r="C62" s="225" t="s">
        <v>569</v>
      </c>
      <c r="D62" s="225" t="s">
        <v>569</v>
      </c>
      <c r="E62" s="225" t="s">
        <v>569</v>
      </c>
      <c r="F62" s="225" t="s">
        <v>569</v>
      </c>
      <c r="G62" s="225" t="s">
        <v>569</v>
      </c>
      <c r="H62" s="225" t="s">
        <v>569</v>
      </c>
      <c r="I62" s="225" t="s">
        <v>569</v>
      </c>
      <c r="J62" s="225" t="s">
        <v>569</v>
      </c>
      <c r="K62" s="225" t="s">
        <v>569</v>
      </c>
    </row>
    <row r="63" spans="1:14" ht="94.5" x14ac:dyDescent="0.25">
      <c r="A63" s="63" t="s">
        <v>676</v>
      </c>
      <c r="B63" s="218" t="s">
        <v>677</v>
      </c>
      <c r="C63" s="225" t="s">
        <v>569</v>
      </c>
      <c r="D63" s="225" t="s">
        <v>569</v>
      </c>
      <c r="E63" s="225" t="s">
        <v>569</v>
      </c>
      <c r="F63" s="225" t="s">
        <v>569</v>
      </c>
      <c r="G63" s="225" t="s">
        <v>569</v>
      </c>
      <c r="H63" s="225" t="s">
        <v>569</v>
      </c>
      <c r="I63" s="225" t="s">
        <v>569</v>
      </c>
      <c r="J63" s="225" t="s">
        <v>569</v>
      </c>
      <c r="K63" s="225" t="s">
        <v>569</v>
      </c>
    </row>
    <row r="64" spans="1:14" ht="78.75" x14ac:dyDescent="0.25">
      <c r="A64" s="63" t="s">
        <v>678</v>
      </c>
      <c r="B64" s="218" t="s">
        <v>679</v>
      </c>
      <c r="C64" s="225" t="s">
        <v>569</v>
      </c>
      <c r="D64" s="225" t="s">
        <v>569</v>
      </c>
      <c r="E64" s="225" t="s">
        <v>569</v>
      </c>
      <c r="F64" s="225" t="s">
        <v>569</v>
      </c>
      <c r="G64" s="225" t="s">
        <v>569</v>
      </c>
      <c r="H64" s="225" t="s">
        <v>569</v>
      </c>
      <c r="I64" s="225" t="s">
        <v>569</v>
      </c>
      <c r="J64" s="225" t="s">
        <v>569</v>
      </c>
      <c r="K64" s="225" t="s">
        <v>569</v>
      </c>
    </row>
    <row r="65" spans="1:14" ht="78.75" x14ac:dyDescent="0.25">
      <c r="A65" s="63" t="s">
        <v>680</v>
      </c>
      <c r="B65" s="218" t="s">
        <v>681</v>
      </c>
      <c r="C65" s="225" t="s">
        <v>569</v>
      </c>
      <c r="D65" s="225" t="s">
        <v>569</v>
      </c>
      <c r="E65" s="225" t="s">
        <v>569</v>
      </c>
      <c r="F65" s="225" t="s">
        <v>569</v>
      </c>
      <c r="G65" s="225" t="s">
        <v>569</v>
      </c>
      <c r="H65" s="225" t="s">
        <v>569</v>
      </c>
      <c r="I65" s="225" t="s">
        <v>569</v>
      </c>
      <c r="J65" s="225" t="s">
        <v>569</v>
      </c>
      <c r="K65" s="225" t="s">
        <v>569</v>
      </c>
    </row>
    <row r="66" spans="1:14" ht="47.25" x14ac:dyDescent="0.25">
      <c r="A66" s="63" t="s">
        <v>682</v>
      </c>
      <c r="B66" s="218" t="s">
        <v>683</v>
      </c>
      <c r="C66" s="225" t="s">
        <v>569</v>
      </c>
      <c r="D66" s="225" t="s">
        <v>569</v>
      </c>
      <c r="E66" s="225" t="s">
        <v>569</v>
      </c>
      <c r="F66" s="225" t="s">
        <v>569</v>
      </c>
      <c r="G66" s="225" t="s">
        <v>569</v>
      </c>
      <c r="H66" s="225" t="s">
        <v>569</v>
      </c>
      <c r="I66" s="225" t="s">
        <v>569</v>
      </c>
      <c r="J66" s="225" t="s">
        <v>569</v>
      </c>
      <c r="K66" s="225" t="s">
        <v>569</v>
      </c>
    </row>
    <row r="67" spans="1:14" ht="63" x14ac:dyDescent="0.25">
      <c r="A67" s="63" t="s">
        <v>684</v>
      </c>
      <c r="B67" s="218" t="s">
        <v>685</v>
      </c>
      <c r="C67" s="225" t="s">
        <v>569</v>
      </c>
      <c r="D67" s="225" t="s">
        <v>569</v>
      </c>
      <c r="E67" s="225" t="s">
        <v>569</v>
      </c>
      <c r="F67" s="225" t="s">
        <v>569</v>
      </c>
      <c r="G67" s="225" t="s">
        <v>569</v>
      </c>
      <c r="H67" s="225" t="s">
        <v>569</v>
      </c>
      <c r="I67" s="225" t="s">
        <v>569</v>
      </c>
      <c r="J67" s="225" t="s">
        <v>569</v>
      </c>
      <c r="K67" s="225" t="s">
        <v>569</v>
      </c>
    </row>
    <row r="68" spans="1:14" ht="31.5" x14ac:dyDescent="0.25">
      <c r="A68" s="63" t="s">
        <v>686</v>
      </c>
      <c r="B68" s="218" t="s">
        <v>687</v>
      </c>
      <c r="C68" s="225" t="s">
        <v>569</v>
      </c>
      <c r="D68" s="225" t="s">
        <v>569</v>
      </c>
      <c r="E68" s="225" t="s">
        <v>569</v>
      </c>
      <c r="F68" s="225" t="s">
        <v>569</v>
      </c>
      <c r="G68" s="225" t="s">
        <v>569</v>
      </c>
      <c r="H68" s="225" t="s">
        <v>569</v>
      </c>
      <c r="I68" s="225" t="s">
        <v>569</v>
      </c>
      <c r="J68" s="225" t="s">
        <v>569</v>
      </c>
      <c r="K68" s="225" t="s">
        <v>569</v>
      </c>
    </row>
    <row r="69" spans="1:14" s="99" customFormat="1" ht="15.75" x14ac:dyDescent="0.25">
      <c r="A69" s="243"/>
      <c r="B69" s="244"/>
      <c r="C69" s="245"/>
      <c r="D69" s="245"/>
      <c r="E69" s="245"/>
      <c r="F69" s="245"/>
      <c r="G69" s="245"/>
      <c r="H69" s="245"/>
      <c r="I69" s="245"/>
      <c r="J69" s="56"/>
      <c r="K69" s="56"/>
      <c r="L69" s="7"/>
      <c r="M69" s="7"/>
      <c r="N69" s="7"/>
    </row>
    <row r="70" spans="1:14" ht="18.75" x14ac:dyDescent="0.25">
      <c r="A70" s="242" t="s">
        <v>455</v>
      </c>
      <c r="B70" s="227"/>
    </row>
  </sheetData>
  <mergeCells count="13">
    <mergeCell ref="A4:K4"/>
    <mergeCell ref="A6:K6"/>
    <mergeCell ref="A7:K7"/>
    <mergeCell ref="A9:K9"/>
    <mergeCell ref="J11:K11"/>
    <mergeCell ref="G11:H11"/>
    <mergeCell ref="F11:F12"/>
    <mergeCell ref="D11:D12"/>
    <mergeCell ref="C11:C12"/>
    <mergeCell ref="B11:B12"/>
    <mergeCell ref="A11:A12"/>
    <mergeCell ref="E11:E12"/>
    <mergeCell ref="I11:I12"/>
  </mergeCells>
  <pageMargins left="0.70866141732283472" right="0.70866141732283472" top="0.74803149606299213" bottom="0.74803149606299213" header="0.31496062992125984" footer="0.31496062992125984"/>
  <pageSetup paperSize="8" scale="1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16"/>
  <sheetViews>
    <sheetView view="pageBreakPreview" zoomScale="60" zoomScaleNormal="50" workbookViewId="0">
      <selection activeCell="F12" sqref="F12:F13"/>
    </sheetView>
  </sheetViews>
  <sheetFormatPr defaultRowHeight="15" x14ac:dyDescent="0.25"/>
  <cols>
    <col min="1" max="1" width="12" style="83" customWidth="1"/>
    <col min="2" max="2" width="33" style="7" customWidth="1"/>
    <col min="3" max="3" width="15.5" style="7" customWidth="1"/>
    <col min="4" max="4" width="22.375" style="7" customWidth="1"/>
    <col min="5" max="5" width="27.125" style="7" customWidth="1"/>
    <col min="6" max="6" width="42.125" style="7" customWidth="1"/>
    <col min="7" max="7" width="17.875" style="7" customWidth="1"/>
    <col min="8" max="8" width="17.375" style="7" customWidth="1"/>
    <col min="9" max="9" width="14" style="7" customWidth="1"/>
    <col min="10" max="10" width="12.75" style="7" customWidth="1"/>
    <col min="11" max="12" width="17.375" style="7" customWidth="1"/>
    <col min="13" max="14" width="18.5" style="7" customWidth="1"/>
    <col min="15" max="15" width="10.5" style="7" customWidth="1"/>
    <col min="16" max="16" width="11.5" style="7" customWidth="1"/>
    <col min="17" max="17" width="22" style="7" customWidth="1"/>
    <col min="18" max="18" width="22.625" style="7" customWidth="1"/>
    <col min="19" max="19" width="12.875" style="83" customWidth="1"/>
    <col min="20" max="20" width="15.625" style="83" customWidth="1"/>
    <col min="21" max="21" width="16.75" style="83" customWidth="1"/>
    <col min="22" max="22" width="19.25" style="83" customWidth="1"/>
    <col min="23" max="23" width="19.875" style="83" customWidth="1"/>
    <col min="24" max="24" width="22.375" style="83" customWidth="1"/>
    <col min="25" max="25" width="46" style="83" customWidth="1"/>
    <col min="26" max="245" width="9" style="83"/>
    <col min="246" max="246" width="3.875" style="83" bestFit="1" customWidth="1"/>
    <col min="247" max="247" width="16" style="83" bestFit="1" customWidth="1"/>
    <col min="248" max="248" width="16.625" style="83" bestFit="1" customWidth="1"/>
    <col min="249" max="249" width="13.5" style="83" bestFit="1" customWidth="1"/>
    <col min="250" max="251" width="10.875" style="83" bestFit="1" customWidth="1"/>
    <col min="252" max="252" width="6.25" style="83" bestFit="1" customWidth="1"/>
    <col min="253" max="253" width="8.875" style="83" bestFit="1" customWidth="1"/>
    <col min="254" max="254" width="13.875" style="83" bestFit="1" customWidth="1"/>
    <col min="255" max="255" width="13.25" style="83" bestFit="1" customWidth="1"/>
    <col min="256" max="256" width="16" style="83" bestFit="1" customWidth="1"/>
    <col min="257" max="257" width="11.625" style="83" bestFit="1" customWidth="1"/>
    <col min="258" max="258" width="16.875" style="83" customWidth="1"/>
    <col min="259" max="259" width="13.25" style="83" customWidth="1"/>
    <col min="260" max="260" width="18.375" style="83" bestFit="1" customWidth="1"/>
    <col min="261" max="261" width="15" style="83" bestFit="1" customWidth="1"/>
    <col min="262" max="262" width="14.75" style="83" bestFit="1" customWidth="1"/>
    <col min="263" max="263" width="14.625" style="83" bestFit="1" customWidth="1"/>
    <col min="264" max="264" width="13.75" style="83" bestFit="1" customWidth="1"/>
    <col min="265" max="265" width="14.25" style="83" bestFit="1" customWidth="1"/>
    <col min="266" max="266" width="15.125" style="83" customWidth="1"/>
    <col min="267" max="267" width="20.5" style="83" bestFit="1" customWidth="1"/>
    <col min="268" max="268" width="27.875" style="83" bestFit="1" customWidth="1"/>
    <col min="269" max="269" width="6.875" style="83" bestFit="1" customWidth="1"/>
    <col min="270" max="270" width="5" style="83" bestFit="1" customWidth="1"/>
    <col min="271" max="271" width="8" style="83" bestFit="1" customWidth="1"/>
    <col min="272" max="272" width="11.875" style="83" bestFit="1" customWidth="1"/>
    <col min="273" max="501" width="9" style="83"/>
    <col min="502" max="502" width="3.875" style="83" bestFit="1" customWidth="1"/>
    <col min="503" max="503" width="16" style="83" bestFit="1" customWidth="1"/>
    <col min="504" max="504" width="16.625" style="83" bestFit="1" customWidth="1"/>
    <col min="505" max="505" width="13.5" style="83" bestFit="1" customWidth="1"/>
    <col min="506" max="507" width="10.875" style="83" bestFit="1" customWidth="1"/>
    <col min="508" max="508" width="6.25" style="83" bestFit="1" customWidth="1"/>
    <col min="509" max="509" width="8.875" style="83" bestFit="1" customWidth="1"/>
    <col min="510" max="510" width="13.875" style="83" bestFit="1" customWidth="1"/>
    <col min="511" max="511" width="13.25" style="83" bestFit="1" customWidth="1"/>
    <col min="512" max="512" width="16" style="83" bestFit="1" customWidth="1"/>
    <col min="513" max="513" width="11.625" style="83" bestFit="1" customWidth="1"/>
    <col min="514" max="514" width="16.875" style="83" customWidth="1"/>
    <col min="515" max="515" width="13.25" style="83" customWidth="1"/>
    <col min="516" max="516" width="18.375" style="83" bestFit="1" customWidth="1"/>
    <col min="517" max="517" width="15" style="83" bestFit="1" customWidth="1"/>
    <col min="518" max="518" width="14.75" style="83" bestFit="1" customWidth="1"/>
    <col min="519" max="519" width="14.625" style="83" bestFit="1" customWidth="1"/>
    <col min="520" max="520" width="13.75" style="83" bestFit="1" customWidth="1"/>
    <col min="521" max="521" width="14.25" style="83" bestFit="1" customWidth="1"/>
    <col min="522" max="522" width="15.125" style="83" customWidth="1"/>
    <col min="523" max="523" width="20.5" style="83" bestFit="1" customWidth="1"/>
    <col min="524" max="524" width="27.875" style="83" bestFit="1" customWidth="1"/>
    <col min="525" max="525" width="6.875" style="83" bestFit="1" customWidth="1"/>
    <col min="526" max="526" width="5" style="83" bestFit="1" customWidth="1"/>
    <col min="527" max="527" width="8" style="83" bestFit="1" customWidth="1"/>
    <col min="528" max="528" width="11.875" style="83" bestFit="1" customWidth="1"/>
    <col min="529" max="757" width="9" style="83"/>
    <col min="758" max="758" width="3.875" style="83" bestFit="1" customWidth="1"/>
    <col min="759" max="759" width="16" style="83" bestFit="1" customWidth="1"/>
    <col min="760" max="760" width="16.625" style="83" bestFit="1" customWidth="1"/>
    <col min="761" max="761" width="13.5" style="83" bestFit="1" customWidth="1"/>
    <col min="762" max="763" width="10.875" style="83" bestFit="1" customWidth="1"/>
    <col min="764" max="764" width="6.25" style="83" bestFit="1" customWidth="1"/>
    <col min="765" max="765" width="8.875" style="83" bestFit="1" customWidth="1"/>
    <col min="766" max="766" width="13.875" style="83" bestFit="1" customWidth="1"/>
    <col min="767" max="767" width="13.25" style="83" bestFit="1" customWidth="1"/>
    <col min="768" max="768" width="16" style="83" bestFit="1" customWidth="1"/>
    <col min="769" max="769" width="11.625" style="83" bestFit="1" customWidth="1"/>
    <col min="770" max="770" width="16.875" style="83" customWidth="1"/>
    <col min="771" max="771" width="13.25" style="83" customWidth="1"/>
    <col min="772" max="772" width="18.375" style="83" bestFit="1" customWidth="1"/>
    <col min="773" max="773" width="15" style="83" bestFit="1" customWidth="1"/>
    <col min="774" max="774" width="14.75" style="83" bestFit="1" customWidth="1"/>
    <col min="775" max="775" width="14.625" style="83" bestFit="1" customWidth="1"/>
    <col min="776" max="776" width="13.75" style="83" bestFit="1" customWidth="1"/>
    <col min="777" max="777" width="14.25" style="83" bestFit="1" customWidth="1"/>
    <col min="778" max="778" width="15.125" style="83" customWidth="1"/>
    <col min="779" max="779" width="20.5" style="83" bestFit="1" customWidth="1"/>
    <col min="780" max="780" width="27.875" style="83" bestFit="1" customWidth="1"/>
    <col min="781" max="781" width="6.875" style="83" bestFit="1" customWidth="1"/>
    <col min="782" max="782" width="5" style="83" bestFit="1" customWidth="1"/>
    <col min="783" max="783" width="8" style="83" bestFit="1" customWidth="1"/>
    <col min="784" max="784" width="11.875" style="83" bestFit="1" customWidth="1"/>
    <col min="785" max="1013" width="9" style="83"/>
    <col min="1014" max="1014" width="3.875" style="83" bestFit="1" customWidth="1"/>
    <col min="1015" max="1015" width="16" style="83" bestFit="1" customWidth="1"/>
    <col min="1016" max="1016" width="16.625" style="83" bestFit="1" customWidth="1"/>
    <col min="1017" max="1017" width="13.5" style="83" bestFit="1" customWidth="1"/>
    <col min="1018" max="1019" width="10.875" style="83" bestFit="1" customWidth="1"/>
    <col min="1020" max="1020" width="6.25" style="83" bestFit="1" customWidth="1"/>
    <col min="1021" max="1021" width="8.875" style="83" bestFit="1" customWidth="1"/>
    <col min="1022" max="1022" width="13.875" style="83" bestFit="1" customWidth="1"/>
    <col min="1023" max="1023" width="13.25" style="83" bestFit="1" customWidth="1"/>
    <col min="1024" max="1024" width="16" style="83" bestFit="1" customWidth="1"/>
    <col min="1025" max="1025" width="11.625" style="83" bestFit="1" customWidth="1"/>
    <col min="1026" max="1026" width="16.875" style="83" customWidth="1"/>
    <col min="1027" max="1027" width="13.25" style="83" customWidth="1"/>
    <col min="1028" max="1028" width="18.375" style="83" bestFit="1" customWidth="1"/>
    <col min="1029" max="1029" width="15" style="83" bestFit="1" customWidth="1"/>
    <col min="1030" max="1030" width="14.75" style="83" bestFit="1" customWidth="1"/>
    <col min="1031" max="1031" width="14.625" style="83" bestFit="1" customWidth="1"/>
    <col min="1032" max="1032" width="13.75" style="83" bestFit="1" customWidth="1"/>
    <col min="1033" max="1033" width="14.25" style="83" bestFit="1" customWidth="1"/>
    <col min="1034" max="1034" width="15.125" style="83" customWidth="1"/>
    <col min="1035" max="1035" width="20.5" style="83" bestFit="1" customWidth="1"/>
    <col min="1036" max="1036" width="27.875" style="83" bestFit="1" customWidth="1"/>
    <col min="1037" max="1037" width="6.875" style="83" bestFit="1" customWidth="1"/>
    <col min="1038" max="1038" width="5" style="83" bestFit="1" customWidth="1"/>
    <col min="1039" max="1039" width="8" style="83" bestFit="1" customWidth="1"/>
    <col min="1040" max="1040" width="11.875" style="83" bestFit="1" customWidth="1"/>
    <col min="1041" max="1269" width="9" style="83"/>
    <col min="1270" max="1270" width="3.875" style="83" bestFit="1" customWidth="1"/>
    <col min="1271" max="1271" width="16" style="83" bestFit="1" customWidth="1"/>
    <col min="1272" max="1272" width="16.625" style="83" bestFit="1" customWidth="1"/>
    <col min="1273" max="1273" width="13.5" style="83" bestFit="1" customWidth="1"/>
    <col min="1274" max="1275" width="10.875" style="83" bestFit="1" customWidth="1"/>
    <col min="1276" max="1276" width="6.25" style="83" bestFit="1" customWidth="1"/>
    <col min="1277" max="1277" width="8.875" style="83" bestFit="1" customWidth="1"/>
    <col min="1278" max="1278" width="13.875" style="83" bestFit="1" customWidth="1"/>
    <col min="1279" max="1279" width="13.25" style="83" bestFit="1" customWidth="1"/>
    <col min="1280" max="1280" width="16" style="83" bestFit="1" customWidth="1"/>
    <col min="1281" max="1281" width="11.625" style="83" bestFit="1" customWidth="1"/>
    <col min="1282" max="1282" width="16.875" style="83" customWidth="1"/>
    <col min="1283" max="1283" width="13.25" style="83" customWidth="1"/>
    <col min="1284" max="1284" width="18.375" style="83" bestFit="1" customWidth="1"/>
    <col min="1285" max="1285" width="15" style="83" bestFit="1" customWidth="1"/>
    <col min="1286" max="1286" width="14.75" style="83" bestFit="1" customWidth="1"/>
    <col min="1287" max="1287" width="14.625" style="83" bestFit="1" customWidth="1"/>
    <col min="1288" max="1288" width="13.75" style="83" bestFit="1" customWidth="1"/>
    <col min="1289" max="1289" width="14.25" style="83" bestFit="1" customWidth="1"/>
    <col min="1290" max="1290" width="15.125" style="83" customWidth="1"/>
    <col min="1291" max="1291" width="20.5" style="83" bestFit="1" customWidth="1"/>
    <col min="1292" max="1292" width="27.875" style="83" bestFit="1" customWidth="1"/>
    <col min="1293" max="1293" width="6.875" style="83" bestFit="1" customWidth="1"/>
    <col min="1294" max="1294" width="5" style="83" bestFit="1" customWidth="1"/>
    <col min="1295" max="1295" width="8" style="83" bestFit="1" customWidth="1"/>
    <col min="1296" max="1296" width="11.875" style="83" bestFit="1" customWidth="1"/>
    <col min="1297" max="1525" width="9" style="83"/>
    <col min="1526" max="1526" width="3.875" style="83" bestFit="1" customWidth="1"/>
    <col min="1527" max="1527" width="16" style="83" bestFit="1" customWidth="1"/>
    <col min="1528" max="1528" width="16.625" style="83" bestFit="1" customWidth="1"/>
    <col min="1529" max="1529" width="13.5" style="83" bestFit="1" customWidth="1"/>
    <col min="1530" max="1531" width="10.875" style="83" bestFit="1" customWidth="1"/>
    <col min="1532" max="1532" width="6.25" style="83" bestFit="1" customWidth="1"/>
    <col min="1533" max="1533" width="8.875" style="83" bestFit="1" customWidth="1"/>
    <col min="1534" max="1534" width="13.875" style="83" bestFit="1" customWidth="1"/>
    <col min="1535" max="1535" width="13.25" style="83" bestFit="1" customWidth="1"/>
    <col min="1536" max="1536" width="16" style="83" bestFit="1" customWidth="1"/>
    <col min="1537" max="1537" width="11.625" style="83" bestFit="1" customWidth="1"/>
    <col min="1538" max="1538" width="16.875" style="83" customWidth="1"/>
    <col min="1539" max="1539" width="13.25" style="83" customWidth="1"/>
    <col min="1540" max="1540" width="18.375" style="83" bestFit="1" customWidth="1"/>
    <col min="1541" max="1541" width="15" style="83" bestFit="1" customWidth="1"/>
    <col min="1542" max="1542" width="14.75" style="83" bestFit="1" customWidth="1"/>
    <col min="1543" max="1543" width="14.625" style="83" bestFit="1" customWidth="1"/>
    <col min="1544" max="1544" width="13.75" style="83" bestFit="1" customWidth="1"/>
    <col min="1545" max="1545" width="14.25" style="83" bestFit="1" customWidth="1"/>
    <col min="1546" max="1546" width="15.125" style="83" customWidth="1"/>
    <col min="1547" max="1547" width="20.5" style="83" bestFit="1" customWidth="1"/>
    <col min="1548" max="1548" width="27.875" style="83" bestFit="1" customWidth="1"/>
    <col min="1549" max="1549" width="6.875" style="83" bestFit="1" customWidth="1"/>
    <col min="1550" max="1550" width="5" style="83" bestFit="1" customWidth="1"/>
    <col min="1551" max="1551" width="8" style="83" bestFit="1" customWidth="1"/>
    <col min="1552" max="1552" width="11.875" style="83" bestFit="1" customWidth="1"/>
    <col min="1553" max="1781" width="9" style="83"/>
    <col min="1782" max="1782" width="3.875" style="83" bestFit="1" customWidth="1"/>
    <col min="1783" max="1783" width="16" style="83" bestFit="1" customWidth="1"/>
    <col min="1784" max="1784" width="16.625" style="83" bestFit="1" customWidth="1"/>
    <col min="1785" max="1785" width="13.5" style="83" bestFit="1" customWidth="1"/>
    <col min="1786" max="1787" width="10.875" style="83" bestFit="1" customWidth="1"/>
    <col min="1788" max="1788" width="6.25" style="83" bestFit="1" customWidth="1"/>
    <col min="1789" max="1789" width="8.875" style="83" bestFit="1" customWidth="1"/>
    <col min="1790" max="1790" width="13.875" style="83" bestFit="1" customWidth="1"/>
    <col min="1791" max="1791" width="13.25" style="83" bestFit="1" customWidth="1"/>
    <col min="1792" max="1792" width="16" style="83" bestFit="1" customWidth="1"/>
    <col min="1793" max="1793" width="11.625" style="83" bestFit="1" customWidth="1"/>
    <col min="1794" max="1794" width="16.875" style="83" customWidth="1"/>
    <col min="1795" max="1795" width="13.25" style="83" customWidth="1"/>
    <col min="1796" max="1796" width="18.375" style="83" bestFit="1" customWidth="1"/>
    <col min="1797" max="1797" width="15" style="83" bestFit="1" customWidth="1"/>
    <col min="1798" max="1798" width="14.75" style="83" bestFit="1" customWidth="1"/>
    <col min="1799" max="1799" width="14.625" style="83" bestFit="1" customWidth="1"/>
    <col min="1800" max="1800" width="13.75" style="83" bestFit="1" customWidth="1"/>
    <col min="1801" max="1801" width="14.25" style="83" bestFit="1" customWidth="1"/>
    <col min="1802" max="1802" width="15.125" style="83" customWidth="1"/>
    <col min="1803" max="1803" width="20.5" style="83" bestFit="1" customWidth="1"/>
    <col min="1804" max="1804" width="27.875" style="83" bestFit="1" customWidth="1"/>
    <col min="1805" max="1805" width="6.875" style="83" bestFit="1" customWidth="1"/>
    <col min="1806" max="1806" width="5" style="83" bestFit="1" customWidth="1"/>
    <col min="1807" max="1807" width="8" style="83" bestFit="1" customWidth="1"/>
    <col min="1808" max="1808" width="11.875" style="83" bestFit="1" customWidth="1"/>
    <col min="1809" max="2037" width="9" style="83"/>
    <col min="2038" max="2038" width="3.875" style="83" bestFit="1" customWidth="1"/>
    <col min="2039" max="2039" width="16" style="83" bestFit="1" customWidth="1"/>
    <col min="2040" max="2040" width="16.625" style="83" bestFit="1" customWidth="1"/>
    <col min="2041" max="2041" width="13.5" style="83" bestFit="1" customWidth="1"/>
    <col min="2042" max="2043" width="10.875" style="83" bestFit="1" customWidth="1"/>
    <col min="2044" max="2044" width="6.25" style="83" bestFit="1" customWidth="1"/>
    <col min="2045" max="2045" width="8.875" style="83" bestFit="1" customWidth="1"/>
    <col min="2046" max="2046" width="13.875" style="83" bestFit="1" customWidth="1"/>
    <col min="2047" max="2047" width="13.25" style="83" bestFit="1" customWidth="1"/>
    <col min="2048" max="2048" width="16" style="83" bestFit="1" customWidth="1"/>
    <col min="2049" max="2049" width="11.625" style="83" bestFit="1" customWidth="1"/>
    <col min="2050" max="2050" width="16.875" style="83" customWidth="1"/>
    <col min="2051" max="2051" width="13.25" style="83" customWidth="1"/>
    <col min="2052" max="2052" width="18.375" style="83" bestFit="1" customWidth="1"/>
    <col min="2053" max="2053" width="15" style="83" bestFit="1" customWidth="1"/>
    <col min="2054" max="2054" width="14.75" style="83" bestFit="1" customWidth="1"/>
    <col min="2055" max="2055" width="14.625" style="83" bestFit="1" customWidth="1"/>
    <col min="2056" max="2056" width="13.75" style="83" bestFit="1" customWidth="1"/>
    <col min="2057" max="2057" width="14.25" style="83" bestFit="1" customWidth="1"/>
    <col min="2058" max="2058" width="15.125" style="83" customWidth="1"/>
    <col min="2059" max="2059" width="20.5" style="83" bestFit="1" customWidth="1"/>
    <col min="2060" max="2060" width="27.875" style="83" bestFit="1" customWidth="1"/>
    <col min="2061" max="2061" width="6.875" style="83" bestFit="1" customWidth="1"/>
    <col min="2062" max="2062" width="5" style="83" bestFit="1" customWidth="1"/>
    <col min="2063" max="2063" width="8" style="83" bestFit="1" customWidth="1"/>
    <col min="2064" max="2064" width="11.875" style="83" bestFit="1" customWidth="1"/>
    <col min="2065" max="2293" width="9" style="83"/>
    <col min="2294" max="2294" width="3.875" style="83" bestFit="1" customWidth="1"/>
    <col min="2295" max="2295" width="16" style="83" bestFit="1" customWidth="1"/>
    <col min="2296" max="2296" width="16.625" style="83" bestFit="1" customWidth="1"/>
    <col min="2297" max="2297" width="13.5" style="83" bestFit="1" customWidth="1"/>
    <col min="2298" max="2299" width="10.875" style="83" bestFit="1" customWidth="1"/>
    <col min="2300" max="2300" width="6.25" style="83" bestFit="1" customWidth="1"/>
    <col min="2301" max="2301" width="8.875" style="83" bestFit="1" customWidth="1"/>
    <col min="2302" max="2302" width="13.875" style="83" bestFit="1" customWidth="1"/>
    <col min="2303" max="2303" width="13.25" style="83" bestFit="1" customWidth="1"/>
    <col min="2304" max="2304" width="16" style="83" bestFit="1" customWidth="1"/>
    <col min="2305" max="2305" width="11.625" style="83" bestFit="1" customWidth="1"/>
    <col min="2306" max="2306" width="16.875" style="83" customWidth="1"/>
    <col min="2307" max="2307" width="13.25" style="83" customWidth="1"/>
    <col min="2308" max="2308" width="18.375" style="83" bestFit="1" customWidth="1"/>
    <col min="2309" max="2309" width="15" style="83" bestFit="1" customWidth="1"/>
    <col min="2310" max="2310" width="14.75" style="83" bestFit="1" customWidth="1"/>
    <col min="2311" max="2311" width="14.625" style="83" bestFit="1" customWidth="1"/>
    <col min="2312" max="2312" width="13.75" style="83" bestFit="1" customWidth="1"/>
    <col min="2313" max="2313" width="14.25" style="83" bestFit="1" customWidth="1"/>
    <col min="2314" max="2314" width="15.125" style="83" customWidth="1"/>
    <col min="2315" max="2315" width="20.5" style="83" bestFit="1" customWidth="1"/>
    <col min="2316" max="2316" width="27.875" style="83" bestFit="1" customWidth="1"/>
    <col min="2317" max="2317" width="6.875" style="83" bestFit="1" customWidth="1"/>
    <col min="2318" max="2318" width="5" style="83" bestFit="1" customWidth="1"/>
    <col min="2319" max="2319" width="8" style="83" bestFit="1" customWidth="1"/>
    <col min="2320" max="2320" width="11.875" style="83" bestFit="1" customWidth="1"/>
    <col min="2321" max="2549" width="9" style="83"/>
    <col min="2550" max="2550" width="3.875" style="83" bestFit="1" customWidth="1"/>
    <col min="2551" max="2551" width="16" style="83" bestFit="1" customWidth="1"/>
    <col min="2552" max="2552" width="16.625" style="83" bestFit="1" customWidth="1"/>
    <col min="2553" max="2553" width="13.5" style="83" bestFit="1" customWidth="1"/>
    <col min="2554" max="2555" width="10.875" style="83" bestFit="1" customWidth="1"/>
    <col min="2556" max="2556" width="6.25" style="83" bestFit="1" customWidth="1"/>
    <col min="2557" max="2557" width="8.875" style="83" bestFit="1" customWidth="1"/>
    <col min="2558" max="2558" width="13.875" style="83" bestFit="1" customWidth="1"/>
    <col min="2559" max="2559" width="13.25" style="83" bestFit="1" customWidth="1"/>
    <col min="2560" max="2560" width="16" style="83" bestFit="1" customWidth="1"/>
    <col min="2561" max="2561" width="11.625" style="83" bestFit="1" customWidth="1"/>
    <col min="2562" max="2562" width="16.875" style="83" customWidth="1"/>
    <col min="2563" max="2563" width="13.25" style="83" customWidth="1"/>
    <col min="2564" max="2564" width="18.375" style="83" bestFit="1" customWidth="1"/>
    <col min="2565" max="2565" width="15" style="83" bestFit="1" customWidth="1"/>
    <col min="2566" max="2566" width="14.75" style="83" bestFit="1" customWidth="1"/>
    <col min="2567" max="2567" width="14.625" style="83" bestFit="1" customWidth="1"/>
    <col min="2568" max="2568" width="13.75" style="83" bestFit="1" customWidth="1"/>
    <col min="2569" max="2569" width="14.25" style="83" bestFit="1" customWidth="1"/>
    <col min="2570" max="2570" width="15.125" style="83" customWidth="1"/>
    <col min="2571" max="2571" width="20.5" style="83" bestFit="1" customWidth="1"/>
    <col min="2572" max="2572" width="27.875" style="83" bestFit="1" customWidth="1"/>
    <col min="2573" max="2573" width="6.875" style="83" bestFit="1" customWidth="1"/>
    <col min="2574" max="2574" width="5" style="83" bestFit="1" customWidth="1"/>
    <col min="2575" max="2575" width="8" style="83" bestFit="1" customWidth="1"/>
    <col min="2576" max="2576" width="11.875" style="83" bestFit="1" customWidth="1"/>
    <col min="2577" max="2805" width="9" style="83"/>
    <col min="2806" max="2806" width="3.875" style="83" bestFit="1" customWidth="1"/>
    <col min="2807" max="2807" width="16" style="83" bestFit="1" customWidth="1"/>
    <col min="2808" max="2808" width="16.625" style="83" bestFit="1" customWidth="1"/>
    <col min="2809" max="2809" width="13.5" style="83" bestFit="1" customWidth="1"/>
    <col min="2810" max="2811" width="10.875" style="83" bestFit="1" customWidth="1"/>
    <col min="2812" max="2812" width="6.25" style="83" bestFit="1" customWidth="1"/>
    <col min="2813" max="2813" width="8.875" style="83" bestFit="1" customWidth="1"/>
    <col min="2814" max="2814" width="13.875" style="83" bestFit="1" customWidth="1"/>
    <col min="2815" max="2815" width="13.25" style="83" bestFit="1" customWidth="1"/>
    <col min="2816" max="2816" width="16" style="83" bestFit="1" customWidth="1"/>
    <col min="2817" max="2817" width="11.625" style="83" bestFit="1" customWidth="1"/>
    <col min="2818" max="2818" width="16.875" style="83" customWidth="1"/>
    <col min="2819" max="2819" width="13.25" style="83" customWidth="1"/>
    <col min="2820" max="2820" width="18.375" style="83" bestFit="1" customWidth="1"/>
    <col min="2821" max="2821" width="15" style="83" bestFit="1" customWidth="1"/>
    <col min="2822" max="2822" width="14.75" style="83" bestFit="1" customWidth="1"/>
    <col min="2823" max="2823" width="14.625" style="83" bestFit="1" customWidth="1"/>
    <col min="2824" max="2824" width="13.75" style="83" bestFit="1" customWidth="1"/>
    <col min="2825" max="2825" width="14.25" style="83" bestFit="1" customWidth="1"/>
    <col min="2826" max="2826" width="15.125" style="83" customWidth="1"/>
    <col min="2827" max="2827" width="20.5" style="83" bestFit="1" customWidth="1"/>
    <col min="2828" max="2828" width="27.875" style="83" bestFit="1" customWidth="1"/>
    <col min="2829" max="2829" width="6.875" style="83" bestFit="1" customWidth="1"/>
    <col min="2830" max="2830" width="5" style="83" bestFit="1" customWidth="1"/>
    <col min="2831" max="2831" width="8" style="83" bestFit="1" customWidth="1"/>
    <col min="2832" max="2832" width="11.875" style="83" bestFit="1" customWidth="1"/>
    <col min="2833" max="3061" width="9" style="83"/>
    <col min="3062" max="3062" width="3.875" style="83" bestFit="1" customWidth="1"/>
    <col min="3063" max="3063" width="16" style="83" bestFit="1" customWidth="1"/>
    <col min="3064" max="3064" width="16.625" style="83" bestFit="1" customWidth="1"/>
    <col min="3065" max="3065" width="13.5" style="83" bestFit="1" customWidth="1"/>
    <col min="3066" max="3067" width="10.875" style="83" bestFit="1" customWidth="1"/>
    <col min="3068" max="3068" width="6.25" style="83" bestFit="1" customWidth="1"/>
    <col min="3069" max="3069" width="8.875" style="83" bestFit="1" customWidth="1"/>
    <col min="3070" max="3070" width="13.875" style="83" bestFit="1" customWidth="1"/>
    <col min="3071" max="3071" width="13.25" style="83" bestFit="1" customWidth="1"/>
    <col min="3072" max="3072" width="16" style="83" bestFit="1" customWidth="1"/>
    <col min="3073" max="3073" width="11.625" style="83" bestFit="1" customWidth="1"/>
    <col min="3074" max="3074" width="16.875" style="83" customWidth="1"/>
    <col min="3075" max="3075" width="13.25" style="83" customWidth="1"/>
    <col min="3076" max="3076" width="18.375" style="83" bestFit="1" customWidth="1"/>
    <col min="3077" max="3077" width="15" style="83" bestFit="1" customWidth="1"/>
    <col min="3078" max="3078" width="14.75" style="83" bestFit="1" customWidth="1"/>
    <col min="3079" max="3079" width="14.625" style="83" bestFit="1" customWidth="1"/>
    <col min="3080" max="3080" width="13.75" style="83" bestFit="1" customWidth="1"/>
    <col min="3081" max="3081" width="14.25" style="83" bestFit="1" customWidth="1"/>
    <col min="3082" max="3082" width="15.125" style="83" customWidth="1"/>
    <col min="3083" max="3083" width="20.5" style="83" bestFit="1" customWidth="1"/>
    <col min="3084" max="3084" width="27.875" style="83" bestFit="1" customWidth="1"/>
    <col min="3085" max="3085" width="6.875" style="83" bestFit="1" customWidth="1"/>
    <col min="3086" max="3086" width="5" style="83" bestFit="1" customWidth="1"/>
    <col min="3087" max="3087" width="8" style="83" bestFit="1" customWidth="1"/>
    <col min="3088" max="3088" width="11.875" style="83" bestFit="1" customWidth="1"/>
    <col min="3089" max="3317" width="9" style="83"/>
    <col min="3318" max="3318" width="3.875" style="83" bestFit="1" customWidth="1"/>
    <col min="3319" max="3319" width="16" style="83" bestFit="1" customWidth="1"/>
    <col min="3320" max="3320" width="16.625" style="83" bestFit="1" customWidth="1"/>
    <col min="3321" max="3321" width="13.5" style="83" bestFit="1" customWidth="1"/>
    <col min="3322" max="3323" width="10.875" style="83" bestFit="1" customWidth="1"/>
    <col min="3324" max="3324" width="6.25" style="83" bestFit="1" customWidth="1"/>
    <col min="3325" max="3325" width="8.875" style="83" bestFit="1" customWidth="1"/>
    <col min="3326" max="3326" width="13.875" style="83" bestFit="1" customWidth="1"/>
    <col min="3327" max="3327" width="13.25" style="83" bestFit="1" customWidth="1"/>
    <col min="3328" max="3328" width="16" style="83" bestFit="1" customWidth="1"/>
    <col min="3329" max="3329" width="11.625" style="83" bestFit="1" customWidth="1"/>
    <col min="3330" max="3330" width="16.875" style="83" customWidth="1"/>
    <col min="3331" max="3331" width="13.25" style="83" customWidth="1"/>
    <col min="3332" max="3332" width="18.375" style="83" bestFit="1" customWidth="1"/>
    <col min="3333" max="3333" width="15" style="83" bestFit="1" customWidth="1"/>
    <col min="3334" max="3334" width="14.75" style="83" bestFit="1" customWidth="1"/>
    <col min="3335" max="3335" width="14.625" style="83" bestFit="1" customWidth="1"/>
    <col min="3336" max="3336" width="13.75" style="83" bestFit="1" customWidth="1"/>
    <col min="3337" max="3337" width="14.25" style="83" bestFit="1" customWidth="1"/>
    <col min="3338" max="3338" width="15.125" style="83" customWidth="1"/>
    <col min="3339" max="3339" width="20.5" style="83" bestFit="1" customWidth="1"/>
    <col min="3340" max="3340" width="27.875" style="83" bestFit="1" customWidth="1"/>
    <col min="3341" max="3341" width="6.875" style="83" bestFit="1" customWidth="1"/>
    <col min="3342" max="3342" width="5" style="83" bestFit="1" customWidth="1"/>
    <col min="3343" max="3343" width="8" style="83" bestFit="1" customWidth="1"/>
    <col min="3344" max="3344" width="11.875" style="83" bestFit="1" customWidth="1"/>
    <col min="3345" max="3573" width="9" style="83"/>
    <col min="3574" max="3574" width="3.875" style="83" bestFit="1" customWidth="1"/>
    <col min="3575" max="3575" width="16" style="83" bestFit="1" customWidth="1"/>
    <col min="3576" max="3576" width="16.625" style="83" bestFit="1" customWidth="1"/>
    <col min="3577" max="3577" width="13.5" style="83" bestFit="1" customWidth="1"/>
    <col min="3578" max="3579" width="10.875" style="83" bestFit="1" customWidth="1"/>
    <col min="3580" max="3580" width="6.25" style="83" bestFit="1" customWidth="1"/>
    <col min="3581" max="3581" width="8.875" style="83" bestFit="1" customWidth="1"/>
    <col min="3582" max="3582" width="13.875" style="83" bestFit="1" customWidth="1"/>
    <col min="3583" max="3583" width="13.25" style="83" bestFit="1" customWidth="1"/>
    <col min="3584" max="3584" width="16" style="83" bestFit="1" customWidth="1"/>
    <col min="3585" max="3585" width="11.625" style="83" bestFit="1" customWidth="1"/>
    <col min="3586" max="3586" width="16.875" style="83" customWidth="1"/>
    <col min="3587" max="3587" width="13.25" style="83" customWidth="1"/>
    <col min="3588" max="3588" width="18.375" style="83" bestFit="1" customWidth="1"/>
    <col min="3589" max="3589" width="15" style="83" bestFit="1" customWidth="1"/>
    <col min="3590" max="3590" width="14.75" style="83" bestFit="1" customWidth="1"/>
    <col min="3591" max="3591" width="14.625" style="83" bestFit="1" customWidth="1"/>
    <col min="3592" max="3592" width="13.75" style="83" bestFit="1" customWidth="1"/>
    <col min="3593" max="3593" width="14.25" style="83" bestFit="1" customWidth="1"/>
    <col min="3594" max="3594" width="15.125" style="83" customWidth="1"/>
    <col min="3595" max="3595" width="20.5" style="83" bestFit="1" customWidth="1"/>
    <col min="3596" max="3596" width="27.875" style="83" bestFit="1" customWidth="1"/>
    <col min="3597" max="3597" width="6.875" style="83" bestFit="1" customWidth="1"/>
    <col min="3598" max="3598" width="5" style="83" bestFit="1" customWidth="1"/>
    <col min="3599" max="3599" width="8" style="83" bestFit="1" customWidth="1"/>
    <col min="3600" max="3600" width="11.875" style="83" bestFit="1" customWidth="1"/>
    <col min="3601" max="3829" width="9" style="83"/>
    <col min="3830" max="3830" width="3.875" style="83" bestFit="1" customWidth="1"/>
    <col min="3831" max="3831" width="16" style="83" bestFit="1" customWidth="1"/>
    <col min="3832" max="3832" width="16.625" style="83" bestFit="1" customWidth="1"/>
    <col min="3833" max="3833" width="13.5" style="83" bestFit="1" customWidth="1"/>
    <col min="3834" max="3835" width="10.875" style="83" bestFit="1" customWidth="1"/>
    <col min="3836" max="3836" width="6.25" style="83" bestFit="1" customWidth="1"/>
    <col min="3837" max="3837" width="8.875" style="83" bestFit="1" customWidth="1"/>
    <col min="3838" max="3838" width="13.875" style="83" bestFit="1" customWidth="1"/>
    <col min="3839" max="3839" width="13.25" style="83" bestFit="1" customWidth="1"/>
    <col min="3840" max="3840" width="16" style="83" bestFit="1" customWidth="1"/>
    <col min="3841" max="3841" width="11.625" style="83" bestFit="1" customWidth="1"/>
    <col min="3842" max="3842" width="16.875" style="83" customWidth="1"/>
    <col min="3843" max="3843" width="13.25" style="83" customWidth="1"/>
    <col min="3844" max="3844" width="18.375" style="83" bestFit="1" customWidth="1"/>
    <col min="3845" max="3845" width="15" style="83" bestFit="1" customWidth="1"/>
    <col min="3846" max="3846" width="14.75" style="83" bestFit="1" customWidth="1"/>
    <col min="3847" max="3847" width="14.625" style="83" bestFit="1" customWidth="1"/>
    <col min="3848" max="3848" width="13.75" style="83" bestFit="1" customWidth="1"/>
    <col min="3849" max="3849" width="14.25" style="83" bestFit="1" customWidth="1"/>
    <col min="3850" max="3850" width="15.125" style="83" customWidth="1"/>
    <col min="3851" max="3851" width="20.5" style="83" bestFit="1" customWidth="1"/>
    <col min="3852" max="3852" width="27.875" style="83" bestFit="1" customWidth="1"/>
    <col min="3853" max="3853" width="6.875" style="83" bestFit="1" customWidth="1"/>
    <col min="3854" max="3854" width="5" style="83" bestFit="1" customWidth="1"/>
    <col min="3855" max="3855" width="8" style="83" bestFit="1" customWidth="1"/>
    <col min="3856" max="3856" width="11.875" style="83" bestFit="1" customWidth="1"/>
    <col min="3857" max="4085" width="9" style="83"/>
    <col min="4086" max="4086" width="3.875" style="83" bestFit="1" customWidth="1"/>
    <col min="4087" max="4087" width="16" style="83" bestFit="1" customWidth="1"/>
    <col min="4088" max="4088" width="16.625" style="83" bestFit="1" customWidth="1"/>
    <col min="4089" max="4089" width="13.5" style="83" bestFit="1" customWidth="1"/>
    <col min="4090" max="4091" width="10.875" style="83" bestFit="1" customWidth="1"/>
    <col min="4092" max="4092" width="6.25" style="83" bestFit="1" customWidth="1"/>
    <col min="4093" max="4093" width="8.875" style="83" bestFit="1" customWidth="1"/>
    <col min="4094" max="4094" width="13.875" style="83" bestFit="1" customWidth="1"/>
    <col min="4095" max="4095" width="13.25" style="83" bestFit="1" customWidth="1"/>
    <col min="4096" max="4096" width="16" style="83" bestFit="1" customWidth="1"/>
    <col min="4097" max="4097" width="11.625" style="83" bestFit="1" customWidth="1"/>
    <col min="4098" max="4098" width="16.875" style="83" customWidth="1"/>
    <col min="4099" max="4099" width="13.25" style="83" customWidth="1"/>
    <col min="4100" max="4100" width="18.375" style="83" bestFit="1" customWidth="1"/>
    <col min="4101" max="4101" width="15" style="83" bestFit="1" customWidth="1"/>
    <col min="4102" max="4102" width="14.75" style="83" bestFit="1" customWidth="1"/>
    <col min="4103" max="4103" width="14.625" style="83" bestFit="1" customWidth="1"/>
    <col min="4104" max="4104" width="13.75" style="83" bestFit="1" customWidth="1"/>
    <col min="4105" max="4105" width="14.25" style="83" bestFit="1" customWidth="1"/>
    <col min="4106" max="4106" width="15.125" style="83" customWidth="1"/>
    <col min="4107" max="4107" width="20.5" style="83" bestFit="1" customWidth="1"/>
    <col min="4108" max="4108" width="27.875" style="83" bestFit="1" customWidth="1"/>
    <col min="4109" max="4109" width="6.875" style="83" bestFit="1" customWidth="1"/>
    <col min="4110" max="4110" width="5" style="83" bestFit="1" customWidth="1"/>
    <col min="4111" max="4111" width="8" style="83" bestFit="1" customWidth="1"/>
    <col min="4112" max="4112" width="11.875" style="83" bestFit="1" customWidth="1"/>
    <col min="4113" max="4341" width="9" style="83"/>
    <col min="4342" max="4342" width="3.875" style="83" bestFit="1" customWidth="1"/>
    <col min="4343" max="4343" width="16" style="83" bestFit="1" customWidth="1"/>
    <col min="4344" max="4344" width="16.625" style="83" bestFit="1" customWidth="1"/>
    <col min="4345" max="4345" width="13.5" style="83" bestFit="1" customWidth="1"/>
    <col min="4346" max="4347" width="10.875" style="83" bestFit="1" customWidth="1"/>
    <col min="4348" max="4348" width="6.25" style="83" bestFit="1" customWidth="1"/>
    <col min="4349" max="4349" width="8.875" style="83" bestFit="1" customWidth="1"/>
    <col min="4350" max="4350" width="13.875" style="83" bestFit="1" customWidth="1"/>
    <col min="4351" max="4351" width="13.25" style="83" bestFit="1" customWidth="1"/>
    <col min="4352" max="4352" width="16" style="83" bestFit="1" customWidth="1"/>
    <col min="4353" max="4353" width="11.625" style="83" bestFit="1" customWidth="1"/>
    <col min="4354" max="4354" width="16.875" style="83" customWidth="1"/>
    <col min="4355" max="4355" width="13.25" style="83" customWidth="1"/>
    <col min="4356" max="4356" width="18.375" style="83" bestFit="1" customWidth="1"/>
    <col min="4357" max="4357" width="15" style="83" bestFit="1" customWidth="1"/>
    <col min="4358" max="4358" width="14.75" style="83" bestFit="1" customWidth="1"/>
    <col min="4359" max="4359" width="14.625" style="83" bestFit="1" customWidth="1"/>
    <col min="4360" max="4360" width="13.75" style="83" bestFit="1" customWidth="1"/>
    <col min="4361" max="4361" width="14.25" style="83" bestFit="1" customWidth="1"/>
    <col min="4362" max="4362" width="15.125" style="83" customWidth="1"/>
    <col min="4363" max="4363" width="20.5" style="83" bestFit="1" customWidth="1"/>
    <col min="4364" max="4364" width="27.875" style="83" bestFit="1" customWidth="1"/>
    <col min="4365" max="4365" width="6.875" style="83" bestFit="1" customWidth="1"/>
    <col min="4366" max="4366" width="5" style="83" bestFit="1" customWidth="1"/>
    <col min="4367" max="4367" width="8" style="83" bestFit="1" customWidth="1"/>
    <col min="4368" max="4368" width="11.875" style="83" bestFit="1" customWidth="1"/>
    <col min="4369" max="4597" width="9" style="83"/>
    <col min="4598" max="4598" width="3.875" style="83" bestFit="1" customWidth="1"/>
    <col min="4599" max="4599" width="16" style="83" bestFit="1" customWidth="1"/>
    <col min="4600" max="4600" width="16.625" style="83" bestFit="1" customWidth="1"/>
    <col min="4601" max="4601" width="13.5" style="83" bestFit="1" customWidth="1"/>
    <col min="4602" max="4603" width="10.875" style="83" bestFit="1" customWidth="1"/>
    <col min="4604" max="4604" width="6.25" style="83" bestFit="1" customWidth="1"/>
    <col min="4605" max="4605" width="8.875" style="83" bestFit="1" customWidth="1"/>
    <col min="4606" max="4606" width="13.875" style="83" bestFit="1" customWidth="1"/>
    <col min="4607" max="4607" width="13.25" style="83" bestFit="1" customWidth="1"/>
    <col min="4608" max="4608" width="16" style="83" bestFit="1" customWidth="1"/>
    <col min="4609" max="4609" width="11.625" style="83" bestFit="1" customWidth="1"/>
    <col min="4610" max="4610" width="16.875" style="83" customWidth="1"/>
    <col min="4611" max="4611" width="13.25" style="83" customWidth="1"/>
    <col min="4612" max="4612" width="18.375" style="83" bestFit="1" customWidth="1"/>
    <col min="4613" max="4613" width="15" style="83" bestFit="1" customWidth="1"/>
    <col min="4614" max="4614" width="14.75" style="83" bestFit="1" customWidth="1"/>
    <col min="4615" max="4615" width="14.625" style="83" bestFit="1" customWidth="1"/>
    <col min="4616" max="4616" width="13.75" style="83" bestFit="1" customWidth="1"/>
    <col min="4617" max="4617" width="14.25" style="83" bestFit="1" customWidth="1"/>
    <col min="4618" max="4618" width="15.125" style="83" customWidth="1"/>
    <col min="4619" max="4619" width="20.5" style="83" bestFit="1" customWidth="1"/>
    <col min="4620" max="4620" width="27.875" style="83" bestFit="1" customWidth="1"/>
    <col min="4621" max="4621" width="6.875" style="83" bestFit="1" customWidth="1"/>
    <col min="4622" max="4622" width="5" style="83" bestFit="1" customWidth="1"/>
    <col min="4623" max="4623" width="8" style="83" bestFit="1" customWidth="1"/>
    <col min="4624" max="4624" width="11.875" style="83" bestFit="1" customWidth="1"/>
    <col min="4625" max="4853" width="9" style="83"/>
    <col min="4854" max="4854" width="3.875" style="83" bestFit="1" customWidth="1"/>
    <col min="4855" max="4855" width="16" style="83" bestFit="1" customWidth="1"/>
    <col min="4856" max="4856" width="16.625" style="83" bestFit="1" customWidth="1"/>
    <col min="4857" max="4857" width="13.5" style="83" bestFit="1" customWidth="1"/>
    <col min="4858" max="4859" width="10.875" style="83" bestFit="1" customWidth="1"/>
    <col min="4860" max="4860" width="6.25" style="83" bestFit="1" customWidth="1"/>
    <col min="4861" max="4861" width="8.875" style="83" bestFit="1" customWidth="1"/>
    <col min="4862" max="4862" width="13.875" style="83" bestFit="1" customWidth="1"/>
    <col min="4863" max="4863" width="13.25" style="83" bestFit="1" customWidth="1"/>
    <col min="4864" max="4864" width="16" style="83" bestFit="1" customWidth="1"/>
    <col min="4865" max="4865" width="11.625" style="83" bestFit="1" customWidth="1"/>
    <col min="4866" max="4866" width="16.875" style="83" customWidth="1"/>
    <col min="4867" max="4867" width="13.25" style="83" customWidth="1"/>
    <col min="4868" max="4868" width="18.375" style="83" bestFit="1" customWidth="1"/>
    <col min="4869" max="4869" width="15" style="83" bestFit="1" customWidth="1"/>
    <col min="4870" max="4870" width="14.75" style="83" bestFit="1" customWidth="1"/>
    <col min="4871" max="4871" width="14.625" style="83" bestFit="1" customWidth="1"/>
    <col min="4872" max="4872" width="13.75" style="83" bestFit="1" customWidth="1"/>
    <col min="4873" max="4873" width="14.25" style="83" bestFit="1" customWidth="1"/>
    <col min="4874" max="4874" width="15.125" style="83" customWidth="1"/>
    <col min="4875" max="4875" width="20.5" style="83" bestFit="1" customWidth="1"/>
    <col min="4876" max="4876" width="27.875" style="83" bestFit="1" customWidth="1"/>
    <col min="4877" max="4877" width="6.875" style="83" bestFit="1" customWidth="1"/>
    <col min="4878" max="4878" width="5" style="83" bestFit="1" customWidth="1"/>
    <col min="4879" max="4879" width="8" style="83" bestFit="1" customWidth="1"/>
    <col min="4880" max="4880" width="11.875" style="83" bestFit="1" customWidth="1"/>
    <col min="4881" max="5109" width="9" style="83"/>
    <col min="5110" max="5110" width="3.875" style="83" bestFit="1" customWidth="1"/>
    <col min="5111" max="5111" width="16" style="83" bestFit="1" customWidth="1"/>
    <col min="5112" max="5112" width="16.625" style="83" bestFit="1" customWidth="1"/>
    <col min="5113" max="5113" width="13.5" style="83" bestFit="1" customWidth="1"/>
    <col min="5114" max="5115" width="10.875" style="83" bestFit="1" customWidth="1"/>
    <col min="5116" max="5116" width="6.25" style="83" bestFit="1" customWidth="1"/>
    <col min="5117" max="5117" width="8.875" style="83" bestFit="1" customWidth="1"/>
    <col min="5118" max="5118" width="13.875" style="83" bestFit="1" customWidth="1"/>
    <col min="5119" max="5119" width="13.25" style="83" bestFit="1" customWidth="1"/>
    <col min="5120" max="5120" width="16" style="83" bestFit="1" customWidth="1"/>
    <col min="5121" max="5121" width="11.625" style="83" bestFit="1" customWidth="1"/>
    <col min="5122" max="5122" width="16.875" style="83" customWidth="1"/>
    <col min="5123" max="5123" width="13.25" style="83" customWidth="1"/>
    <col min="5124" max="5124" width="18.375" style="83" bestFit="1" customWidth="1"/>
    <col min="5125" max="5125" width="15" style="83" bestFit="1" customWidth="1"/>
    <col min="5126" max="5126" width="14.75" style="83" bestFit="1" customWidth="1"/>
    <col min="5127" max="5127" width="14.625" style="83" bestFit="1" customWidth="1"/>
    <col min="5128" max="5128" width="13.75" style="83" bestFit="1" customWidth="1"/>
    <col min="5129" max="5129" width="14.25" style="83" bestFit="1" customWidth="1"/>
    <col min="5130" max="5130" width="15.125" style="83" customWidth="1"/>
    <col min="5131" max="5131" width="20.5" style="83" bestFit="1" customWidth="1"/>
    <col min="5132" max="5132" width="27.875" style="83" bestFit="1" customWidth="1"/>
    <col min="5133" max="5133" width="6.875" style="83" bestFit="1" customWidth="1"/>
    <col min="5134" max="5134" width="5" style="83" bestFit="1" customWidth="1"/>
    <col min="5135" max="5135" width="8" style="83" bestFit="1" customWidth="1"/>
    <col min="5136" max="5136" width="11.875" style="83" bestFit="1" customWidth="1"/>
    <col min="5137" max="5365" width="9" style="83"/>
    <col min="5366" max="5366" width="3.875" style="83" bestFit="1" customWidth="1"/>
    <col min="5367" max="5367" width="16" style="83" bestFit="1" customWidth="1"/>
    <col min="5368" max="5368" width="16.625" style="83" bestFit="1" customWidth="1"/>
    <col min="5369" max="5369" width="13.5" style="83" bestFit="1" customWidth="1"/>
    <col min="5370" max="5371" width="10.875" style="83" bestFit="1" customWidth="1"/>
    <col min="5372" max="5372" width="6.25" style="83" bestFit="1" customWidth="1"/>
    <col min="5373" max="5373" width="8.875" style="83" bestFit="1" customWidth="1"/>
    <col min="5374" max="5374" width="13.875" style="83" bestFit="1" customWidth="1"/>
    <col min="5375" max="5375" width="13.25" style="83" bestFit="1" customWidth="1"/>
    <col min="5376" max="5376" width="16" style="83" bestFit="1" customWidth="1"/>
    <col min="5377" max="5377" width="11.625" style="83" bestFit="1" customWidth="1"/>
    <col min="5378" max="5378" width="16.875" style="83" customWidth="1"/>
    <col min="5379" max="5379" width="13.25" style="83" customWidth="1"/>
    <col min="5380" max="5380" width="18.375" style="83" bestFit="1" customWidth="1"/>
    <col min="5381" max="5381" width="15" style="83" bestFit="1" customWidth="1"/>
    <col min="5382" max="5382" width="14.75" style="83" bestFit="1" customWidth="1"/>
    <col min="5383" max="5383" width="14.625" style="83" bestFit="1" customWidth="1"/>
    <col min="5384" max="5384" width="13.75" style="83" bestFit="1" customWidth="1"/>
    <col min="5385" max="5385" width="14.25" style="83" bestFit="1" customWidth="1"/>
    <col min="5386" max="5386" width="15.125" style="83" customWidth="1"/>
    <col min="5387" max="5387" width="20.5" style="83" bestFit="1" customWidth="1"/>
    <col min="5388" max="5388" width="27.875" style="83" bestFit="1" customWidth="1"/>
    <col min="5389" max="5389" width="6.875" style="83" bestFit="1" customWidth="1"/>
    <col min="5390" max="5390" width="5" style="83" bestFit="1" customWidth="1"/>
    <col min="5391" max="5391" width="8" style="83" bestFit="1" customWidth="1"/>
    <col min="5392" max="5392" width="11.875" style="83" bestFit="1" customWidth="1"/>
    <col min="5393" max="5621" width="9" style="83"/>
    <col min="5622" max="5622" width="3.875" style="83" bestFit="1" customWidth="1"/>
    <col min="5623" max="5623" width="16" style="83" bestFit="1" customWidth="1"/>
    <col min="5624" max="5624" width="16.625" style="83" bestFit="1" customWidth="1"/>
    <col min="5625" max="5625" width="13.5" style="83" bestFit="1" customWidth="1"/>
    <col min="5626" max="5627" width="10.875" style="83" bestFit="1" customWidth="1"/>
    <col min="5628" max="5628" width="6.25" style="83" bestFit="1" customWidth="1"/>
    <col min="5629" max="5629" width="8.875" style="83" bestFit="1" customWidth="1"/>
    <col min="5630" max="5630" width="13.875" style="83" bestFit="1" customWidth="1"/>
    <col min="5631" max="5631" width="13.25" style="83" bestFit="1" customWidth="1"/>
    <col min="5632" max="5632" width="16" style="83" bestFit="1" customWidth="1"/>
    <col min="5633" max="5633" width="11.625" style="83" bestFit="1" customWidth="1"/>
    <col min="5634" max="5634" width="16.875" style="83" customWidth="1"/>
    <col min="5635" max="5635" width="13.25" style="83" customWidth="1"/>
    <col min="5636" max="5636" width="18.375" style="83" bestFit="1" customWidth="1"/>
    <col min="5637" max="5637" width="15" style="83" bestFit="1" customWidth="1"/>
    <col min="5638" max="5638" width="14.75" style="83" bestFit="1" customWidth="1"/>
    <col min="5639" max="5639" width="14.625" style="83" bestFit="1" customWidth="1"/>
    <col min="5640" max="5640" width="13.75" style="83" bestFit="1" customWidth="1"/>
    <col min="5641" max="5641" width="14.25" style="83" bestFit="1" customWidth="1"/>
    <col min="5642" max="5642" width="15.125" style="83" customWidth="1"/>
    <col min="5643" max="5643" width="20.5" style="83" bestFit="1" customWidth="1"/>
    <col min="5644" max="5644" width="27.875" style="83" bestFit="1" customWidth="1"/>
    <col min="5645" max="5645" width="6.875" style="83" bestFit="1" customWidth="1"/>
    <col min="5646" max="5646" width="5" style="83" bestFit="1" customWidth="1"/>
    <col min="5647" max="5647" width="8" style="83" bestFit="1" customWidth="1"/>
    <col min="5648" max="5648" width="11.875" style="83" bestFit="1" customWidth="1"/>
    <col min="5649" max="5877" width="9" style="83"/>
    <col min="5878" max="5878" width="3.875" style="83" bestFit="1" customWidth="1"/>
    <col min="5879" max="5879" width="16" style="83" bestFit="1" customWidth="1"/>
    <col min="5880" max="5880" width="16.625" style="83" bestFit="1" customWidth="1"/>
    <col min="5881" max="5881" width="13.5" style="83" bestFit="1" customWidth="1"/>
    <col min="5882" max="5883" width="10.875" style="83" bestFit="1" customWidth="1"/>
    <col min="5884" max="5884" width="6.25" style="83" bestFit="1" customWidth="1"/>
    <col min="5885" max="5885" width="8.875" style="83" bestFit="1" customWidth="1"/>
    <col min="5886" max="5886" width="13.875" style="83" bestFit="1" customWidth="1"/>
    <col min="5887" max="5887" width="13.25" style="83" bestFit="1" customWidth="1"/>
    <col min="5888" max="5888" width="16" style="83" bestFit="1" customWidth="1"/>
    <col min="5889" max="5889" width="11.625" style="83" bestFit="1" customWidth="1"/>
    <col min="5890" max="5890" width="16.875" style="83" customWidth="1"/>
    <col min="5891" max="5891" width="13.25" style="83" customWidth="1"/>
    <col min="5892" max="5892" width="18.375" style="83" bestFit="1" customWidth="1"/>
    <col min="5893" max="5893" width="15" style="83" bestFit="1" customWidth="1"/>
    <col min="5894" max="5894" width="14.75" style="83" bestFit="1" customWidth="1"/>
    <col min="5895" max="5895" width="14.625" style="83" bestFit="1" customWidth="1"/>
    <col min="5896" max="5896" width="13.75" style="83" bestFit="1" customWidth="1"/>
    <col min="5897" max="5897" width="14.25" style="83" bestFit="1" customWidth="1"/>
    <col min="5898" max="5898" width="15.125" style="83" customWidth="1"/>
    <col min="5899" max="5899" width="20.5" style="83" bestFit="1" customWidth="1"/>
    <col min="5900" max="5900" width="27.875" style="83" bestFit="1" customWidth="1"/>
    <col min="5901" max="5901" width="6.875" style="83" bestFit="1" customWidth="1"/>
    <col min="5902" max="5902" width="5" style="83" bestFit="1" customWidth="1"/>
    <col min="5903" max="5903" width="8" style="83" bestFit="1" customWidth="1"/>
    <col min="5904" max="5904" width="11.875" style="83" bestFit="1" customWidth="1"/>
    <col min="5905" max="6133" width="9" style="83"/>
    <col min="6134" max="6134" width="3.875" style="83" bestFit="1" customWidth="1"/>
    <col min="6135" max="6135" width="16" style="83" bestFit="1" customWidth="1"/>
    <col min="6136" max="6136" width="16.625" style="83" bestFit="1" customWidth="1"/>
    <col min="6137" max="6137" width="13.5" style="83" bestFit="1" customWidth="1"/>
    <col min="6138" max="6139" width="10.875" style="83" bestFit="1" customWidth="1"/>
    <col min="6140" max="6140" width="6.25" style="83" bestFit="1" customWidth="1"/>
    <col min="6141" max="6141" width="8.875" style="83" bestFit="1" customWidth="1"/>
    <col min="6142" max="6142" width="13.875" style="83" bestFit="1" customWidth="1"/>
    <col min="6143" max="6143" width="13.25" style="83" bestFit="1" customWidth="1"/>
    <col min="6144" max="6144" width="16" style="83" bestFit="1" customWidth="1"/>
    <col min="6145" max="6145" width="11.625" style="83" bestFit="1" customWidth="1"/>
    <col min="6146" max="6146" width="16.875" style="83" customWidth="1"/>
    <col min="6147" max="6147" width="13.25" style="83" customWidth="1"/>
    <col min="6148" max="6148" width="18.375" style="83" bestFit="1" customWidth="1"/>
    <col min="6149" max="6149" width="15" style="83" bestFit="1" customWidth="1"/>
    <col min="6150" max="6150" width="14.75" style="83" bestFit="1" customWidth="1"/>
    <col min="6151" max="6151" width="14.625" style="83" bestFit="1" customWidth="1"/>
    <col min="6152" max="6152" width="13.75" style="83" bestFit="1" customWidth="1"/>
    <col min="6153" max="6153" width="14.25" style="83" bestFit="1" customWidth="1"/>
    <col min="6154" max="6154" width="15.125" style="83" customWidth="1"/>
    <col min="6155" max="6155" width="20.5" style="83" bestFit="1" customWidth="1"/>
    <col min="6156" max="6156" width="27.875" style="83" bestFit="1" customWidth="1"/>
    <col min="6157" max="6157" width="6.875" style="83" bestFit="1" customWidth="1"/>
    <col min="6158" max="6158" width="5" style="83" bestFit="1" customWidth="1"/>
    <col min="6159" max="6159" width="8" style="83" bestFit="1" customWidth="1"/>
    <col min="6160" max="6160" width="11.875" style="83" bestFit="1" customWidth="1"/>
    <col min="6161" max="6389" width="9" style="83"/>
    <col min="6390" max="6390" width="3.875" style="83" bestFit="1" customWidth="1"/>
    <col min="6391" max="6391" width="16" style="83" bestFit="1" customWidth="1"/>
    <col min="6392" max="6392" width="16.625" style="83" bestFit="1" customWidth="1"/>
    <col min="6393" max="6393" width="13.5" style="83" bestFit="1" customWidth="1"/>
    <col min="6394" max="6395" width="10.875" style="83" bestFit="1" customWidth="1"/>
    <col min="6396" max="6396" width="6.25" style="83" bestFit="1" customWidth="1"/>
    <col min="6397" max="6397" width="8.875" style="83" bestFit="1" customWidth="1"/>
    <col min="6398" max="6398" width="13.875" style="83" bestFit="1" customWidth="1"/>
    <col min="6399" max="6399" width="13.25" style="83" bestFit="1" customWidth="1"/>
    <col min="6400" max="6400" width="16" style="83" bestFit="1" customWidth="1"/>
    <col min="6401" max="6401" width="11.625" style="83" bestFit="1" customWidth="1"/>
    <col min="6402" max="6402" width="16.875" style="83" customWidth="1"/>
    <col min="6403" max="6403" width="13.25" style="83" customWidth="1"/>
    <col min="6404" max="6404" width="18.375" style="83" bestFit="1" customWidth="1"/>
    <col min="6405" max="6405" width="15" style="83" bestFit="1" customWidth="1"/>
    <col min="6406" max="6406" width="14.75" style="83" bestFit="1" customWidth="1"/>
    <col min="6407" max="6407" width="14.625" style="83" bestFit="1" customWidth="1"/>
    <col min="6408" max="6408" width="13.75" style="83" bestFit="1" customWidth="1"/>
    <col min="6409" max="6409" width="14.25" style="83" bestFit="1" customWidth="1"/>
    <col min="6410" max="6410" width="15.125" style="83" customWidth="1"/>
    <col min="6411" max="6411" width="20.5" style="83" bestFit="1" customWidth="1"/>
    <col min="6412" max="6412" width="27.875" style="83" bestFit="1" customWidth="1"/>
    <col min="6413" max="6413" width="6.875" style="83" bestFit="1" customWidth="1"/>
    <col min="6414" max="6414" width="5" style="83" bestFit="1" customWidth="1"/>
    <col min="6415" max="6415" width="8" style="83" bestFit="1" customWidth="1"/>
    <col min="6416" max="6416" width="11.875" style="83" bestFit="1" customWidth="1"/>
    <col min="6417" max="6645" width="9" style="83"/>
    <col min="6646" max="6646" width="3.875" style="83" bestFit="1" customWidth="1"/>
    <col min="6647" max="6647" width="16" style="83" bestFit="1" customWidth="1"/>
    <col min="6648" max="6648" width="16.625" style="83" bestFit="1" customWidth="1"/>
    <col min="6649" max="6649" width="13.5" style="83" bestFit="1" customWidth="1"/>
    <col min="6650" max="6651" width="10.875" style="83" bestFit="1" customWidth="1"/>
    <col min="6652" max="6652" width="6.25" style="83" bestFit="1" customWidth="1"/>
    <col min="6653" max="6653" width="8.875" style="83" bestFit="1" customWidth="1"/>
    <col min="6654" max="6654" width="13.875" style="83" bestFit="1" customWidth="1"/>
    <col min="6655" max="6655" width="13.25" style="83" bestFit="1" customWidth="1"/>
    <col min="6656" max="6656" width="16" style="83" bestFit="1" customWidth="1"/>
    <col min="6657" max="6657" width="11.625" style="83" bestFit="1" customWidth="1"/>
    <col min="6658" max="6658" width="16.875" style="83" customWidth="1"/>
    <col min="6659" max="6659" width="13.25" style="83" customWidth="1"/>
    <col min="6660" max="6660" width="18.375" style="83" bestFit="1" customWidth="1"/>
    <col min="6661" max="6661" width="15" style="83" bestFit="1" customWidth="1"/>
    <col min="6662" max="6662" width="14.75" style="83" bestFit="1" customWidth="1"/>
    <col min="6663" max="6663" width="14.625" style="83" bestFit="1" customWidth="1"/>
    <col min="6664" max="6664" width="13.75" style="83" bestFit="1" customWidth="1"/>
    <col min="6665" max="6665" width="14.25" style="83" bestFit="1" customWidth="1"/>
    <col min="6666" max="6666" width="15.125" style="83" customWidth="1"/>
    <col min="6667" max="6667" width="20.5" style="83" bestFit="1" customWidth="1"/>
    <col min="6668" max="6668" width="27.875" style="83" bestFit="1" customWidth="1"/>
    <col min="6669" max="6669" width="6.875" style="83" bestFit="1" customWidth="1"/>
    <col min="6670" max="6670" width="5" style="83" bestFit="1" customWidth="1"/>
    <col min="6671" max="6671" width="8" style="83" bestFit="1" customWidth="1"/>
    <col min="6672" max="6672" width="11.875" style="83" bestFit="1" customWidth="1"/>
    <col min="6673" max="6901" width="9" style="83"/>
    <col min="6902" max="6902" width="3.875" style="83" bestFit="1" customWidth="1"/>
    <col min="6903" max="6903" width="16" style="83" bestFit="1" customWidth="1"/>
    <col min="6904" max="6904" width="16.625" style="83" bestFit="1" customWidth="1"/>
    <col min="6905" max="6905" width="13.5" style="83" bestFit="1" customWidth="1"/>
    <col min="6906" max="6907" width="10.875" style="83" bestFit="1" customWidth="1"/>
    <col min="6908" max="6908" width="6.25" style="83" bestFit="1" customWidth="1"/>
    <col min="6909" max="6909" width="8.875" style="83" bestFit="1" customWidth="1"/>
    <col min="6910" max="6910" width="13.875" style="83" bestFit="1" customWidth="1"/>
    <col min="6911" max="6911" width="13.25" style="83" bestFit="1" customWidth="1"/>
    <col min="6912" max="6912" width="16" style="83" bestFit="1" customWidth="1"/>
    <col min="6913" max="6913" width="11.625" style="83" bestFit="1" customWidth="1"/>
    <col min="6914" max="6914" width="16.875" style="83" customWidth="1"/>
    <col min="6915" max="6915" width="13.25" style="83" customWidth="1"/>
    <col min="6916" max="6916" width="18.375" style="83" bestFit="1" customWidth="1"/>
    <col min="6917" max="6917" width="15" style="83" bestFit="1" customWidth="1"/>
    <col min="6918" max="6918" width="14.75" style="83" bestFit="1" customWidth="1"/>
    <col min="6919" max="6919" width="14.625" style="83" bestFit="1" customWidth="1"/>
    <col min="6920" max="6920" width="13.75" style="83" bestFit="1" customWidth="1"/>
    <col min="6921" max="6921" width="14.25" style="83" bestFit="1" customWidth="1"/>
    <col min="6922" max="6922" width="15.125" style="83" customWidth="1"/>
    <col min="6923" max="6923" width="20.5" style="83" bestFit="1" customWidth="1"/>
    <col min="6924" max="6924" width="27.875" style="83" bestFit="1" customWidth="1"/>
    <col min="6925" max="6925" width="6.875" style="83" bestFit="1" customWidth="1"/>
    <col min="6926" max="6926" width="5" style="83" bestFit="1" customWidth="1"/>
    <col min="6927" max="6927" width="8" style="83" bestFit="1" customWidth="1"/>
    <col min="6928" max="6928" width="11.875" style="83" bestFit="1" customWidth="1"/>
    <col min="6929" max="7157" width="9" style="83"/>
    <col min="7158" max="7158" width="3.875" style="83" bestFit="1" customWidth="1"/>
    <col min="7159" max="7159" width="16" style="83" bestFit="1" customWidth="1"/>
    <col min="7160" max="7160" width="16.625" style="83" bestFit="1" customWidth="1"/>
    <col min="7161" max="7161" width="13.5" style="83" bestFit="1" customWidth="1"/>
    <col min="7162" max="7163" width="10.875" style="83" bestFit="1" customWidth="1"/>
    <col min="7164" max="7164" width="6.25" style="83" bestFit="1" customWidth="1"/>
    <col min="7165" max="7165" width="8.875" style="83" bestFit="1" customWidth="1"/>
    <col min="7166" max="7166" width="13.875" style="83" bestFit="1" customWidth="1"/>
    <col min="7167" max="7167" width="13.25" style="83" bestFit="1" customWidth="1"/>
    <col min="7168" max="7168" width="16" style="83" bestFit="1" customWidth="1"/>
    <col min="7169" max="7169" width="11.625" style="83" bestFit="1" customWidth="1"/>
    <col min="7170" max="7170" width="16.875" style="83" customWidth="1"/>
    <col min="7171" max="7171" width="13.25" style="83" customWidth="1"/>
    <col min="7172" max="7172" width="18.375" style="83" bestFit="1" customWidth="1"/>
    <col min="7173" max="7173" width="15" style="83" bestFit="1" customWidth="1"/>
    <col min="7174" max="7174" width="14.75" style="83" bestFit="1" customWidth="1"/>
    <col min="7175" max="7175" width="14.625" style="83" bestFit="1" customWidth="1"/>
    <col min="7176" max="7176" width="13.75" style="83" bestFit="1" customWidth="1"/>
    <col min="7177" max="7177" width="14.25" style="83" bestFit="1" customWidth="1"/>
    <col min="7178" max="7178" width="15.125" style="83" customWidth="1"/>
    <col min="7179" max="7179" width="20.5" style="83" bestFit="1" customWidth="1"/>
    <col min="7180" max="7180" width="27.875" style="83" bestFit="1" customWidth="1"/>
    <col min="7181" max="7181" width="6.875" style="83" bestFit="1" customWidth="1"/>
    <col min="7182" max="7182" width="5" style="83" bestFit="1" customWidth="1"/>
    <col min="7183" max="7183" width="8" style="83" bestFit="1" customWidth="1"/>
    <col min="7184" max="7184" width="11.875" style="83" bestFit="1" customWidth="1"/>
    <col min="7185" max="7413" width="9" style="83"/>
    <col min="7414" max="7414" width="3.875" style="83" bestFit="1" customWidth="1"/>
    <col min="7415" max="7415" width="16" style="83" bestFit="1" customWidth="1"/>
    <col min="7416" max="7416" width="16.625" style="83" bestFit="1" customWidth="1"/>
    <col min="7417" max="7417" width="13.5" style="83" bestFit="1" customWidth="1"/>
    <col min="7418" max="7419" width="10.875" style="83" bestFit="1" customWidth="1"/>
    <col min="7420" max="7420" width="6.25" style="83" bestFit="1" customWidth="1"/>
    <col min="7421" max="7421" width="8.875" style="83" bestFit="1" customWidth="1"/>
    <col min="7422" max="7422" width="13.875" style="83" bestFit="1" customWidth="1"/>
    <col min="7423" max="7423" width="13.25" style="83" bestFit="1" customWidth="1"/>
    <col min="7424" max="7424" width="16" style="83" bestFit="1" customWidth="1"/>
    <col min="7425" max="7425" width="11.625" style="83" bestFit="1" customWidth="1"/>
    <col min="7426" max="7426" width="16.875" style="83" customWidth="1"/>
    <col min="7427" max="7427" width="13.25" style="83" customWidth="1"/>
    <col min="7428" max="7428" width="18.375" style="83" bestFit="1" customWidth="1"/>
    <col min="7429" max="7429" width="15" style="83" bestFit="1" customWidth="1"/>
    <col min="7430" max="7430" width="14.75" style="83" bestFit="1" customWidth="1"/>
    <col min="7431" max="7431" width="14.625" style="83" bestFit="1" customWidth="1"/>
    <col min="7432" max="7432" width="13.75" style="83" bestFit="1" customWidth="1"/>
    <col min="7433" max="7433" width="14.25" style="83" bestFit="1" customWidth="1"/>
    <col min="7434" max="7434" width="15.125" style="83" customWidth="1"/>
    <col min="7435" max="7435" width="20.5" style="83" bestFit="1" customWidth="1"/>
    <col min="7436" max="7436" width="27.875" style="83" bestFit="1" customWidth="1"/>
    <col min="7437" max="7437" width="6.875" style="83" bestFit="1" customWidth="1"/>
    <col min="7438" max="7438" width="5" style="83" bestFit="1" customWidth="1"/>
    <col min="7439" max="7439" width="8" style="83" bestFit="1" customWidth="1"/>
    <col min="7440" max="7440" width="11.875" style="83" bestFit="1" customWidth="1"/>
    <col min="7441" max="7669" width="9" style="83"/>
    <col min="7670" max="7670" width="3.875" style="83" bestFit="1" customWidth="1"/>
    <col min="7671" max="7671" width="16" style="83" bestFit="1" customWidth="1"/>
    <col min="7672" max="7672" width="16.625" style="83" bestFit="1" customWidth="1"/>
    <col min="7673" max="7673" width="13.5" style="83" bestFit="1" customWidth="1"/>
    <col min="7674" max="7675" width="10.875" style="83" bestFit="1" customWidth="1"/>
    <col min="7676" max="7676" width="6.25" style="83" bestFit="1" customWidth="1"/>
    <col min="7677" max="7677" width="8.875" style="83" bestFit="1" customWidth="1"/>
    <col min="7678" max="7678" width="13.875" style="83" bestFit="1" customWidth="1"/>
    <col min="7679" max="7679" width="13.25" style="83" bestFit="1" customWidth="1"/>
    <col min="7680" max="7680" width="16" style="83" bestFit="1" customWidth="1"/>
    <col min="7681" max="7681" width="11.625" style="83" bestFit="1" customWidth="1"/>
    <col min="7682" max="7682" width="16.875" style="83" customWidth="1"/>
    <col min="7683" max="7683" width="13.25" style="83" customWidth="1"/>
    <col min="7684" max="7684" width="18.375" style="83" bestFit="1" customWidth="1"/>
    <col min="7685" max="7685" width="15" style="83" bestFit="1" customWidth="1"/>
    <col min="7686" max="7686" width="14.75" style="83" bestFit="1" customWidth="1"/>
    <col min="7687" max="7687" width="14.625" style="83" bestFit="1" customWidth="1"/>
    <col min="7688" max="7688" width="13.75" style="83" bestFit="1" customWidth="1"/>
    <col min="7689" max="7689" width="14.25" style="83" bestFit="1" customWidth="1"/>
    <col min="7690" max="7690" width="15.125" style="83" customWidth="1"/>
    <col min="7691" max="7691" width="20.5" style="83" bestFit="1" customWidth="1"/>
    <col min="7692" max="7692" width="27.875" style="83" bestFit="1" customWidth="1"/>
    <col min="7693" max="7693" width="6.875" style="83" bestFit="1" customWidth="1"/>
    <col min="7694" max="7694" width="5" style="83" bestFit="1" customWidth="1"/>
    <col min="7695" max="7695" width="8" style="83" bestFit="1" customWidth="1"/>
    <col min="7696" max="7696" width="11.875" style="83" bestFit="1" customWidth="1"/>
    <col min="7697" max="7925" width="9" style="83"/>
    <col min="7926" max="7926" width="3.875" style="83" bestFit="1" customWidth="1"/>
    <col min="7927" max="7927" width="16" style="83" bestFit="1" customWidth="1"/>
    <col min="7928" max="7928" width="16.625" style="83" bestFit="1" customWidth="1"/>
    <col min="7929" max="7929" width="13.5" style="83" bestFit="1" customWidth="1"/>
    <col min="7930" max="7931" width="10.875" style="83" bestFit="1" customWidth="1"/>
    <col min="7932" max="7932" width="6.25" style="83" bestFit="1" customWidth="1"/>
    <col min="7933" max="7933" width="8.875" style="83" bestFit="1" customWidth="1"/>
    <col min="7934" max="7934" width="13.875" style="83" bestFit="1" customWidth="1"/>
    <col min="7935" max="7935" width="13.25" style="83" bestFit="1" customWidth="1"/>
    <col min="7936" max="7936" width="16" style="83" bestFit="1" customWidth="1"/>
    <col min="7937" max="7937" width="11.625" style="83" bestFit="1" customWidth="1"/>
    <col min="7938" max="7938" width="16.875" style="83" customWidth="1"/>
    <col min="7939" max="7939" width="13.25" style="83" customWidth="1"/>
    <col min="7940" max="7940" width="18.375" style="83" bestFit="1" customWidth="1"/>
    <col min="7941" max="7941" width="15" style="83" bestFit="1" customWidth="1"/>
    <col min="7942" max="7942" width="14.75" style="83" bestFit="1" customWidth="1"/>
    <col min="7943" max="7943" width="14.625" style="83" bestFit="1" customWidth="1"/>
    <col min="7944" max="7944" width="13.75" style="83" bestFit="1" customWidth="1"/>
    <col min="7945" max="7945" width="14.25" style="83" bestFit="1" customWidth="1"/>
    <col min="7946" max="7946" width="15.125" style="83" customWidth="1"/>
    <col min="7947" max="7947" width="20.5" style="83" bestFit="1" customWidth="1"/>
    <col min="7948" max="7948" width="27.875" style="83" bestFit="1" customWidth="1"/>
    <col min="7949" max="7949" width="6.875" style="83" bestFit="1" customWidth="1"/>
    <col min="7950" max="7950" width="5" style="83" bestFit="1" customWidth="1"/>
    <col min="7951" max="7951" width="8" style="83" bestFit="1" customWidth="1"/>
    <col min="7952" max="7952" width="11.875" style="83" bestFit="1" customWidth="1"/>
    <col min="7953" max="8181" width="9" style="83"/>
    <col min="8182" max="8182" width="3.875" style="83" bestFit="1" customWidth="1"/>
    <col min="8183" max="8183" width="16" style="83" bestFit="1" customWidth="1"/>
    <col min="8184" max="8184" width="16.625" style="83" bestFit="1" customWidth="1"/>
    <col min="8185" max="8185" width="13.5" style="83" bestFit="1" customWidth="1"/>
    <col min="8186" max="8187" width="10.875" style="83" bestFit="1" customWidth="1"/>
    <col min="8188" max="8188" width="6.25" style="83" bestFit="1" customWidth="1"/>
    <col min="8189" max="8189" width="8.875" style="83" bestFit="1" customWidth="1"/>
    <col min="8190" max="8190" width="13.875" style="83" bestFit="1" customWidth="1"/>
    <col min="8191" max="8191" width="13.25" style="83" bestFit="1" customWidth="1"/>
    <col min="8192" max="8192" width="16" style="83" bestFit="1" customWidth="1"/>
    <col min="8193" max="8193" width="11.625" style="83" bestFit="1" customWidth="1"/>
    <col min="8194" max="8194" width="16.875" style="83" customWidth="1"/>
    <col min="8195" max="8195" width="13.25" style="83" customWidth="1"/>
    <col min="8196" max="8196" width="18.375" style="83" bestFit="1" customWidth="1"/>
    <col min="8197" max="8197" width="15" style="83" bestFit="1" customWidth="1"/>
    <col min="8198" max="8198" width="14.75" style="83" bestFit="1" customWidth="1"/>
    <col min="8199" max="8199" width="14.625" style="83" bestFit="1" customWidth="1"/>
    <col min="8200" max="8200" width="13.75" style="83" bestFit="1" customWidth="1"/>
    <col min="8201" max="8201" width="14.25" style="83" bestFit="1" customWidth="1"/>
    <col min="8202" max="8202" width="15.125" style="83" customWidth="1"/>
    <col min="8203" max="8203" width="20.5" style="83" bestFit="1" customWidth="1"/>
    <col min="8204" max="8204" width="27.875" style="83" bestFit="1" customWidth="1"/>
    <col min="8205" max="8205" width="6.875" style="83" bestFit="1" customWidth="1"/>
    <col min="8206" max="8206" width="5" style="83" bestFit="1" customWidth="1"/>
    <col min="8207" max="8207" width="8" style="83" bestFit="1" customWidth="1"/>
    <col min="8208" max="8208" width="11.875" style="83" bestFit="1" customWidth="1"/>
    <col min="8209" max="8437" width="9" style="83"/>
    <col min="8438" max="8438" width="3.875" style="83" bestFit="1" customWidth="1"/>
    <col min="8439" max="8439" width="16" style="83" bestFit="1" customWidth="1"/>
    <col min="8440" max="8440" width="16.625" style="83" bestFit="1" customWidth="1"/>
    <col min="8441" max="8441" width="13.5" style="83" bestFit="1" customWidth="1"/>
    <col min="8442" max="8443" width="10.875" style="83" bestFit="1" customWidth="1"/>
    <col min="8444" max="8444" width="6.25" style="83" bestFit="1" customWidth="1"/>
    <col min="8445" max="8445" width="8.875" style="83" bestFit="1" customWidth="1"/>
    <col min="8446" max="8446" width="13.875" style="83" bestFit="1" customWidth="1"/>
    <col min="8447" max="8447" width="13.25" style="83" bestFit="1" customWidth="1"/>
    <col min="8448" max="8448" width="16" style="83" bestFit="1" customWidth="1"/>
    <col min="8449" max="8449" width="11.625" style="83" bestFit="1" customWidth="1"/>
    <col min="8450" max="8450" width="16.875" style="83" customWidth="1"/>
    <col min="8451" max="8451" width="13.25" style="83" customWidth="1"/>
    <col min="8452" max="8452" width="18.375" style="83" bestFit="1" customWidth="1"/>
    <col min="8453" max="8453" width="15" style="83" bestFit="1" customWidth="1"/>
    <col min="8454" max="8454" width="14.75" style="83" bestFit="1" customWidth="1"/>
    <col min="8455" max="8455" width="14.625" style="83" bestFit="1" customWidth="1"/>
    <col min="8456" max="8456" width="13.75" style="83" bestFit="1" customWidth="1"/>
    <col min="8457" max="8457" width="14.25" style="83" bestFit="1" customWidth="1"/>
    <col min="8458" max="8458" width="15.125" style="83" customWidth="1"/>
    <col min="8459" max="8459" width="20.5" style="83" bestFit="1" customWidth="1"/>
    <col min="8460" max="8460" width="27.875" style="83" bestFit="1" customWidth="1"/>
    <col min="8461" max="8461" width="6.875" style="83" bestFit="1" customWidth="1"/>
    <col min="8462" max="8462" width="5" style="83" bestFit="1" customWidth="1"/>
    <col min="8463" max="8463" width="8" style="83" bestFit="1" customWidth="1"/>
    <col min="8464" max="8464" width="11.875" style="83" bestFit="1" customWidth="1"/>
    <col min="8465" max="8693" width="9" style="83"/>
    <col min="8694" max="8694" width="3.875" style="83" bestFit="1" customWidth="1"/>
    <col min="8695" max="8695" width="16" style="83" bestFit="1" customWidth="1"/>
    <col min="8696" max="8696" width="16.625" style="83" bestFit="1" customWidth="1"/>
    <col min="8697" max="8697" width="13.5" style="83" bestFit="1" customWidth="1"/>
    <col min="8698" max="8699" width="10.875" style="83" bestFit="1" customWidth="1"/>
    <col min="8700" max="8700" width="6.25" style="83" bestFit="1" customWidth="1"/>
    <col min="8701" max="8701" width="8.875" style="83" bestFit="1" customWidth="1"/>
    <col min="8702" max="8702" width="13.875" style="83" bestFit="1" customWidth="1"/>
    <col min="8703" max="8703" width="13.25" style="83" bestFit="1" customWidth="1"/>
    <col min="8704" max="8704" width="16" style="83" bestFit="1" customWidth="1"/>
    <col min="8705" max="8705" width="11.625" style="83" bestFit="1" customWidth="1"/>
    <col min="8706" max="8706" width="16.875" style="83" customWidth="1"/>
    <col min="8707" max="8707" width="13.25" style="83" customWidth="1"/>
    <col min="8708" max="8708" width="18.375" style="83" bestFit="1" customWidth="1"/>
    <col min="8709" max="8709" width="15" style="83" bestFit="1" customWidth="1"/>
    <col min="8710" max="8710" width="14.75" style="83" bestFit="1" customWidth="1"/>
    <col min="8711" max="8711" width="14.625" style="83" bestFit="1" customWidth="1"/>
    <col min="8712" max="8712" width="13.75" style="83" bestFit="1" customWidth="1"/>
    <col min="8713" max="8713" width="14.25" style="83" bestFit="1" customWidth="1"/>
    <col min="8714" max="8714" width="15.125" style="83" customWidth="1"/>
    <col min="8715" max="8715" width="20.5" style="83" bestFit="1" customWidth="1"/>
    <col min="8716" max="8716" width="27.875" style="83" bestFit="1" customWidth="1"/>
    <col min="8717" max="8717" width="6.875" style="83" bestFit="1" customWidth="1"/>
    <col min="8718" max="8718" width="5" style="83" bestFit="1" customWidth="1"/>
    <col min="8719" max="8719" width="8" style="83" bestFit="1" customWidth="1"/>
    <col min="8720" max="8720" width="11.875" style="83" bestFit="1" customWidth="1"/>
    <col min="8721" max="8949" width="9" style="83"/>
    <col min="8950" max="8950" width="3.875" style="83" bestFit="1" customWidth="1"/>
    <col min="8951" max="8951" width="16" style="83" bestFit="1" customWidth="1"/>
    <col min="8952" max="8952" width="16.625" style="83" bestFit="1" customWidth="1"/>
    <col min="8953" max="8953" width="13.5" style="83" bestFit="1" customWidth="1"/>
    <col min="8954" max="8955" width="10.875" style="83" bestFit="1" customWidth="1"/>
    <col min="8956" max="8956" width="6.25" style="83" bestFit="1" customWidth="1"/>
    <col min="8957" max="8957" width="8.875" style="83" bestFit="1" customWidth="1"/>
    <col min="8958" max="8958" width="13.875" style="83" bestFit="1" customWidth="1"/>
    <col min="8959" max="8959" width="13.25" style="83" bestFit="1" customWidth="1"/>
    <col min="8960" max="8960" width="16" style="83" bestFit="1" customWidth="1"/>
    <col min="8961" max="8961" width="11.625" style="83" bestFit="1" customWidth="1"/>
    <col min="8962" max="8962" width="16.875" style="83" customWidth="1"/>
    <col min="8963" max="8963" width="13.25" style="83" customWidth="1"/>
    <col min="8964" max="8964" width="18.375" style="83" bestFit="1" customWidth="1"/>
    <col min="8965" max="8965" width="15" style="83" bestFit="1" customWidth="1"/>
    <col min="8966" max="8966" width="14.75" style="83" bestFit="1" customWidth="1"/>
    <col min="8967" max="8967" width="14.625" style="83" bestFit="1" customWidth="1"/>
    <col min="8968" max="8968" width="13.75" style="83" bestFit="1" customWidth="1"/>
    <col min="8969" max="8969" width="14.25" style="83" bestFit="1" customWidth="1"/>
    <col min="8970" max="8970" width="15.125" style="83" customWidth="1"/>
    <col min="8971" max="8971" width="20.5" style="83" bestFit="1" customWidth="1"/>
    <col min="8972" max="8972" width="27.875" style="83" bestFit="1" customWidth="1"/>
    <col min="8973" max="8973" width="6.875" style="83" bestFit="1" customWidth="1"/>
    <col min="8974" max="8974" width="5" style="83" bestFit="1" customWidth="1"/>
    <col min="8975" max="8975" width="8" style="83" bestFit="1" customWidth="1"/>
    <col min="8976" max="8976" width="11.875" style="83" bestFit="1" customWidth="1"/>
    <col min="8977" max="9205" width="9" style="83"/>
    <col min="9206" max="9206" width="3.875" style="83" bestFit="1" customWidth="1"/>
    <col min="9207" max="9207" width="16" style="83" bestFit="1" customWidth="1"/>
    <col min="9208" max="9208" width="16.625" style="83" bestFit="1" customWidth="1"/>
    <col min="9209" max="9209" width="13.5" style="83" bestFit="1" customWidth="1"/>
    <col min="9210" max="9211" width="10.875" style="83" bestFit="1" customWidth="1"/>
    <col min="9212" max="9212" width="6.25" style="83" bestFit="1" customWidth="1"/>
    <col min="9213" max="9213" width="8.875" style="83" bestFit="1" customWidth="1"/>
    <col min="9214" max="9214" width="13.875" style="83" bestFit="1" customWidth="1"/>
    <col min="9215" max="9215" width="13.25" style="83" bestFit="1" customWidth="1"/>
    <col min="9216" max="9216" width="16" style="83" bestFit="1" customWidth="1"/>
    <col min="9217" max="9217" width="11.625" style="83" bestFit="1" customWidth="1"/>
    <col min="9218" max="9218" width="16.875" style="83" customWidth="1"/>
    <col min="9219" max="9219" width="13.25" style="83" customWidth="1"/>
    <col min="9220" max="9220" width="18.375" style="83" bestFit="1" customWidth="1"/>
    <col min="9221" max="9221" width="15" style="83" bestFit="1" customWidth="1"/>
    <col min="9222" max="9222" width="14.75" style="83" bestFit="1" customWidth="1"/>
    <col min="9223" max="9223" width="14.625" style="83" bestFit="1" customWidth="1"/>
    <col min="9224" max="9224" width="13.75" style="83" bestFit="1" customWidth="1"/>
    <col min="9225" max="9225" width="14.25" style="83" bestFit="1" customWidth="1"/>
    <col min="9226" max="9226" width="15.125" style="83" customWidth="1"/>
    <col min="9227" max="9227" width="20.5" style="83" bestFit="1" customWidth="1"/>
    <col min="9228" max="9228" width="27.875" style="83" bestFit="1" customWidth="1"/>
    <col min="9229" max="9229" width="6.875" style="83" bestFit="1" customWidth="1"/>
    <col min="9230" max="9230" width="5" style="83" bestFit="1" customWidth="1"/>
    <col min="9231" max="9231" width="8" style="83" bestFit="1" customWidth="1"/>
    <col min="9232" max="9232" width="11.875" style="83" bestFit="1" customWidth="1"/>
    <col min="9233" max="9461" width="9" style="83"/>
    <col min="9462" max="9462" width="3.875" style="83" bestFit="1" customWidth="1"/>
    <col min="9463" max="9463" width="16" style="83" bestFit="1" customWidth="1"/>
    <col min="9464" max="9464" width="16.625" style="83" bestFit="1" customWidth="1"/>
    <col min="9465" max="9465" width="13.5" style="83" bestFit="1" customWidth="1"/>
    <col min="9466" max="9467" width="10.875" style="83" bestFit="1" customWidth="1"/>
    <col min="9468" max="9468" width="6.25" style="83" bestFit="1" customWidth="1"/>
    <col min="9469" max="9469" width="8.875" style="83" bestFit="1" customWidth="1"/>
    <col min="9470" max="9470" width="13.875" style="83" bestFit="1" customWidth="1"/>
    <col min="9471" max="9471" width="13.25" style="83" bestFit="1" customWidth="1"/>
    <col min="9472" max="9472" width="16" style="83" bestFit="1" customWidth="1"/>
    <col min="9473" max="9473" width="11.625" style="83" bestFit="1" customWidth="1"/>
    <col min="9474" max="9474" width="16.875" style="83" customWidth="1"/>
    <col min="9475" max="9475" width="13.25" style="83" customWidth="1"/>
    <col min="9476" max="9476" width="18.375" style="83" bestFit="1" customWidth="1"/>
    <col min="9477" max="9477" width="15" style="83" bestFit="1" customWidth="1"/>
    <col min="9478" max="9478" width="14.75" style="83" bestFit="1" customWidth="1"/>
    <col min="9479" max="9479" width="14.625" style="83" bestFit="1" customWidth="1"/>
    <col min="9480" max="9480" width="13.75" style="83" bestFit="1" customWidth="1"/>
    <col min="9481" max="9481" width="14.25" style="83" bestFit="1" customWidth="1"/>
    <col min="9482" max="9482" width="15.125" style="83" customWidth="1"/>
    <col min="9483" max="9483" width="20.5" style="83" bestFit="1" customWidth="1"/>
    <col min="9484" max="9484" width="27.875" style="83" bestFit="1" customWidth="1"/>
    <col min="9485" max="9485" width="6.875" style="83" bestFit="1" customWidth="1"/>
    <col min="9486" max="9486" width="5" style="83" bestFit="1" customWidth="1"/>
    <col min="9487" max="9487" width="8" style="83" bestFit="1" customWidth="1"/>
    <col min="9488" max="9488" width="11.875" style="83" bestFit="1" customWidth="1"/>
    <col min="9489" max="9717" width="9" style="83"/>
    <col min="9718" max="9718" width="3.875" style="83" bestFit="1" customWidth="1"/>
    <col min="9719" max="9719" width="16" style="83" bestFit="1" customWidth="1"/>
    <col min="9720" max="9720" width="16.625" style="83" bestFit="1" customWidth="1"/>
    <col min="9721" max="9721" width="13.5" style="83" bestFit="1" customWidth="1"/>
    <col min="9722" max="9723" width="10.875" style="83" bestFit="1" customWidth="1"/>
    <col min="9724" max="9724" width="6.25" style="83" bestFit="1" customWidth="1"/>
    <col min="9725" max="9725" width="8.875" style="83" bestFit="1" customWidth="1"/>
    <col min="9726" max="9726" width="13.875" style="83" bestFit="1" customWidth="1"/>
    <col min="9727" max="9727" width="13.25" style="83" bestFit="1" customWidth="1"/>
    <col min="9728" max="9728" width="16" style="83" bestFit="1" customWidth="1"/>
    <col min="9729" max="9729" width="11.625" style="83" bestFit="1" customWidth="1"/>
    <col min="9730" max="9730" width="16.875" style="83" customWidth="1"/>
    <col min="9731" max="9731" width="13.25" style="83" customWidth="1"/>
    <col min="9732" max="9732" width="18.375" style="83" bestFit="1" customWidth="1"/>
    <col min="9733" max="9733" width="15" style="83" bestFit="1" customWidth="1"/>
    <col min="9734" max="9734" width="14.75" style="83" bestFit="1" customWidth="1"/>
    <col min="9735" max="9735" width="14.625" style="83" bestFit="1" customWidth="1"/>
    <col min="9736" max="9736" width="13.75" style="83" bestFit="1" customWidth="1"/>
    <col min="9737" max="9737" width="14.25" style="83" bestFit="1" customWidth="1"/>
    <col min="9738" max="9738" width="15.125" style="83" customWidth="1"/>
    <col min="9739" max="9739" width="20.5" style="83" bestFit="1" customWidth="1"/>
    <col min="9740" max="9740" width="27.875" style="83" bestFit="1" customWidth="1"/>
    <col min="9741" max="9741" width="6.875" style="83" bestFit="1" customWidth="1"/>
    <col min="9742" max="9742" width="5" style="83" bestFit="1" customWidth="1"/>
    <col min="9743" max="9743" width="8" style="83" bestFit="1" customWidth="1"/>
    <col min="9744" max="9744" width="11.875" style="83" bestFit="1" customWidth="1"/>
    <col min="9745" max="9973" width="9" style="83"/>
    <col min="9974" max="9974" width="3.875" style="83" bestFit="1" customWidth="1"/>
    <col min="9975" max="9975" width="16" style="83" bestFit="1" customWidth="1"/>
    <col min="9976" max="9976" width="16.625" style="83" bestFit="1" customWidth="1"/>
    <col min="9977" max="9977" width="13.5" style="83" bestFit="1" customWidth="1"/>
    <col min="9978" max="9979" width="10.875" style="83" bestFit="1" customWidth="1"/>
    <col min="9980" max="9980" width="6.25" style="83" bestFit="1" customWidth="1"/>
    <col min="9981" max="9981" width="8.875" style="83" bestFit="1" customWidth="1"/>
    <col min="9982" max="9982" width="13.875" style="83" bestFit="1" customWidth="1"/>
    <col min="9983" max="9983" width="13.25" style="83" bestFit="1" customWidth="1"/>
    <col min="9984" max="9984" width="16" style="83" bestFit="1" customWidth="1"/>
    <col min="9985" max="9985" width="11.625" style="83" bestFit="1" customWidth="1"/>
    <col min="9986" max="9986" width="16.875" style="83" customWidth="1"/>
    <col min="9987" max="9987" width="13.25" style="83" customWidth="1"/>
    <col min="9988" max="9988" width="18.375" style="83" bestFit="1" customWidth="1"/>
    <col min="9989" max="9989" width="15" style="83" bestFit="1" customWidth="1"/>
    <col min="9990" max="9990" width="14.75" style="83" bestFit="1" customWidth="1"/>
    <col min="9991" max="9991" width="14.625" style="83" bestFit="1" customWidth="1"/>
    <col min="9992" max="9992" width="13.75" style="83" bestFit="1" customWidth="1"/>
    <col min="9993" max="9993" width="14.25" style="83" bestFit="1" customWidth="1"/>
    <col min="9994" max="9994" width="15.125" style="83" customWidth="1"/>
    <col min="9995" max="9995" width="20.5" style="83" bestFit="1" customWidth="1"/>
    <col min="9996" max="9996" width="27.875" style="83" bestFit="1" customWidth="1"/>
    <col min="9997" max="9997" width="6.875" style="83" bestFit="1" customWidth="1"/>
    <col min="9998" max="9998" width="5" style="83" bestFit="1" customWidth="1"/>
    <col min="9999" max="9999" width="8" style="83" bestFit="1" customWidth="1"/>
    <col min="10000" max="10000" width="11.875" style="83" bestFit="1" customWidth="1"/>
    <col min="10001" max="10229" width="9" style="83"/>
    <col min="10230" max="10230" width="3.875" style="83" bestFit="1" customWidth="1"/>
    <col min="10231" max="10231" width="16" style="83" bestFit="1" customWidth="1"/>
    <col min="10232" max="10232" width="16.625" style="83" bestFit="1" customWidth="1"/>
    <col min="10233" max="10233" width="13.5" style="83" bestFit="1" customWidth="1"/>
    <col min="10234" max="10235" width="10.875" style="83" bestFit="1" customWidth="1"/>
    <col min="10236" max="10236" width="6.25" style="83" bestFit="1" customWidth="1"/>
    <col min="10237" max="10237" width="8.875" style="83" bestFit="1" customWidth="1"/>
    <col min="10238" max="10238" width="13.875" style="83" bestFit="1" customWidth="1"/>
    <col min="10239" max="10239" width="13.25" style="83" bestFit="1" customWidth="1"/>
    <col min="10240" max="10240" width="16" style="83" bestFit="1" customWidth="1"/>
    <col min="10241" max="10241" width="11.625" style="83" bestFit="1" customWidth="1"/>
    <col min="10242" max="10242" width="16.875" style="83" customWidth="1"/>
    <col min="10243" max="10243" width="13.25" style="83" customWidth="1"/>
    <col min="10244" max="10244" width="18.375" style="83" bestFit="1" customWidth="1"/>
    <col min="10245" max="10245" width="15" style="83" bestFit="1" customWidth="1"/>
    <col min="10246" max="10246" width="14.75" style="83" bestFit="1" customWidth="1"/>
    <col min="10247" max="10247" width="14.625" style="83" bestFit="1" customWidth="1"/>
    <col min="10248" max="10248" width="13.75" style="83" bestFit="1" customWidth="1"/>
    <col min="10249" max="10249" width="14.25" style="83" bestFit="1" customWidth="1"/>
    <col min="10250" max="10250" width="15.125" style="83" customWidth="1"/>
    <col min="10251" max="10251" width="20.5" style="83" bestFit="1" customWidth="1"/>
    <col min="10252" max="10252" width="27.875" style="83" bestFit="1" customWidth="1"/>
    <col min="10253" max="10253" width="6.875" style="83" bestFit="1" customWidth="1"/>
    <col min="10254" max="10254" width="5" style="83" bestFit="1" customWidth="1"/>
    <col min="10255" max="10255" width="8" style="83" bestFit="1" customWidth="1"/>
    <col min="10256" max="10256" width="11.875" style="83" bestFit="1" customWidth="1"/>
    <col min="10257" max="10485" width="9" style="83"/>
    <col min="10486" max="10486" width="3.875" style="83" bestFit="1" customWidth="1"/>
    <col min="10487" max="10487" width="16" style="83" bestFit="1" customWidth="1"/>
    <col min="10488" max="10488" width="16.625" style="83" bestFit="1" customWidth="1"/>
    <col min="10489" max="10489" width="13.5" style="83" bestFit="1" customWidth="1"/>
    <col min="10490" max="10491" width="10.875" style="83" bestFit="1" customWidth="1"/>
    <col min="10492" max="10492" width="6.25" style="83" bestFit="1" customWidth="1"/>
    <col min="10493" max="10493" width="8.875" style="83" bestFit="1" customWidth="1"/>
    <col min="10494" max="10494" width="13.875" style="83" bestFit="1" customWidth="1"/>
    <col min="10495" max="10495" width="13.25" style="83" bestFit="1" customWidth="1"/>
    <col min="10496" max="10496" width="16" style="83" bestFit="1" customWidth="1"/>
    <col min="10497" max="10497" width="11.625" style="83" bestFit="1" customWidth="1"/>
    <col min="10498" max="10498" width="16.875" style="83" customWidth="1"/>
    <col min="10499" max="10499" width="13.25" style="83" customWidth="1"/>
    <col min="10500" max="10500" width="18.375" style="83" bestFit="1" customWidth="1"/>
    <col min="10501" max="10501" width="15" style="83" bestFit="1" customWidth="1"/>
    <col min="10502" max="10502" width="14.75" style="83" bestFit="1" customWidth="1"/>
    <col min="10503" max="10503" width="14.625" style="83" bestFit="1" customWidth="1"/>
    <col min="10504" max="10504" width="13.75" style="83" bestFit="1" customWidth="1"/>
    <col min="10505" max="10505" width="14.25" style="83" bestFit="1" customWidth="1"/>
    <col min="10506" max="10506" width="15.125" style="83" customWidth="1"/>
    <col min="10507" max="10507" width="20.5" style="83" bestFit="1" customWidth="1"/>
    <col min="10508" max="10508" width="27.875" style="83" bestFit="1" customWidth="1"/>
    <col min="10509" max="10509" width="6.875" style="83" bestFit="1" customWidth="1"/>
    <col min="10510" max="10510" width="5" style="83" bestFit="1" customWidth="1"/>
    <col min="10511" max="10511" width="8" style="83" bestFit="1" customWidth="1"/>
    <col min="10512" max="10512" width="11.875" style="83" bestFit="1" customWidth="1"/>
    <col min="10513" max="10741" width="9" style="83"/>
    <col min="10742" max="10742" width="3.875" style="83" bestFit="1" customWidth="1"/>
    <col min="10743" max="10743" width="16" style="83" bestFit="1" customWidth="1"/>
    <col min="10744" max="10744" width="16.625" style="83" bestFit="1" customWidth="1"/>
    <col min="10745" max="10745" width="13.5" style="83" bestFit="1" customWidth="1"/>
    <col min="10746" max="10747" width="10.875" style="83" bestFit="1" customWidth="1"/>
    <col min="10748" max="10748" width="6.25" style="83" bestFit="1" customWidth="1"/>
    <col min="10749" max="10749" width="8.875" style="83" bestFit="1" customWidth="1"/>
    <col min="10750" max="10750" width="13.875" style="83" bestFit="1" customWidth="1"/>
    <col min="10751" max="10751" width="13.25" style="83" bestFit="1" customWidth="1"/>
    <col min="10752" max="10752" width="16" style="83" bestFit="1" customWidth="1"/>
    <col min="10753" max="10753" width="11.625" style="83" bestFit="1" customWidth="1"/>
    <col min="10754" max="10754" width="16.875" style="83" customWidth="1"/>
    <col min="10755" max="10755" width="13.25" style="83" customWidth="1"/>
    <col min="10756" max="10756" width="18.375" style="83" bestFit="1" customWidth="1"/>
    <col min="10757" max="10757" width="15" style="83" bestFit="1" customWidth="1"/>
    <col min="10758" max="10758" width="14.75" style="83" bestFit="1" customWidth="1"/>
    <col min="10759" max="10759" width="14.625" style="83" bestFit="1" customWidth="1"/>
    <col min="10760" max="10760" width="13.75" style="83" bestFit="1" customWidth="1"/>
    <col min="10761" max="10761" width="14.25" style="83" bestFit="1" customWidth="1"/>
    <col min="10762" max="10762" width="15.125" style="83" customWidth="1"/>
    <col min="10763" max="10763" width="20.5" style="83" bestFit="1" customWidth="1"/>
    <col min="10764" max="10764" width="27.875" style="83" bestFit="1" customWidth="1"/>
    <col min="10765" max="10765" width="6.875" style="83" bestFit="1" customWidth="1"/>
    <col min="10766" max="10766" width="5" style="83" bestFit="1" customWidth="1"/>
    <col min="10767" max="10767" width="8" style="83" bestFit="1" customWidth="1"/>
    <col min="10768" max="10768" width="11.875" style="83" bestFit="1" customWidth="1"/>
    <col min="10769" max="10997" width="9" style="83"/>
    <col min="10998" max="10998" width="3.875" style="83" bestFit="1" customWidth="1"/>
    <col min="10999" max="10999" width="16" style="83" bestFit="1" customWidth="1"/>
    <col min="11000" max="11000" width="16.625" style="83" bestFit="1" customWidth="1"/>
    <col min="11001" max="11001" width="13.5" style="83" bestFit="1" customWidth="1"/>
    <col min="11002" max="11003" width="10.875" style="83" bestFit="1" customWidth="1"/>
    <col min="11004" max="11004" width="6.25" style="83" bestFit="1" customWidth="1"/>
    <col min="11005" max="11005" width="8.875" style="83" bestFit="1" customWidth="1"/>
    <col min="11006" max="11006" width="13.875" style="83" bestFit="1" customWidth="1"/>
    <col min="11007" max="11007" width="13.25" style="83" bestFit="1" customWidth="1"/>
    <col min="11008" max="11008" width="16" style="83" bestFit="1" customWidth="1"/>
    <col min="11009" max="11009" width="11.625" style="83" bestFit="1" customWidth="1"/>
    <col min="11010" max="11010" width="16.875" style="83" customWidth="1"/>
    <col min="11011" max="11011" width="13.25" style="83" customWidth="1"/>
    <col min="11012" max="11012" width="18.375" style="83" bestFit="1" customWidth="1"/>
    <col min="11013" max="11013" width="15" style="83" bestFit="1" customWidth="1"/>
    <col min="11014" max="11014" width="14.75" style="83" bestFit="1" customWidth="1"/>
    <col min="11015" max="11015" width="14.625" style="83" bestFit="1" customWidth="1"/>
    <col min="11016" max="11016" width="13.75" style="83" bestFit="1" customWidth="1"/>
    <col min="11017" max="11017" width="14.25" style="83" bestFit="1" customWidth="1"/>
    <col min="11018" max="11018" width="15.125" style="83" customWidth="1"/>
    <col min="11019" max="11019" width="20.5" style="83" bestFit="1" customWidth="1"/>
    <col min="11020" max="11020" width="27.875" style="83" bestFit="1" customWidth="1"/>
    <col min="11021" max="11021" width="6.875" style="83" bestFit="1" customWidth="1"/>
    <col min="11022" max="11022" width="5" style="83" bestFit="1" customWidth="1"/>
    <col min="11023" max="11023" width="8" style="83" bestFit="1" customWidth="1"/>
    <col min="11024" max="11024" width="11.875" style="83" bestFit="1" customWidth="1"/>
    <col min="11025" max="11253" width="9" style="83"/>
    <col min="11254" max="11254" width="3.875" style="83" bestFit="1" customWidth="1"/>
    <col min="11255" max="11255" width="16" style="83" bestFit="1" customWidth="1"/>
    <col min="11256" max="11256" width="16.625" style="83" bestFit="1" customWidth="1"/>
    <col min="11257" max="11257" width="13.5" style="83" bestFit="1" customWidth="1"/>
    <col min="11258" max="11259" width="10.875" style="83" bestFit="1" customWidth="1"/>
    <col min="11260" max="11260" width="6.25" style="83" bestFit="1" customWidth="1"/>
    <col min="11261" max="11261" width="8.875" style="83" bestFit="1" customWidth="1"/>
    <col min="11262" max="11262" width="13.875" style="83" bestFit="1" customWidth="1"/>
    <col min="11263" max="11263" width="13.25" style="83" bestFit="1" customWidth="1"/>
    <col min="11264" max="11264" width="16" style="83" bestFit="1" customWidth="1"/>
    <col min="11265" max="11265" width="11.625" style="83" bestFit="1" customWidth="1"/>
    <col min="11266" max="11266" width="16.875" style="83" customWidth="1"/>
    <col min="11267" max="11267" width="13.25" style="83" customWidth="1"/>
    <col min="11268" max="11268" width="18.375" style="83" bestFit="1" customWidth="1"/>
    <col min="11269" max="11269" width="15" style="83" bestFit="1" customWidth="1"/>
    <col min="11270" max="11270" width="14.75" style="83" bestFit="1" customWidth="1"/>
    <col min="11271" max="11271" width="14.625" style="83" bestFit="1" customWidth="1"/>
    <col min="11272" max="11272" width="13.75" style="83" bestFit="1" customWidth="1"/>
    <col min="11273" max="11273" width="14.25" style="83" bestFit="1" customWidth="1"/>
    <col min="11274" max="11274" width="15.125" style="83" customWidth="1"/>
    <col min="11275" max="11275" width="20.5" style="83" bestFit="1" customWidth="1"/>
    <col min="11276" max="11276" width="27.875" style="83" bestFit="1" customWidth="1"/>
    <col min="11277" max="11277" width="6.875" style="83" bestFit="1" customWidth="1"/>
    <col min="11278" max="11278" width="5" style="83" bestFit="1" customWidth="1"/>
    <col min="11279" max="11279" width="8" style="83" bestFit="1" customWidth="1"/>
    <col min="11280" max="11280" width="11.875" style="83" bestFit="1" customWidth="1"/>
    <col min="11281" max="11509" width="9" style="83"/>
    <col min="11510" max="11510" width="3.875" style="83" bestFit="1" customWidth="1"/>
    <col min="11511" max="11511" width="16" style="83" bestFit="1" customWidth="1"/>
    <col min="11512" max="11512" width="16.625" style="83" bestFit="1" customWidth="1"/>
    <col min="11513" max="11513" width="13.5" style="83" bestFit="1" customWidth="1"/>
    <col min="11514" max="11515" width="10.875" style="83" bestFit="1" customWidth="1"/>
    <col min="11516" max="11516" width="6.25" style="83" bestFit="1" customWidth="1"/>
    <col min="11517" max="11517" width="8.875" style="83" bestFit="1" customWidth="1"/>
    <col min="11518" max="11518" width="13.875" style="83" bestFit="1" customWidth="1"/>
    <col min="11519" max="11519" width="13.25" style="83" bestFit="1" customWidth="1"/>
    <col min="11520" max="11520" width="16" style="83" bestFit="1" customWidth="1"/>
    <col min="11521" max="11521" width="11.625" style="83" bestFit="1" customWidth="1"/>
    <col min="11522" max="11522" width="16.875" style="83" customWidth="1"/>
    <col min="11523" max="11523" width="13.25" style="83" customWidth="1"/>
    <col min="11524" max="11524" width="18.375" style="83" bestFit="1" customWidth="1"/>
    <col min="11525" max="11525" width="15" style="83" bestFit="1" customWidth="1"/>
    <col min="11526" max="11526" width="14.75" style="83" bestFit="1" customWidth="1"/>
    <col min="11527" max="11527" width="14.625" style="83" bestFit="1" customWidth="1"/>
    <col min="11528" max="11528" width="13.75" style="83" bestFit="1" customWidth="1"/>
    <col min="11529" max="11529" width="14.25" style="83" bestFit="1" customWidth="1"/>
    <col min="11530" max="11530" width="15.125" style="83" customWidth="1"/>
    <col min="11531" max="11531" width="20.5" style="83" bestFit="1" customWidth="1"/>
    <col min="11532" max="11532" width="27.875" style="83" bestFit="1" customWidth="1"/>
    <col min="11533" max="11533" width="6.875" style="83" bestFit="1" customWidth="1"/>
    <col min="11534" max="11534" width="5" style="83" bestFit="1" customWidth="1"/>
    <col min="11535" max="11535" width="8" style="83" bestFit="1" customWidth="1"/>
    <col min="11536" max="11536" width="11.875" style="83" bestFit="1" customWidth="1"/>
    <col min="11537" max="11765" width="9" style="83"/>
    <col min="11766" max="11766" width="3.875" style="83" bestFit="1" customWidth="1"/>
    <col min="11767" max="11767" width="16" style="83" bestFit="1" customWidth="1"/>
    <col min="11768" max="11768" width="16.625" style="83" bestFit="1" customWidth="1"/>
    <col min="11769" max="11769" width="13.5" style="83" bestFit="1" customWidth="1"/>
    <col min="11770" max="11771" width="10.875" style="83" bestFit="1" customWidth="1"/>
    <col min="11772" max="11772" width="6.25" style="83" bestFit="1" customWidth="1"/>
    <col min="11773" max="11773" width="8.875" style="83" bestFit="1" customWidth="1"/>
    <col min="11774" max="11774" width="13.875" style="83" bestFit="1" customWidth="1"/>
    <col min="11775" max="11775" width="13.25" style="83" bestFit="1" customWidth="1"/>
    <col min="11776" max="11776" width="16" style="83" bestFit="1" customWidth="1"/>
    <col min="11777" max="11777" width="11.625" style="83" bestFit="1" customWidth="1"/>
    <col min="11778" max="11778" width="16.875" style="83" customWidth="1"/>
    <col min="11779" max="11779" width="13.25" style="83" customWidth="1"/>
    <col min="11780" max="11780" width="18.375" style="83" bestFit="1" customWidth="1"/>
    <col min="11781" max="11781" width="15" style="83" bestFit="1" customWidth="1"/>
    <col min="11782" max="11782" width="14.75" style="83" bestFit="1" customWidth="1"/>
    <col min="11783" max="11783" width="14.625" style="83" bestFit="1" customWidth="1"/>
    <col min="11784" max="11784" width="13.75" style="83" bestFit="1" customWidth="1"/>
    <col min="11785" max="11785" width="14.25" style="83" bestFit="1" customWidth="1"/>
    <col min="11786" max="11786" width="15.125" style="83" customWidth="1"/>
    <col min="11787" max="11787" width="20.5" style="83" bestFit="1" customWidth="1"/>
    <col min="11788" max="11788" width="27.875" style="83" bestFit="1" customWidth="1"/>
    <col min="11789" max="11789" width="6.875" style="83" bestFit="1" customWidth="1"/>
    <col min="11790" max="11790" width="5" style="83" bestFit="1" customWidth="1"/>
    <col min="11791" max="11791" width="8" style="83" bestFit="1" customWidth="1"/>
    <col min="11792" max="11792" width="11.875" style="83" bestFit="1" customWidth="1"/>
    <col min="11793" max="12021" width="9" style="83"/>
    <col min="12022" max="12022" width="3.875" style="83" bestFit="1" customWidth="1"/>
    <col min="12023" max="12023" width="16" style="83" bestFit="1" customWidth="1"/>
    <col min="12024" max="12024" width="16.625" style="83" bestFit="1" customWidth="1"/>
    <col min="12025" max="12025" width="13.5" style="83" bestFit="1" customWidth="1"/>
    <col min="12026" max="12027" width="10.875" style="83" bestFit="1" customWidth="1"/>
    <col min="12028" max="12028" width="6.25" style="83" bestFit="1" customWidth="1"/>
    <col min="12029" max="12029" width="8.875" style="83" bestFit="1" customWidth="1"/>
    <col min="12030" max="12030" width="13.875" style="83" bestFit="1" customWidth="1"/>
    <col min="12031" max="12031" width="13.25" style="83" bestFit="1" customWidth="1"/>
    <col min="12032" max="12032" width="16" style="83" bestFit="1" customWidth="1"/>
    <col min="12033" max="12033" width="11.625" style="83" bestFit="1" customWidth="1"/>
    <col min="12034" max="12034" width="16.875" style="83" customWidth="1"/>
    <col min="12035" max="12035" width="13.25" style="83" customWidth="1"/>
    <col min="12036" max="12036" width="18.375" style="83" bestFit="1" customWidth="1"/>
    <col min="12037" max="12037" width="15" style="83" bestFit="1" customWidth="1"/>
    <col min="12038" max="12038" width="14.75" style="83" bestFit="1" customWidth="1"/>
    <col min="12039" max="12039" width="14.625" style="83" bestFit="1" customWidth="1"/>
    <col min="12040" max="12040" width="13.75" style="83" bestFit="1" customWidth="1"/>
    <col min="12041" max="12041" width="14.25" style="83" bestFit="1" customWidth="1"/>
    <col min="12042" max="12042" width="15.125" style="83" customWidth="1"/>
    <col min="12043" max="12043" width="20.5" style="83" bestFit="1" customWidth="1"/>
    <col min="12044" max="12044" width="27.875" style="83" bestFit="1" customWidth="1"/>
    <col min="12045" max="12045" width="6.875" style="83" bestFit="1" customWidth="1"/>
    <col min="12046" max="12046" width="5" style="83" bestFit="1" customWidth="1"/>
    <col min="12047" max="12047" width="8" style="83" bestFit="1" customWidth="1"/>
    <col min="12048" max="12048" width="11.875" style="83" bestFit="1" customWidth="1"/>
    <col min="12049" max="12277" width="9" style="83"/>
    <col min="12278" max="12278" width="3.875" style="83" bestFit="1" customWidth="1"/>
    <col min="12279" max="12279" width="16" style="83" bestFit="1" customWidth="1"/>
    <col min="12280" max="12280" width="16.625" style="83" bestFit="1" customWidth="1"/>
    <col min="12281" max="12281" width="13.5" style="83" bestFit="1" customWidth="1"/>
    <col min="12282" max="12283" width="10.875" style="83" bestFit="1" customWidth="1"/>
    <col min="12284" max="12284" width="6.25" style="83" bestFit="1" customWidth="1"/>
    <col min="12285" max="12285" width="8.875" style="83" bestFit="1" customWidth="1"/>
    <col min="12286" max="12286" width="13.875" style="83" bestFit="1" customWidth="1"/>
    <col min="12287" max="12287" width="13.25" style="83" bestFit="1" customWidth="1"/>
    <col min="12288" max="12288" width="16" style="83" bestFit="1" customWidth="1"/>
    <col min="12289" max="12289" width="11.625" style="83" bestFit="1" customWidth="1"/>
    <col min="12290" max="12290" width="16.875" style="83" customWidth="1"/>
    <col min="12291" max="12291" width="13.25" style="83" customWidth="1"/>
    <col min="12292" max="12292" width="18.375" style="83" bestFit="1" customWidth="1"/>
    <col min="12293" max="12293" width="15" style="83" bestFit="1" customWidth="1"/>
    <col min="12294" max="12294" width="14.75" style="83" bestFit="1" customWidth="1"/>
    <col min="12295" max="12295" width="14.625" style="83" bestFit="1" customWidth="1"/>
    <col min="12296" max="12296" width="13.75" style="83" bestFit="1" customWidth="1"/>
    <col min="12297" max="12297" width="14.25" style="83" bestFit="1" customWidth="1"/>
    <col min="12298" max="12298" width="15.125" style="83" customWidth="1"/>
    <col min="12299" max="12299" width="20.5" style="83" bestFit="1" customWidth="1"/>
    <col min="12300" max="12300" width="27.875" style="83" bestFit="1" customWidth="1"/>
    <col min="12301" max="12301" width="6.875" style="83" bestFit="1" customWidth="1"/>
    <col min="12302" max="12302" width="5" style="83" bestFit="1" customWidth="1"/>
    <col min="12303" max="12303" width="8" style="83" bestFit="1" customWidth="1"/>
    <col min="12304" max="12304" width="11.875" style="83" bestFit="1" customWidth="1"/>
    <col min="12305" max="12533" width="9" style="83"/>
    <col min="12534" max="12534" width="3.875" style="83" bestFit="1" customWidth="1"/>
    <col min="12535" max="12535" width="16" style="83" bestFit="1" customWidth="1"/>
    <col min="12536" max="12536" width="16.625" style="83" bestFit="1" customWidth="1"/>
    <col min="12537" max="12537" width="13.5" style="83" bestFit="1" customWidth="1"/>
    <col min="12538" max="12539" width="10.875" style="83" bestFit="1" customWidth="1"/>
    <col min="12540" max="12540" width="6.25" style="83" bestFit="1" customWidth="1"/>
    <col min="12541" max="12541" width="8.875" style="83" bestFit="1" customWidth="1"/>
    <col min="12542" max="12542" width="13.875" style="83" bestFit="1" customWidth="1"/>
    <col min="12543" max="12543" width="13.25" style="83" bestFit="1" customWidth="1"/>
    <col min="12544" max="12544" width="16" style="83" bestFit="1" customWidth="1"/>
    <col min="12545" max="12545" width="11.625" style="83" bestFit="1" customWidth="1"/>
    <col min="12546" max="12546" width="16.875" style="83" customWidth="1"/>
    <col min="12547" max="12547" width="13.25" style="83" customWidth="1"/>
    <col min="12548" max="12548" width="18.375" style="83" bestFit="1" customWidth="1"/>
    <col min="12549" max="12549" width="15" style="83" bestFit="1" customWidth="1"/>
    <col min="12550" max="12550" width="14.75" style="83" bestFit="1" customWidth="1"/>
    <col min="12551" max="12551" width="14.625" style="83" bestFit="1" customWidth="1"/>
    <col min="12552" max="12552" width="13.75" style="83" bestFit="1" customWidth="1"/>
    <col min="12553" max="12553" width="14.25" style="83" bestFit="1" customWidth="1"/>
    <col min="12554" max="12554" width="15.125" style="83" customWidth="1"/>
    <col min="12555" max="12555" width="20.5" style="83" bestFit="1" customWidth="1"/>
    <col min="12556" max="12556" width="27.875" style="83" bestFit="1" customWidth="1"/>
    <col min="12557" max="12557" width="6.875" style="83" bestFit="1" customWidth="1"/>
    <col min="12558" max="12558" width="5" style="83" bestFit="1" customWidth="1"/>
    <col min="12559" max="12559" width="8" style="83" bestFit="1" customWidth="1"/>
    <col min="12560" max="12560" width="11.875" style="83" bestFit="1" customWidth="1"/>
    <col min="12561" max="12789" width="9" style="83"/>
    <col min="12790" max="12790" width="3.875" style="83" bestFit="1" customWidth="1"/>
    <col min="12791" max="12791" width="16" style="83" bestFit="1" customWidth="1"/>
    <col min="12792" max="12792" width="16.625" style="83" bestFit="1" customWidth="1"/>
    <col min="12793" max="12793" width="13.5" style="83" bestFit="1" customWidth="1"/>
    <col min="12794" max="12795" width="10.875" style="83" bestFit="1" customWidth="1"/>
    <col min="12796" max="12796" width="6.25" style="83" bestFit="1" customWidth="1"/>
    <col min="12797" max="12797" width="8.875" style="83" bestFit="1" customWidth="1"/>
    <col min="12798" max="12798" width="13.875" style="83" bestFit="1" customWidth="1"/>
    <col min="12799" max="12799" width="13.25" style="83" bestFit="1" customWidth="1"/>
    <col min="12800" max="12800" width="16" style="83" bestFit="1" customWidth="1"/>
    <col min="12801" max="12801" width="11.625" style="83" bestFit="1" customWidth="1"/>
    <col min="12802" max="12802" width="16.875" style="83" customWidth="1"/>
    <col min="12803" max="12803" width="13.25" style="83" customWidth="1"/>
    <col min="12804" max="12804" width="18.375" style="83" bestFit="1" customWidth="1"/>
    <col min="12805" max="12805" width="15" style="83" bestFit="1" customWidth="1"/>
    <col min="12806" max="12806" width="14.75" style="83" bestFit="1" customWidth="1"/>
    <col min="12807" max="12807" width="14.625" style="83" bestFit="1" customWidth="1"/>
    <col min="12808" max="12808" width="13.75" style="83" bestFit="1" customWidth="1"/>
    <col min="12809" max="12809" width="14.25" style="83" bestFit="1" customWidth="1"/>
    <col min="12810" max="12810" width="15.125" style="83" customWidth="1"/>
    <col min="12811" max="12811" width="20.5" style="83" bestFit="1" customWidth="1"/>
    <col min="12812" max="12812" width="27.875" style="83" bestFit="1" customWidth="1"/>
    <col min="12813" max="12813" width="6.875" style="83" bestFit="1" customWidth="1"/>
    <col min="12814" max="12814" width="5" style="83" bestFit="1" customWidth="1"/>
    <col min="12815" max="12815" width="8" style="83" bestFit="1" customWidth="1"/>
    <col min="12816" max="12816" width="11.875" style="83" bestFit="1" customWidth="1"/>
    <col min="12817" max="13045" width="9" style="83"/>
    <col min="13046" max="13046" width="3.875" style="83" bestFit="1" customWidth="1"/>
    <col min="13047" max="13047" width="16" style="83" bestFit="1" customWidth="1"/>
    <col min="13048" max="13048" width="16.625" style="83" bestFit="1" customWidth="1"/>
    <col min="13049" max="13049" width="13.5" style="83" bestFit="1" customWidth="1"/>
    <col min="13050" max="13051" width="10.875" style="83" bestFit="1" customWidth="1"/>
    <col min="13052" max="13052" width="6.25" style="83" bestFit="1" customWidth="1"/>
    <col min="13053" max="13053" width="8.875" style="83" bestFit="1" customWidth="1"/>
    <col min="13054" max="13054" width="13.875" style="83" bestFit="1" customWidth="1"/>
    <col min="13055" max="13055" width="13.25" style="83" bestFit="1" customWidth="1"/>
    <col min="13056" max="13056" width="16" style="83" bestFit="1" customWidth="1"/>
    <col min="13057" max="13057" width="11.625" style="83" bestFit="1" customWidth="1"/>
    <col min="13058" max="13058" width="16.875" style="83" customWidth="1"/>
    <col min="13059" max="13059" width="13.25" style="83" customWidth="1"/>
    <col min="13060" max="13060" width="18.375" style="83" bestFit="1" customWidth="1"/>
    <col min="13061" max="13061" width="15" style="83" bestFit="1" customWidth="1"/>
    <col min="13062" max="13062" width="14.75" style="83" bestFit="1" customWidth="1"/>
    <col min="13063" max="13063" width="14.625" style="83" bestFit="1" customWidth="1"/>
    <col min="13064" max="13064" width="13.75" style="83" bestFit="1" customWidth="1"/>
    <col min="13065" max="13065" width="14.25" style="83" bestFit="1" customWidth="1"/>
    <col min="13066" max="13066" width="15.125" style="83" customWidth="1"/>
    <col min="13067" max="13067" width="20.5" style="83" bestFit="1" customWidth="1"/>
    <col min="13068" max="13068" width="27.875" style="83" bestFit="1" customWidth="1"/>
    <col min="13069" max="13069" width="6.875" style="83" bestFit="1" customWidth="1"/>
    <col min="13070" max="13070" width="5" style="83" bestFit="1" customWidth="1"/>
    <col min="13071" max="13071" width="8" style="83" bestFit="1" customWidth="1"/>
    <col min="13072" max="13072" width="11.875" style="83" bestFit="1" customWidth="1"/>
    <col min="13073" max="13301" width="9" style="83"/>
    <col min="13302" max="13302" width="3.875" style="83" bestFit="1" customWidth="1"/>
    <col min="13303" max="13303" width="16" style="83" bestFit="1" customWidth="1"/>
    <col min="13304" max="13304" width="16.625" style="83" bestFit="1" customWidth="1"/>
    <col min="13305" max="13305" width="13.5" style="83" bestFit="1" customWidth="1"/>
    <col min="13306" max="13307" width="10.875" style="83" bestFit="1" customWidth="1"/>
    <col min="13308" max="13308" width="6.25" style="83" bestFit="1" customWidth="1"/>
    <col min="13309" max="13309" width="8.875" style="83" bestFit="1" customWidth="1"/>
    <col min="13310" max="13310" width="13.875" style="83" bestFit="1" customWidth="1"/>
    <col min="13311" max="13311" width="13.25" style="83" bestFit="1" customWidth="1"/>
    <col min="13312" max="13312" width="16" style="83" bestFit="1" customWidth="1"/>
    <col min="13313" max="13313" width="11.625" style="83" bestFit="1" customWidth="1"/>
    <col min="13314" max="13314" width="16.875" style="83" customWidth="1"/>
    <col min="13315" max="13315" width="13.25" style="83" customWidth="1"/>
    <col min="13316" max="13316" width="18.375" style="83" bestFit="1" customWidth="1"/>
    <col min="13317" max="13317" width="15" style="83" bestFit="1" customWidth="1"/>
    <col min="13318" max="13318" width="14.75" style="83" bestFit="1" customWidth="1"/>
    <col min="13319" max="13319" width="14.625" style="83" bestFit="1" customWidth="1"/>
    <col min="13320" max="13320" width="13.75" style="83" bestFit="1" customWidth="1"/>
    <col min="13321" max="13321" width="14.25" style="83" bestFit="1" customWidth="1"/>
    <col min="13322" max="13322" width="15.125" style="83" customWidth="1"/>
    <col min="13323" max="13323" width="20.5" style="83" bestFit="1" customWidth="1"/>
    <col min="13324" max="13324" width="27.875" style="83" bestFit="1" customWidth="1"/>
    <col min="13325" max="13325" width="6.875" style="83" bestFit="1" customWidth="1"/>
    <col min="13326" max="13326" width="5" style="83" bestFit="1" customWidth="1"/>
    <col min="13327" max="13327" width="8" style="83" bestFit="1" customWidth="1"/>
    <col min="13328" max="13328" width="11.875" style="83" bestFit="1" customWidth="1"/>
    <col min="13329" max="13557" width="9" style="83"/>
    <col min="13558" max="13558" width="3.875" style="83" bestFit="1" customWidth="1"/>
    <col min="13559" max="13559" width="16" style="83" bestFit="1" customWidth="1"/>
    <col min="13560" max="13560" width="16.625" style="83" bestFit="1" customWidth="1"/>
    <col min="13561" max="13561" width="13.5" style="83" bestFit="1" customWidth="1"/>
    <col min="13562" max="13563" width="10.875" style="83" bestFit="1" customWidth="1"/>
    <col min="13564" max="13564" width="6.25" style="83" bestFit="1" customWidth="1"/>
    <col min="13565" max="13565" width="8.875" style="83" bestFit="1" customWidth="1"/>
    <col min="13566" max="13566" width="13.875" style="83" bestFit="1" customWidth="1"/>
    <col min="13567" max="13567" width="13.25" style="83" bestFit="1" customWidth="1"/>
    <col min="13568" max="13568" width="16" style="83" bestFit="1" customWidth="1"/>
    <col min="13569" max="13569" width="11.625" style="83" bestFit="1" customWidth="1"/>
    <col min="13570" max="13570" width="16.875" style="83" customWidth="1"/>
    <col min="13571" max="13571" width="13.25" style="83" customWidth="1"/>
    <col min="13572" max="13572" width="18.375" style="83" bestFit="1" customWidth="1"/>
    <col min="13573" max="13573" width="15" style="83" bestFit="1" customWidth="1"/>
    <col min="13574" max="13574" width="14.75" style="83" bestFit="1" customWidth="1"/>
    <col min="13575" max="13575" width="14.625" style="83" bestFit="1" customWidth="1"/>
    <col min="13576" max="13576" width="13.75" style="83" bestFit="1" customWidth="1"/>
    <col min="13577" max="13577" width="14.25" style="83" bestFit="1" customWidth="1"/>
    <col min="13578" max="13578" width="15.125" style="83" customWidth="1"/>
    <col min="13579" max="13579" width="20.5" style="83" bestFit="1" customWidth="1"/>
    <col min="13580" max="13580" width="27.875" style="83" bestFit="1" customWidth="1"/>
    <col min="13581" max="13581" width="6.875" style="83" bestFit="1" customWidth="1"/>
    <col min="13582" max="13582" width="5" style="83" bestFit="1" customWidth="1"/>
    <col min="13583" max="13583" width="8" style="83" bestFit="1" customWidth="1"/>
    <col min="13584" max="13584" width="11.875" style="83" bestFit="1" customWidth="1"/>
    <col min="13585" max="13813" width="9" style="83"/>
    <col min="13814" max="13814" width="3.875" style="83" bestFit="1" customWidth="1"/>
    <col min="13815" max="13815" width="16" style="83" bestFit="1" customWidth="1"/>
    <col min="13816" max="13816" width="16.625" style="83" bestFit="1" customWidth="1"/>
    <col min="13817" max="13817" width="13.5" style="83" bestFit="1" customWidth="1"/>
    <col min="13818" max="13819" width="10.875" style="83" bestFit="1" customWidth="1"/>
    <col min="13820" max="13820" width="6.25" style="83" bestFit="1" customWidth="1"/>
    <col min="13821" max="13821" width="8.875" style="83" bestFit="1" customWidth="1"/>
    <col min="13822" max="13822" width="13.875" style="83" bestFit="1" customWidth="1"/>
    <col min="13823" max="13823" width="13.25" style="83" bestFit="1" customWidth="1"/>
    <col min="13824" max="13824" width="16" style="83" bestFit="1" customWidth="1"/>
    <col min="13825" max="13825" width="11.625" style="83" bestFit="1" customWidth="1"/>
    <col min="13826" max="13826" width="16.875" style="83" customWidth="1"/>
    <col min="13827" max="13827" width="13.25" style="83" customWidth="1"/>
    <col min="13828" max="13828" width="18.375" style="83" bestFit="1" customWidth="1"/>
    <col min="13829" max="13829" width="15" style="83" bestFit="1" customWidth="1"/>
    <col min="13830" max="13830" width="14.75" style="83" bestFit="1" customWidth="1"/>
    <col min="13831" max="13831" width="14.625" style="83" bestFit="1" customWidth="1"/>
    <col min="13832" max="13832" width="13.75" style="83" bestFit="1" customWidth="1"/>
    <col min="13833" max="13833" width="14.25" style="83" bestFit="1" customWidth="1"/>
    <col min="13834" max="13834" width="15.125" style="83" customWidth="1"/>
    <col min="13835" max="13835" width="20.5" style="83" bestFit="1" customWidth="1"/>
    <col min="13836" max="13836" width="27.875" style="83" bestFit="1" customWidth="1"/>
    <col min="13837" max="13837" width="6.875" style="83" bestFit="1" customWidth="1"/>
    <col min="13838" max="13838" width="5" style="83" bestFit="1" customWidth="1"/>
    <col min="13839" max="13839" width="8" style="83" bestFit="1" customWidth="1"/>
    <col min="13840" max="13840" width="11.875" style="83" bestFit="1" customWidth="1"/>
    <col min="13841" max="14069" width="9" style="83"/>
    <col min="14070" max="14070" width="3.875" style="83" bestFit="1" customWidth="1"/>
    <col min="14071" max="14071" width="16" style="83" bestFit="1" customWidth="1"/>
    <col min="14072" max="14072" width="16.625" style="83" bestFit="1" customWidth="1"/>
    <col min="14073" max="14073" width="13.5" style="83" bestFit="1" customWidth="1"/>
    <col min="14074" max="14075" width="10.875" style="83" bestFit="1" customWidth="1"/>
    <col min="14076" max="14076" width="6.25" style="83" bestFit="1" customWidth="1"/>
    <col min="14077" max="14077" width="8.875" style="83" bestFit="1" customWidth="1"/>
    <col min="14078" max="14078" width="13.875" style="83" bestFit="1" customWidth="1"/>
    <col min="14079" max="14079" width="13.25" style="83" bestFit="1" customWidth="1"/>
    <col min="14080" max="14080" width="16" style="83" bestFit="1" customWidth="1"/>
    <col min="14081" max="14081" width="11.625" style="83" bestFit="1" customWidth="1"/>
    <col min="14082" max="14082" width="16.875" style="83" customWidth="1"/>
    <col min="14083" max="14083" width="13.25" style="83" customWidth="1"/>
    <col min="14084" max="14084" width="18.375" style="83" bestFit="1" customWidth="1"/>
    <col min="14085" max="14085" width="15" style="83" bestFit="1" customWidth="1"/>
    <col min="14086" max="14086" width="14.75" style="83" bestFit="1" customWidth="1"/>
    <col min="14087" max="14087" width="14.625" style="83" bestFit="1" customWidth="1"/>
    <col min="14088" max="14088" width="13.75" style="83" bestFit="1" customWidth="1"/>
    <col min="14089" max="14089" width="14.25" style="83" bestFit="1" customWidth="1"/>
    <col min="14090" max="14090" width="15.125" style="83" customWidth="1"/>
    <col min="14091" max="14091" width="20.5" style="83" bestFit="1" customWidth="1"/>
    <col min="14092" max="14092" width="27.875" style="83" bestFit="1" customWidth="1"/>
    <col min="14093" max="14093" width="6.875" style="83" bestFit="1" customWidth="1"/>
    <col min="14094" max="14094" width="5" style="83" bestFit="1" customWidth="1"/>
    <col min="14095" max="14095" width="8" style="83" bestFit="1" customWidth="1"/>
    <col min="14096" max="14096" width="11.875" style="83" bestFit="1" customWidth="1"/>
    <col min="14097" max="14325" width="9" style="83"/>
    <col min="14326" max="14326" width="3.875" style="83" bestFit="1" customWidth="1"/>
    <col min="14327" max="14327" width="16" style="83" bestFit="1" customWidth="1"/>
    <col min="14328" max="14328" width="16.625" style="83" bestFit="1" customWidth="1"/>
    <col min="14329" max="14329" width="13.5" style="83" bestFit="1" customWidth="1"/>
    <col min="14330" max="14331" width="10.875" style="83" bestFit="1" customWidth="1"/>
    <col min="14332" max="14332" width="6.25" style="83" bestFit="1" customWidth="1"/>
    <col min="14333" max="14333" width="8.875" style="83" bestFit="1" customWidth="1"/>
    <col min="14334" max="14334" width="13.875" style="83" bestFit="1" customWidth="1"/>
    <col min="14335" max="14335" width="13.25" style="83" bestFit="1" customWidth="1"/>
    <col min="14336" max="14336" width="16" style="83" bestFit="1" customWidth="1"/>
    <col min="14337" max="14337" width="11.625" style="83" bestFit="1" customWidth="1"/>
    <col min="14338" max="14338" width="16.875" style="83" customWidth="1"/>
    <col min="14339" max="14339" width="13.25" style="83" customWidth="1"/>
    <col min="14340" max="14340" width="18.375" style="83" bestFit="1" customWidth="1"/>
    <col min="14341" max="14341" width="15" style="83" bestFit="1" customWidth="1"/>
    <col min="14342" max="14342" width="14.75" style="83" bestFit="1" customWidth="1"/>
    <col min="14343" max="14343" width="14.625" style="83" bestFit="1" customWidth="1"/>
    <col min="14344" max="14344" width="13.75" style="83" bestFit="1" customWidth="1"/>
    <col min="14345" max="14345" width="14.25" style="83" bestFit="1" customWidth="1"/>
    <col min="14346" max="14346" width="15.125" style="83" customWidth="1"/>
    <col min="14347" max="14347" width="20.5" style="83" bestFit="1" customWidth="1"/>
    <col min="14348" max="14348" width="27.875" style="83" bestFit="1" customWidth="1"/>
    <col min="14349" max="14349" width="6.875" style="83" bestFit="1" customWidth="1"/>
    <col min="14350" max="14350" width="5" style="83" bestFit="1" customWidth="1"/>
    <col min="14351" max="14351" width="8" style="83" bestFit="1" customWidth="1"/>
    <col min="14352" max="14352" width="11.875" style="83" bestFit="1" customWidth="1"/>
    <col min="14353" max="14581" width="9" style="83"/>
    <col min="14582" max="14582" width="3.875" style="83" bestFit="1" customWidth="1"/>
    <col min="14583" max="14583" width="16" style="83" bestFit="1" customWidth="1"/>
    <col min="14584" max="14584" width="16.625" style="83" bestFit="1" customWidth="1"/>
    <col min="14585" max="14585" width="13.5" style="83" bestFit="1" customWidth="1"/>
    <col min="14586" max="14587" width="10.875" style="83" bestFit="1" customWidth="1"/>
    <col min="14588" max="14588" width="6.25" style="83" bestFit="1" customWidth="1"/>
    <col min="14589" max="14589" width="8.875" style="83" bestFit="1" customWidth="1"/>
    <col min="14590" max="14590" width="13.875" style="83" bestFit="1" customWidth="1"/>
    <col min="14591" max="14591" width="13.25" style="83" bestFit="1" customWidth="1"/>
    <col min="14592" max="14592" width="16" style="83" bestFit="1" customWidth="1"/>
    <col min="14593" max="14593" width="11.625" style="83" bestFit="1" customWidth="1"/>
    <col min="14594" max="14594" width="16.875" style="83" customWidth="1"/>
    <col min="14595" max="14595" width="13.25" style="83" customWidth="1"/>
    <col min="14596" max="14596" width="18.375" style="83" bestFit="1" customWidth="1"/>
    <col min="14597" max="14597" width="15" style="83" bestFit="1" customWidth="1"/>
    <col min="14598" max="14598" width="14.75" style="83" bestFit="1" customWidth="1"/>
    <col min="14599" max="14599" width="14.625" style="83" bestFit="1" customWidth="1"/>
    <col min="14600" max="14600" width="13.75" style="83" bestFit="1" customWidth="1"/>
    <col min="14601" max="14601" width="14.25" style="83" bestFit="1" customWidth="1"/>
    <col min="14602" max="14602" width="15.125" style="83" customWidth="1"/>
    <col min="14603" max="14603" width="20.5" style="83" bestFit="1" customWidth="1"/>
    <col min="14604" max="14604" width="27.875" style="83" bestFit="1" customWidth="1"/>
    <col min="14605" max="14605" width="6.875" style="83" bestFit="1" customWidth="1"/>
    <col min="14606" max="14606" width="5" style="83" bestFit="1" customWidth="1"/>
    <col min="14607" max="14607" width="8" style="83" bestFit="1" customWidth="1"/>
    <col min="14608" max="14608" width="11.875" style="83" bestFit="1" customWidth="1"/>
    <col min="14609" max="14837" width="9" style="83"/>
    <col min="14838" max="14838" width="3.875" style="83" bestFit="1" customWidth="1"/>
    <col min="14839" max="14839" width="16" style="83" bestFit="1" customWidth="1"/>
    <col min="14840" max="14840" width="16.625" style="83" bestFit="1" customWidth="1"/>
    <col min="14841" max="14841" width="13.5" style="83" bestFit="1" customWidth="1"/>
    <col min="14842" max="14843" width="10.875" style="83" bestFit="1" customWidth="1"/>
    <col min="14844" max="14844" width="6.25" style="83" bestFit="1" customWidth="1"/>
    <col min="14845" max="14845" width="8.875" style="83" bestFit="1" customWidth="1"/>
    <col min="14846" max="14846" width="13.875" style="83" bestFit="1" customWidth="1"/>
    <col min="14847" max="14847" width="13.25" style="83" bestFit="1" customWidth="1"/>
    <col min="14848" max="14848" width="16" style="83" bestFit="1" customWidth="1"/>
    <col min="14849" max="14849" width="11.625" style="83" bestFit="1" customWidth="1"/>
    <col min="14850" max="14850" width="16.875" style="83" customWidth="1"/>
    <col min="14851" max="14851" width="13.25" style="83" customWidth="1"/>
    <col min="14852" max="14852" width="18.375" style="83" bestFit="1" customWidth="1"/>
    <col min="14853" max="14853" width="15" style="83" bestFit="1" customWidth="1"/>
    <col min="14854" max="14854" width="14.75" style="83" bestFit="1" customWidth="1"/>
    <col min="14855" max="14855" width="14.625" style="83" bestFit="1" customWidth="1"/>
    <col min="14856" max="14856" width="13.75" style="83" bestFit="1" customWidth="1"/>
    <col min="14857" max="14857" width="14.25" style="83" bestFit="1" customWidth="1"/>
    <col min="14858" max="14858" width="15.125" style="83" customWidth="1"/>
    <col min="14859" max="14859" width="20.5" style="83" bestFit="1" customWidth="1"/>
    <col min="14860" max="14860" width="27.875" style="83" bestFit="1" customWidth="1"/>
    <col min="14861" max="14861" width="6.875" style="83" bestFit="1" customWidth="1"/>
    <col min="14862" max="14862" width="5" style="83" bestFit="1" customWidth="1"/>
    <col min="14863" max="14863" width="8" style="83" bestFit="1" customWidth="1"/>
    <col min="14864" max="14864" width="11.875" style="83" bestFit="1" customWidth="1"/>
    <col min="14865" max="15093" width="9" style="83"/>
    <col min="15094" max="15094" width="3.875" style="83" bestFit="1" customWidth="1"/>
    <col min="15095" max="15095" width="16" style="83" bestFit="1" customWidth="1"/>
    <col min="15096" max="15096" width="16.625" style="83" bestFit="1" customWidth="1"/>
    <col min="15097" max="15097" width="13.5" style="83" bestFit="1" customWidth="1"/>
    <col min="15098" max="15099" width="10.875" style="83" bestFit="1" customWidth="1"/>
    <col min="15100" max="15100" width="6.25" style="83" bestFit="1" customWidth="1"/>
    <col min="15101" max="15101" width="8.875" style="83" bestFit="1" customWidth="1"/>
    <col min="15102" max="15102" width="13.875" style="83" bestFit="1" customWidth="1"/>
    <col min="15103" max="15103" width="13.25" style="83" bestFit="1" customWidth="1"/>
    <col min="15104" max="15104" width="16" style="83" bestFit="1" customWidth="1"/>
    <col min="15105" max="15105" width="11.625" style="83" bestFit="1" customWidth="1"/>
    <col min="15106" max="15106" width="16.875" style="83" customWidth="1"/>
    <col min="15107" max="15107" width="13.25" style="83" customWidth="1"/>
    <col min="15108" max="15108" width="18.375" style="83" bestFit="1" customWidth="1"/>
    <col min="15109" max="15109" width="15" style="83" bestFit="1" customWidth="1"/>
    <col min="15110" max="15110" width="14.75" style="83" bestFit="1" customWidth="1"/>
    <col min="15111" max="15111" width="14.625" style="83" bestFit="1" customWidth="1"/>
    <col min="15112" max="15112" width="13.75" style="83" bestFit="1" customWidth="1"/>
    <col min="15113" max="15113" width="14.25" style="83" bestFit="1" customWidth="1"/>
    <col min="15114" max="15114" width="15.125" style="83" customWidth="1"/>
    <col min="15115" max="15115" width="20.5" style="83" bestFit="1" customWidth="1"/>
    <col min="15116" max="15116" width="27.875" style="83" bestFit="1" customWidth="1"/>
    <col min="15117" max="15117" width="6.875" style="83" bestFit="1" customWidth="1"/>
    <col min="15118" max="15118" width="5" style="83" bestFit="1" customWidth="1"/>
    <col min="15119" max="15119" width="8" style="83" bestFit="1" customWidth="1"/>
    <col min="15120" max="15120" width="11.875" style="83" bestFit="1" customWidth="1"/>
    <col min="15121" max="15349" width="9" style="83"/>
    <col min="15350" max="15350" width="3.875" style="83" bestFit="1" customWidth="1"/>
    <col min="15351" max="15351" width="16" style="83" bestFit="1" customWidth="1"/>
    <col min="15352" max="15352" width="16.625" style="83" bestFit="1" customWidth="1"/>
    <col min="15353" max="15353" width="13.5" style="83" bestFit="1" customWidth="1"/>
    <col min="15354" max="15355" width="10.875" style="83" bestFit="1" customWidth="1"/>
    <col min="15356" max="15356" width="6.25" style="83" bestFit="1" customWidth="1"/>
    <col min="15357" max="15357" width="8.875" style="83" bestFit="1" customWidth="1"/>
    <col min="15358" max="15358" width="13.875" style="83" bestFit="1" customWidth="1"/>
    <col min="15359" max="15359" width="13.25" style="83" bestFit="1" customWidth="1"/>
    <col min="15360" max="15360" width="16" style="83" bestFit="1" customWidth="1"/>
    <col min="15361" max="15361" width="11.625" style="83" bestFit="1" customWidth="1"/>
    <col min="15362" max="15362" width="16.875" style="83" customWidth="1"/>
    <col min="15363" max="15363" width="13.25" style="83" customWidth="1"/>
    <col min="15364" max="15364" width="18.375" style="83" bestFit="1" customWidth="1"/>
    <col min="15365" max="15365" width="15" style="83" bestFit="1" customWidth="1"/>
    <col min="15366" max="15366" width="14.75" style="83" bestFit="1" customWidth="1"/>
    <col min="15367" max="15367" width="14.625" style="83" bestFit="1" customWidth="1"/>
    <col min="15368" max="15368" width="13.75" style="83" bestFit="1" customWidth="1"/>
    <col min="15369" max="15369" width="14.25" style="83" bestFit="1" customWidth="1"/>
    <col min="15370" max="15370" width="15.125" style="83" customWidth="1"/>
    <col min="15371" max="15371" width="20.5" style="83" bestFit="1" customWidth="1"/>
    <col min="15372" max="15372" width="27.875" style="83" bestFit="1" customWidth="1"/>
    <col min="15373" max="15373" width="6.875" style="83" bestFit="1" customWidth="1"/>
    <col min="15374" max="15374" width="5" style="83" bestFit="1" customWidth="1"/>
    <col min="15375" max="15375" width="8" style="83" bestFit="1" customWidth="1"/>
    <col min="15376" max="15376" width="11.875" style="83" bestFit="1" customWidth="1"/>
    <col min="15377" max="15605" width="9" style="83"/>
    <col min="15606" max="15606" width="3.875" style="83" bestFit="1" customWidth="1"/>
    <col min="15607" max="15607" width="16" style="83" bestFit="1" customWidth="1"/>
    <col min="15608" max="15608" width="16.625" style="83" bestFit="1" customWidth="1"/>
    <col min="15609" max="15609" width="13.5" style="83" bestFit="1" customWidth="1"/>
    <col min="15610" max="15611" width="10.875" style="83" bestFit="1" customWidth="1"/>
    <col min="15612" max="15612" width="6.25" style="83" bestFit="1" customWidth="1"/>
    <col min="15613" max="15613" width="8.875" style="83" bestFit="1" customWidth="1"/>
    <col min="15614" max="15614" width="13.875" style="83" bestFit="1" customWidth="1"/>
    <col min="15615" max="15615" width="13.25" style="83" bestFit="1" customWidth="1"/>
    <col min="15616" max="15616" width="16" style="83" bestFit="1" customWidth="1"/>
    <col min="15617" max="15617" width="11.625" style="83" bestFit="1" customWidth="1"/>
    <col min="15618" max="15618" width="16.875" style="83" customWidth="1"/>
    <col min="15619" max="15619" width="13.25" style="83" customWidth="1"/>
    <col min="15620" max="15620" width="18.375" style="83" bestFit="1" customWidth="1"/>
    <col min="15621" max="15621" width="15" style="83" bestFit="1" customWidth="1"/>
    <col min="15622" max="15622" width="14.75" style="83" bestFit="1" customWidth="1"/>
    <col min="15623" max="15623" width="14.625" style="83" bestFit="1" customWidth="1"/>
    <col min="15624" max="15624" width="13.75" style="83" bestFit="1" customWidth="1"/>
    <col min="15625" max="15625" width="14.25" style="83" bestFit="1" customWidth="1"/>
    <col min="15626" max="15626" width="15.125" style="83" customWidth="1"/>
    <col min="15627" max="15627" width="20.5" style="83" bestFit="1" customWidth="1"/>
    <col min="15628" max="15628" width="27.875" style="83" bestFit="1" customWidth="1"/>
    <col min="15629" max="15629" width="6.875" style="83" bestFit="1" customWidth="1"/>
    <col min="15630" max="15630" width="5" style="83" bestFit="1" customWidth="1"/>
    <col min="15631" max="15631" width="8" style="83" bestFit="1" customWidth="1"/>
    <col min="15632" max="15632" width="11.875" style="83" bestFit="1" customWidth="1"/>
    <col min="15633" max="15861" width="9" style="83"/>
    <col min="15862" max="15862" width="3.875" style="83" bestFit="1" customWidth="1"/>
    <col min="15863" max="15863" width="16" style="83" bestFit="1" customWidth="1"/>
    <col min="15864" max="15864" width="16.625" style="83" bestFit="1" customWidth="1"/>
    <col min="15865" max="15865" width="13.5" style="83" bestFit="1" customWidth="1"/>
    <col min="15866" max="15867" width="10.875" style="83" bestFit="1" customWidth="1"/>
    <col min="15868" max="15868" width="6.25" style="83" bestFit="1" customWidth="1"/>
    <col min="15869" max="15869" width="8.875" style="83" bestFit="1" customWidth="1"/>
    <col min="15870" max="15870" width="13.875" style="83" bestFit="1" customWidth="1"/>
    <col min="15871" max="15871" width="13.25" style="83" bestFit="1" customWidth="1"/>
    <col min="15872" max="15872" width="16" style="83" bestFit="1" customWidth="1"/>
    <col min="15873" max="15873" width="11.625" style="83" bestFit="1" customWidth="1"/>
    <col min="15874" max="15874" width="16.875" style="83" customWidth="1"/>
    <col min="15875" max="15875" width="13.25" style="83" customWidth="1"/>
    <col min="15876" max="15876" width="18.375" style="83" bestFit="1" customWidth="1"/>
    <col min="15877" max="15877" width="15" style="83" bestFit="1" customWidth="1"/>
    <col min="15878" max="15878" width="14.75" style="83" bestFit="1" customWidth="1"/>
    <col min="15879" max="15879" width="14.625" style="83" bestFit="1" customWidth="1"/>
    <col min="15880" max="15880" width="13.75" style="83" bestFit="1" customWidth="1"/>
    <col min="15881" max="15881" width="14.25" style="83" bestFit="1" customWidth="1"/>
    <col min="15882" max="15882" width="15.125" style="83" customWidth="1"/>
    <col min="15883" max="15883" width="20.5" style="83" bestFit="1" customWidth="1"/>
    <col min="15884" max="15884" width="27.875" style="83" bestFit="1" customWidth="1"/>
    <col min="15885" max="15885" width="6.875" style="83" bestFit="1" customWidth="1"/>
    <col min="15886" max="15886" width="5" style="83" bestFit="1" customWidth="1"/>
    <col min="15887" max="15887" width="8" style="83" bestFit="1" customWidth="1"/>
    <col min="15888" max="15888" width="11.875" style="83" bestFit="1" customWidth="1"/>
    <col min="15889" max="16117" width="9" style="83"/>
    <col min="16118" max="16118" width="3.875" style="83" bestFit="1" customWidth="1"/>
    <col min="16119" max="16119" width="16" style="83" bestFit="1" customWidth="1"/>
    <col min="16120" max="16120" width="16.625" style="83" bestFit="1" customWidth="1"/>
    <col min="16121" max="16121" width="13.5" style="83" bestFit="1" customWidth="1"/>
    <col min="16122" max="16123" width="10.875" style="83" bestFit="1" customWidth="1"/>
    <col min="16124" max="16124" width="6.25" style="83" bestFit="1" customWidth="1"/>
    <col min="16125" max="16125" width="8.875" style="83" bestFit="1" customWidth="1"/>
    <col min="16126" max="16126" width="13.875" style="83" bestFit="1" customWidth="1"/>
    <col min="16127" max="16127" width="13.25" style="83" bestFit="1" customWidth="1"/>
    <col min="16128" max="16128" width="16" style="83" bestFit="1" customWidth="1"/>
    <col min="16129" max="16129" width="11.625" style="83" bestFit="1" customWidth="1"/>
    <col min="16130" max="16130" width="16.875" style="83" customWidth="1"/>
    <col min="16131" max="16131" width="13.25" style="83" customWidth="1"/>
    <col min="16132" max="16132" width="18.375" style="83" bestFit="1" customWidth="1"/>
    <col min="16133" max="16133" width="15" style="83" bestFit="1" customWidth="1"/>
    <col min="16134" max="16134" width="14.75" style="83" bestFit="1" customWidth="1"/>
    <col min="16135" max="16135" width="14.625" style="83" bestFit="1" customWidth="1"/>
    <col min="16136" max="16136" width="13.75" style="83" bestFit="1" customWidth="1"/>
    <col min="16137" max="16137" width="14.25" style="83" bestFit="1" customWidth="1"/>
    <col min="16138" max="16138" width="15.125" style="83" customWidth="1"/>
    <col min="16139" max="16139" width="20.5" style="83" bestFit="1" customWidth="1"/>
    <col min="16140" max="16140" width="27.875" style="83" bestFit="1" customWidth="1"/>
    <col min="16141" max="16141" width="6.875" style="83" bestFit="1" customWidth="1"/>
    <col min="16142" max="16142" width="5" style="83" bestFit="1" customWidth="1"/>
    <col min="16143" max="16143" width="8" style="83" bestFit="1" customWidth="1"/>
    <col min="16144" max="16144" width="11.875" style="83" bestFit="1" customWidth="1"/>
    <col min="16145" max="16384" width="9" style="83"/>
  </cols>
  <sheetData>
    <row r="1" spans="1:26" ht="18.75" x14ac:dyDescent="0.25">
      <c r="L1" s="26" t="s">
        <v>348</v>
      </c>
    </row>
    <row r="2" spans="1:26" ht="18.75" x14ac:dyDescent="0.3">
      <c r="L2" s="15" t="s">
        <v>0</v>
      </c>
    </row>
    <row r="3" spans="1:26" ht="18.75" x14ac:dyDescent="0.3">
      <c r="L3" s="15" t="s">
        <v>237</v>
      </c>
    </row>
    <row r="4" spans="1:26" s="99" customFormat="1" ht="16.5" x14ac:dyDescent="0.25">
      <c r="A4" s="362" t="s">
        <v>374</v>
      </c>
      <c r="B4" s="362"/>
      <c r="C4" s="362"/>
      <c r="D4" s="362"/>
      <c r="E4" s="362"/>
      <c r="F4" s="362"/>
      <c r="G4" s="362"/>
      <c r="H4" s="362"/>
      <c r="I4" s="362"/>
      <c r="J4" s="362"/>
      <c r="K4" s="362"/>
      <c r="L4" s="362"/>
      <c r="M4" s="7"/>
      <c r="N4" s="7"/>
      <c r="O4" s="7"/>
      <c r="P4" s="7"/>
      <c r="Q4" s="7"/>
      <c r="R4" s="7"/>
    </row>
    <row r="5" spans="1:26" s="99" customFormat="1" ht="16.5" x14ac:dyDescent="0.25">
      <c r="A5" s="118"/>
      <c r="B5" s="118"/>
      <c r="C5" s="118"/>
      <c r="D5" s="118"/>
      <c r="E5" s="118"/>
      <c r="F5" s="118"/>
      <c r="G5" s="118"/>
      <c r="H5" s="118"/>
      <c r="I5" s="118"/>
      <c r="J5" s="118"/>
      <c r="K5" s="118"/>
      <c r="L5" s="118"/>
      <c r="M5" s="7"/>
      <c r="N5" s="7"/>
      <c r="O5" s="7"/>
      <c r="P5" s="7"/>
      <c r="Q5" s="7"/>
      <c r="R5" s="7"/>
    </row>
    <row r="6" spans="1:26" ht="15.75" x14ac:dyDescent="0.25">
      <c r="A6" s="330" t="s">
        <v>151</v>
      </c>
      <c r="B6" s="330"/>
      <c r="C6" s="330"/>
      <c r="D6" s="330"/>
      <c r="E6" s="330"/>
      <c r="F6" s="330"/>
      <c r="G6" s="330"/>
      <c r="H6" s="330"/>
      <c r="I6" s="330"/>
      <c r="J6" s="330"/>
      <c r="K6" s="330"/>
      <c r="L6" s="330"/>
      <c r="M6" s="92"/>
      <c r="N6" s="92"/>
      <c r="O6" s="92"/>
      <c r="P6" s="92"/>
      <c r="Q6" s="92"/>
      <c r="R6" s="92"/>
      <c r="S6" s="92"/>
      <c r="T6" s="92"/>
      <c r="U6" s="92"/>
      <c r="V6" s="92"/>
      <c r="W6" s="92"/>
      <c r="X6" s="92"/>
      <c r="Y6" s="92"/>
    </row>
    <row r="7" spans="1:26" ht="15.75" x14ac:dyDescent="0.25">
      <c r="A7" s="258" t="s">
        <v>304</v>
      </c>
      <c r="B7" s="258"/>
      <c r="C7" s="258"/>
      <c r="D7" s="258"/>
      <c r="E7" s="258"/>
      <c r="F7" s="258"/>
      <c r="G7" s="258"/>
      <c r="H7" s="258"/>
      <c r="I7" s="258"/>
      <c r="J7" s="258"/>
      <c r="K7" s="258"/>
      <c r="L7" s="258"/>
      <c r="M7" s="86"/>
      <c r="N7" s="86"/>
      <c r="O7" s="86"/>
      <c r="P7" s="86"/>
      <c r="Q7" s="86"/>
      <c r="R7" s="86"/>
      <c r="S7" s="86"/>
      <c r="T7" s="86"/>
      <c r="U7" s="86"/>
      <c r="V7" s="86"/>
      <c r="W7" s="86"/>
      <c r="X7" s="86"/>
      <c r="Y7" s="86"/>
    </row>
    <row r="8" spans="1:26" ht="15.75" x14ac:dyDescent="0.25">
      <c r="A8" s="258"/>
      <c r="B8" s="258"/>
      <c r="C8" s="258"/>
      <c r="D8" s="258"/>
      <c r="E8" s="258"/>
      <c r="F8" s="258"/>
      <c r="G8" s="258"/>
      <c r="H8" s="258"/>
      <c r="I8" s="258"/>
      <c r="J8" s="258"/>
      <c r="K8" s="258"/>
      <c r="L8" s="258"/>
      <c r="M8" s="86"/>
      <c r="N8" s="86"/>
      <c r="O8" s="86"/>
      <c r="P8" s="86"/>
      <c r="Q8" s="86"/>
      <c r="R8" s="86"/>
      <c r="S8" s="86"/>
      <c r="T8" s="86"/>
      <c r="U8" s="86"/>
      <c r="V8" s="86"/>
      <c r="W8" s="86"/>
      <c r="X8" s="86"/>
      <c r="Y8" s="86"/>
    </row>
    <row r="9" spans="1:26" ht="16.5" x14ac:dyDescent="0.25">
      <c r="A9" s="395" t="s">
        <v>52</v>
      </c>
      <c r="B9" s="395"/>
      <c r="C9" s="395"/>
      <c r="D9" s="395"/>
      <c r="E9" s="395"/>
      <c r="F9" s="395"/>
      <c r="G9" s="395"/>
      <c r="H9" s="395"/>
      <c r="I9" s="395"/>
      <c r="J9" s="395"/>
      <c r="K9" s="395"/>
      <c r="L9" s="395"/>
      <c r="M9" s="11"/>
      <c r="N9" s="11"/>
      <c r="O9" s="11"/>
      <c r="P9" s="11"/>
      <c r="Q9" s="11"/>
      <c r="R9" s="11"/>
      <c r="S9" s="11"/>
      <c r="T9" s="11"/>
      <c r="U9" s="11"/>
      <c r="V9" s="11"/>
      <c r="W9" s="11"/>
      <c r="X9" s="11"/>
      <c r="Y9" s="11"/>
    </row>
    <row r="10" spans="1:26" s="9" customFormat="1" ht="16.5" customHeight="1" x14ac:dyDescent="0.25">
      <c r="A10" s="335"/>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83"/>
      <c r="Z10" s="83"/>
    </row>
    <row r="11" spans="1:26" s="9" customFormat="1" ht="63" customHeight="1" x14ac:dyDescent="0.25">
      <c r="A11" s="353" t="s">
        <v>152</v>
      </c>
      <c r="B11" s="353" t="s">
        <v>29</v>
      </c>
      <c r="C11" s="353" t="s">
        <v>3</v>
      </c>
      <c r="D11" s="390" t="s">
        <v>333</v>
      </c>
      <c r="E11" s="391"/>
      <c r="F11" s="392"/>
      <c r="G11" s="353" t="s">
        <v>336</v>
      </c>
      <c r="H11" s="336" t="s">
        <v>339</v>
      </c>
      <c r="I11" s="336"/>
      <c r="J11" s="336"/>
      <c r="K11" s="336"/>
      <c r="L11" s="336"/>
      <c r="M11" s="344" t="s">
        <v>467</v>
      </c>
      <c r="N11" s="344"/>
      <c r="O11" s="344"/>
      <c r="P11" s="344"/>
      <c r="Q11" s="345" t="s">
        <v>344</v>
      </c>
      <c r="R11" s="341" t="s">
        <v>357</v>
      </c>
      <c r="S11" s="344" t="s">
        <v>358</v>
      </c>
      <c r="T11" s="344"/>
      <c r="U11" s="344"/>
      <c r="V11" s="344"/>
      <c r="W11" s="338" t="s">
        <v>329</v>
      </c>
      <c r="X11" s="340"/>
      <c r="Y11" s="336" t="s">
        <v>361</v>
      </c>
      <c r="Z11" s="83"/>
    </row>
    <row r="12" spans="1:26" s="9" customFormat="1" ht="213.75" customHeight="1" x14ac:dyDescent="0.25">
      <c r="A12" s="354"/>
      <c r="B12" s="354"/>
      <c r="C12" s="354"/>
      <c r="D12" s="336" t="s">
        <v>335</v>
      </c>
      <c r="E12" s="336"/>
      <c r="F12" s="336" t="s">
        <v>359</v>
      </c>
      <c r="G12" s="354"/>
      <c r="H12" s="353" t="s">
        <v>337</v>
      </c>
      <c r="I12" s="336" t="s">
        <v>330</v>
      </c>
      <c r="J12" s="336"/>
      <c r="K12" s="353" t="s">
        <v>338</v>
      </c>
      <c r="L12" s="353" t="s">
        <v>340</v>
      </c>
      <c r="M12" s="341" t="s">
        <v>341</v>
      </c>
      <c r="N12" s="341" t="s">
        <v>342</v>
      </c>
      <c r="O12" s="337" t="s">
        <v>356</v>
      </c>
      <c r="P12" s="337"/>
      <c r="Q12" s="346"/>
      <c r="R12" s="343"/>
      <c r="S12" s="356" t="s">
        <v>345</v>
      </c>
      <c r="T12" s="356"/>
      <c r="U12" s="348" t="s">
        <v>347</v>
      </c>
      <c r="V12" s="348"/>
      <c r="W12" s="393" t="s">
        <v>471</v>
      </c>
      <c r="X12" s="344" t="s">
        <v>331</v>
      </c>
      <c r="Y12" s="336"/>
      <c r="Z12" s="83"/>
    </row>
    <row r="13" spans="1:26" s="9" customFormat="1" ht="43.5" customHeight="1" x14ac:dyDescent="0.25">
      <c r="A13" s="355"/>
      <c r="B13" s="355"/>
      <c r="C13" s="355"/>
      <c r="D13" s="119" t="s">
        <v>88</v>
      </c>
      <c r="E13" s="119" t="s">
        <v>89</v>
      </c>
      <c r="F13" s="336"/>
      <c r="G13" s="355"/>
      <c r="H13" s="355"/>
      <c r="I13" s="121" t="s">
        <v>68</v>
      </c>
      <c r="J13" s="121" t="s">
        <v>69</v>
      </c>
      <c r="K13" s="355"/>
      <c r="L13" s="355"/>
      <c r="M13" s="342"/>
      <c r="N13" s="342"/>
      <c r="O13" s="39" t="s">
        <v>32</v>
      </c>
      <c r="P13" s="39" t="s">
        <v>33</v>
      </c>
      <c r="Q13" s="347"/>
      <c r="R13" s="342"/>
      <c r="S13" s="64" t="s">
        <v>34</v>
      </c>
      <c r="T13" s="64" t="s">
        <v>35</v>
      </c>
      <c r="U13" s="64" t="s">
        <v>34</v>
      </c>
      <c r="V13" s="64" t="s">
        <v>35</v>
      </c>
      <c r="W13" s="394"/>
      <c r="X13" s="344"/>
      <c r="Y13" s="336"/>
      <c r="Z13" s="83"/>
    </row>
    <row r="14" spans="1:26" s="9" customFormat="1" ht="15" customHeight="1" x14ac:dyDescent="0.25">
      <c r="A14" s="48">
        <v>1</v>
      </c>
      <c r="B14" s="48">
        <v>2</v>
      </c>
      <c r="C14" s="48">
        <v>3</v>
      </c>
      <c r="D14" s="48">
        <v>4</v>
      </c>
      <c r="E14" s="48">
        <v>5</v>
      </c>
      <c r="F14" s="48">
        <v>6</v>
      </c>
      <c r="G14" s="48">
        <v>7</v>
      </c>
      <c r="H14" s="48">
        <v>8</v>
      </c>
      <c r="I14" s="48">
        <v>9</v>
      </c>
      <c r="J14" s="48">
        <v>10</v>
      </c>
      <c r="K14" s="48">
        <v>11</v>
      </c>
      <c r="L14" s="48">
        <v>12</v>
      </c>
      <c r="M14" s="48">
        <v>13</v>
      </c>
      <c r="N14" s="48">
        <v>14</v>
      </c>
      <c r="O14" s="48">
        <v>15</v>
      </c>
      <c r="P14" s="48">
        <v>16</v>
      </c>
      <c r="Q14" s="48">
        <v>17</v>
      </c>
      <c r="R14" s="48">
        <v>18</v>
      </c>
      <c r="S14" s="48">
        <v>19</v>
      </c>
      <c r="T14" s="48">
        <v>20</v>
      </c>
      <c r="U14" s="48">
        <v>21</v>
      </c>
      <c r="V14" s="48">
        <v>22</v>
      </c>
      <c r="W14" s="48">
        <v>23</v>
      </c>
      <c r="X14" s="48">
        <v>24</v>
      </c>
      <c r="Y14" s="48">
        <v>25</v>
      </c>
      <c r="Z14" s="83"/>
    </row>
    <row r="15" spans="1:26" ht="15.75" x14ac:dyDescent="0.25">
      <c r="A15" s="49"/>
      <c r="B15" s="66"/>
      <c r="C15" s="58"/>
      <c r="D15" s="58"/>
      <c r="E15" s="58"/>
      <c r="F15" s="58"/>
      <c r="G15" s="58"/>
      <c r="H15" s="58"/>
      <c r="I15" s="58"/>
      <c r="J15" s="58"/>
      <c r="K15" s="58"/>
      <c r="L15" s="58"/>
      <c r="M15" s="58"/>
      <c r="N15" s="58"/>
      <c r="O15" s="58"/>
      <c r="P15" s="58"/>
      <c r="Q15" s="58"/>
      <c r="R15" s="58"/>
      <c r="S15" s="58"/>
      <c r="T15" s="58"/>
      <c r="U15" s="58"/>
      <c r="V15" s="58"/>
      <c r="W15" s="57"/>
      <c r="X15" s="57"/>
      <c r="Y15" s="57"/>
    </row>
    <row r="16" spans="1:26" ht="15.75" x14ac:dyDescent="0.25">
      <c r="A16" s="49"/>
      <c r="B16" s="96"/>
    </row>
  </sheetData>
  <mergeCells count="31">
    <mergeCell ref="A4:L4"/>
    <mergeCell ref="A9:L9"/>
    <mergeCell ref="A6:L6"/>
    <mergeCell ref="A7:L7"/>
    <mergeCell ref="A8:L8"/>
    <mergeCell ref="M12:M13"/>
    <mergeCell ref="N12:N13"/>
    <mergeCell ref="O12:P12"/>
    <mergeCell ref="R11:R13"/>
    <mergeCell ref="Y11:Y13"/>
    <mergeCell ref="S12:T12"/>
    <mergeCell ref="U12:V12"/>
    <mergeCell ref="X12:X13"/>
    <mergeCell ref="W12:W13"/>
    <mergeCell ref="S11:V11"/>
    <mergeCell ref="A10:X10"/>
    <mergeCell ref="A11:A13"/>
    <mergeCell ref="B11:B13"/>
    <mergeCell ref="C11:C13"/>
    <mergeCell ref="D11:F11"/>
    <mergeCell ref="G11:G13"/>
    <mergeCell ref="H11:L11"/>
    <mergeCell ref="M11:P11"/>
    <mergeCell ref="Q11:Q13"/>
    <mergeCell ref="W11:X11"/>
    <mergeCell ref="D12:E12"/>
    <mergeCell ref="F12:F13"/>
    <mergeCell ref="H12:H13"/>
    <mergeCell ref="I12:J12"/>
    <mergeCell ref="K12:K13"/>
    <mergeCell ref="L12:L13"/>
  </mergeCells>
  <pageMargins left="0.70866141732283472" right="0.70866141732283472" top="0.74803149606299213" bottom="0.74803149606299213" header="0.31496062992125984" footer="0.31496062992125984"/>
  <pageSetup paperSize="8" scale="70" fitToWidth="2" orientation="landscape" r:id="rId1"/>
  <headerFooter differentFirst="1">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D69"/>
  <sheetViews>
    <sheetView tabSelected="1" view="pageBreakPreview" zoomScale="60" zoomScaleNormal="100" workbookViewId="0">
      <selection activeCell="I54" sqref="I54"/>
    </sheetView>
  </sheetViews>
  <sheetFormatPr defaultRowHeight="15" x14ac:dyDescent="0.25"/>
  <cols>
    <col min="1" max="1" width="10.375" style="67" customWidth="1"/>
    <col min="2" max="2" width="43.875" style="7" customWidth="1"/>
    <col min="3" max="3" width="14" style="7" customWidth="1"/>
    <col min="4" max="4" width="20.125" style="7" customWidth="1"/>
    <col min="5" max="5" width="18.625" style="7" customWidth="1"/>
    <col min="6" max="6" width="11.75" style="7" customWidth="1"/>
    <col min="7" max="7" width="13.125" style="7" customWidth="1"/>
    <col min="8" max="8" width="15.375" style="7" customWidth="1"/>
    <col min="9" max="9" width="15.5" style="7" customWidth="1"/>
    <col min="10" max="10" width="13.875" style="7" customWidth="1"/>
    <col min="11" max="11" width="18.875" style="7" customWidth="1"/>
    <col min="12" max="12" width="14.75" style="7" customWidth="1"/>
    <col min="13" max="13" width="16" style="7" customWidth="1"/>
    <col min="14" max="14" width="33.25" style="7" customWidth="1"/>
    <col min="15" max="15" width="17.875" style="7" customWidth="1"/>
    <col min="16" max="16" width="12.25" style="7" customWidth="1"/>
    <col min="17" max="17" width="9.375" style="7" customWidth="1"/>
    <col min="18" max="18" width="12.25" style="7" customWidth="1"/>
    <col min="19" max="19" width="9.375" style="7" customWidth="1"/>
    <col min="20" max="20" width="11" style="7" customWidth="1"/>
    <col min="21" max="21" width="11.375" style="9" customWidth="1"/>
    <col min="22" max="249" width="9" style="67"/>
    <col min="250" max="250" width="3.875" style="67" bestFit="1" customWidth="1"/>
    <col min="251" max="251" width="16" style="67" bestFit="1" customWidth="1"/>
    <col min="252" max="252" width="16.625" style="67" bestFit="1" customWidth="1"/>
    <col min="253" max="253" width="13.5" style="67" bestFit="1" customWidth="1"/>
    <col min="254" max="255" width="10.875" style="67" bestFit="1" customWidth="1"/>
    <col min="256" max="256" width="6.25" style="67" bestFit="1" customWidth="1"/>
    <col min="257" max="257" width="8.875" style="67" bestFit="1" customWidth="1"/>
    <col min="258" max="258" width="13.875" style="67" bestFit="1" customWidth="1"/>
    <col min="259" max="259" width="13.25" style="67" bestFit="1" customWidth="1"/>
    <col min="260" max="260" width="16" style="67" bestFit="1" customWidth="1"/>
    <col min="261" max="261" width="11.625" style="67" bestFit="1" customWidth="1"/>
    <col min="262" max="262" width="16.875" style="67" customWidth="1"/>
    <col min="263" max="263" width="13.25" style="67" customWidth="1"/>
    <col min="264" max="264" width="18.375" style="67" bestFit="1" customWidth="1"/>
    <col min="265" max="265" width="15" style="67" bestFit="1" customWidth="1"/>
    <col min="266" max="266" width="14.75" style="67" bestFit="1" customWidth="1"/>
    <col min="267" max="267" width="14.625" style="67" bestFit="1" customWidth="1"/>
    <col min="268" max="268" width="13.75" style="67" bestFit="1" customWidth="1"/>
    <col min="269" max="269" width="14.25" style="67" bestFit="1" customWidth="1"/>
    <col min="270" max="270" width="15.125" style="67" customWidth="1"/>
    <col min="271" max="271" width="20.5" style="67" bestFit="1" customWidth="1"/>
    <col min="272" max="272" width="27.875" style="67" bestFit="1" customWidth="1"/>
    <col min="273" max="273" width="6.875" style="67" bestFit="1" customWidth="1"/>
    <col min="274" max="274" width="5" style="67" bestFit="1" customWidth="1"/>
    <col min="275" max="275" width="8" style="67" bestFit="1" customWidth="1"/>
    <col min="276" max="276" width="11.875" style="67" bestFit="1" customWidth="1"/>
    <col min="277" max="505" width="9" style="67"/>
    <col min="506" max="506" width="3.875" style="67" bestFit="1" customWidth="1"/>
    <col min="507" max="507" width="16" style="67" bestFit="1" customWidth="1"/>
    <col min="508" max="508" width="16.625" style="67" bestFit="1" customWidth="1"/>
    <col min="509" max="509" width="13.5" style="67" bestFit="1" customWidth="1"/>
    <col min="510" max="511" width="10.875" style="67" bestFit="1" customWidth="1"/>
    <col min="512" max="512" width="6.25" style="67" bestFit="1" customWidth="1"/>
    <col min="513" max="513" width="8.875" style="67" bestFit="1" customWidth="1"/>
    <col min="514" max="514" width="13.875" style="67" bestFit="1" customWidth="1"/>
    <col min="515" max="515" width="13.25" style="67" bestFit="1" customWidth="1"/>
    <col min="516" max="516" width="16" style="67" bestFit="1" customWidth="1"/>
    <col min="517" max="517" width="11.625" style="67" bestFit="1" customWidth="1"/>
    <col min="518" max="518" width="16.875" style="67" customWidth="1"/>
    <col min="519" max="519" width="13.25" style="67" customWidth="1"/>
    <col min="520" max="520" width="18.375" style="67" bestFit="1" customWidth="1"/>
    <col min="521" max="521" width="15" style="67" bestFit="1" customWidth="1"/>
    <col min="522" max="522" width="14.75" style="67" bestFit="1" customWidth="1"/>
    <col min="523" max="523" width="14.625" style="67" bestFit="1" customWidth="1"/>
    <col min="524" max="524" width="13.75" style="67" bestFit="1" customWidth="1"/>
    <col min="525" max="525" width="14.25" style="67" bestFit="1" customWidth="1"/>
    <col min="526" max="526" width="15.125" style="67" customWidth="1"/>
    <col min="527" max="527" width="20.5" style="67" bestFit="1" customWidth="1"/>
    <col min="528" max="528" width="27.875" style="67" bestFit="1" customWidth="1"/>
    <col min="529" max="529" width="6.875" style="67" bestFit="1" customWidth="1"/>
    <col min="530" max="530" width="5" style="67" bestFit="1" customWidth="1"/>
    <col min="531" max="531" width="8" style="67" bestFit="1" customWidth="1"/>
    <col min="532" max="532" width="11.875" style="67" bestFit="1" customWidth="1"/>
    <col min="533" max="761" width="9" style="67"/>
    <col min="762" max="762" width="3.875" style="67" bestFit="1" customWidth="1"/>
    <col min="763" max="763" width="16" style="67" bestFit="1" customWidth="1"/>
    <col min="764" max="764" width="16.625" style="67" bestFit="1" customWidth="1"/>
    <col min="765" max="765" width="13.5" style="67" bestFit="1" customWidth="1"/>
    <col min="766" max="767" width="10.875" style="67" bestFit="1" customWidth="1"/>
    <col min="768" max="768" width="6.25" style="67" bestFit="1" customWidth="1"/>
    <col min="769" max="769" width="8.875" style="67" bestFit="1" customWidth="1"/>
    <col min="770" max="770" width="13.875" style="67" bestFit="1" customWidth="1"/>
    <col min="771" max="771" width="13.25" style="67" bestFit="1" customWidth="1"/>
    <col min="772" max="772" width="16" style="67" bestFit="1" customWidth="1"/>
    <col min="773" max="773" width="11.625" style="67" bestFit="1" customWidth="1"/>
    <col min="774" max="774" width="16.875" style="67" customWidth="1"/>
    <col min="775" max="775" width="13.25" style="67" customWidth="1"/>
    <col min="776" max="776" width="18.375" style="67" bestFit="1" customWidth="1"/>
    <col min="777" max="777" width="15" style="67" bestFit="1" customWidth="1"/>
    <col min="778" max="778" width="14.75" style="67" bestFit="1" customWidth="1"/>
    <col min="779" max="779" width="14.625" style="67" bestFit="1" customWidth="1"/>
    <col min="780" max="780" width="13.75" style="67" bestFit="1" customWidth="1"/>
    <col min="781" max="781" width="14.25" style="67" bestFit="1" customWidth="1"/>
    <col min="782" max="782" width="15.125" style="67" customWidth="1"/>
    <col min="783" max="783" width="20.5" style="67" bestFit="1" customWidth="1"/>
    <col min="784" max="784" width="27.875" style="67" bestFit="1" customWidth="1"/>
    <col min="785" max="785" width="6.875" style="67" bestFit="1" customWidth="1"/>
    <col min="786" max="786" width="5" style="67" bestFit="1" customWidth="1"/>
    <col min="787" max="787" width="8" style="67" bestFit="1" customWidth="1"/>
    <col min="788" max="788" width="11.875" style="67" bestFit="1" customWidth="1"/>
    <col min="789" max="1017" width="9" style="67"/>
    <col min="1018" max="1018" width="3.875" style="67" bestFit="1" customWidth="1"/>
    <col min="1019" max="1019" width="16" style="67" bestFit="1" customWidth="1"/>
    <col min="1020" max="1020" width="16.625" style="67" bestFit="1" customWidth="1"/>
    <col min="1021" max="1021" width="13.5" style="67" bestFit="1" customWidth="1"/>
    <col min="1022" max="1023" width="10.875" style="67" bestFit="1" customWidth="1"/>
    <col min="1024" max="1024" width="6.25" style="67" bestFit="1" customWidth="1"/>
    <col min="1025" max="1025" width="8.875" style="67" bestFit="1" customWidth="1"/>
    <col min="1026" max="1026" width="13.875" style="67" bestFit="1" customWidth="1"/>
    <col min="1027" max="1027" width="13.25" style="67" bestFit="1" customWidth="1"/>
    <col min="1028" max="1028" width="16" style="67" bestFit="1" customWidth="1"/>
    <col min="1029" max="1029" width="11.625" style="67" bestFit="1" customWidth="1"/>
    <col min="1030" max="1030" width="16.875" style="67" customWidth="1"/>
    <col min="1031" max="1031" width="13.25" style="67" customWidth="1"/>
    <col min="1032" max="1032" width="18.375" style="67" bestFit="1" customWidth="1"/>
    <col min="1033" max="1033" width="15" style="67" bestFit="1" customWidth="1"/>
    <col min="1034" max="1034" width="14.75" style="67" bestFit="1" customWidth="1"/>
    <col min="1035" max="1035" width="14.625" style="67" bestFit="1" customWidth="1"/>
    <col min="1036" max="1036" width="13.75" style="67" bestFit="1" customWidth="1"/>
    <col min="1037" max="1037" width="14.25" style="67" bestFit="1" customWidth="1"/>
    <col min="1038" max="1038" width="15.125" style="67" customWidth="1"/>
    <col min="1039" max="1039" width="20.5" style="67" bestFit="1" customWidth="1"/>
    <col min="1040" max="1040" width="27.875" style="67" bestFit="1" customWidth="1"/>
    <col min="1041" max="1041" width="6.875" style="67" bestFit="1" customWidth="1"/>
    <col min="1042" max="1042" width="5" style="67" bestFit="1" customWidth="1"/>
    <col min="1043" max="1043" width="8" style="67" bestFit="1" customWidth="1"/>
    <col min="1044" max="1044" width="11.875" style="67" bestFit="1" customWidth="1"/>
    <col min="1045" max="1273" width="9" style="67"/>
    <col min="1274" max="1274" width="3.875" style="67" bestFit="1" customWidth="1"/>
    <col min="1275" max="1275" width="16" style="67" bestFit="1" customWidth="1"/>
    <col min="1276" max="1276" width="16.625" style="67" bestFit="1" customWidth="1"/>
    <col min="1277" max="1277" width="13.5" style="67" bestFit="1" customWidth="1"/>
    <col min="1278" max="1279" width="10.875" style="67" bestFit="1" customWidth="1"/>
    <col min="1280" max="1280" width="6.25" style="67" bestFit="1" customWidth="1"/>
    <col min="1281" max="1281" width="8.875" style="67" bestFit="1" customWidth="1"/>
    <col min="1282" max="1282" width="13.875" style="67" bestFit="1" customWidth="1"/>
    <col min="1283" max="1283" width="13.25" style="67" bestFit="1" customWidth="1"/>
    <col min="1284" max="1284" width="16" style="67" bestFit="1" customWidth="1"/>
    <col min="1285" max="1285" width="11.625" style="67" bestFit="1" customWidth="1"/>
    <col min="1286" max="1286" width="16.875" style="67" customWidth="1"/>
    <col min="1287" max="1287" width="13.25" style="67" customWidth="1"/>
    <col min="1288" max="1288" width="18.375" style="67" bestFit="1" customWidth="1"/>
    <col min="1289" max="1289" width="15" style="67" bestFit="1" customWidth="1"/>
    <col min="1290" max="1290" width="14.75" style="67" bestFit="1" customWidth="1"/>
    <col min="1291" max="1291" width="14.625" style="67" bestFit="1" customWidth="1"/>
    <col min="1292" max="1292" width="13.75" style="67" bestFit="1" customWidth="1"/>
    <col min="1293" max="1293" width="14.25" style="67" bestFit="1" customWidth="1"/>
    <col min="1294" max="1294" width="15.125" style="67" customWidth="1"/>
    <col min="1295" max="1295" width="20.5" style="67" bestFit="1" customWidth="1"/>
    <col min="1296" max="1296" width="27.875" style="67" bestFit="1" customWidth="1"/>
    <col min="1297" max="1297" width="6.875" style="67" bestFit="1" customWidth="1"/>
    <col min="1298" max="1298" width="5" style="67" bestFit="1" customWidth="1"/>
    <col min="1299" max="1299" width="8" style="67" bestFit="1" customWidth="1"/>
    <col min="1300" max="1300" width="11.875" style="67" bestFit="1" customWidth="1"/>
    <col min="1301" max="1529" width="9" style="67"/>
    <col min="1530" max="1530" width="3.875" style="67" bestFit="1" customWidth="1"/>
    <col min="1531" max="1531" width="16" style="67" bestFit="1" customWidth="1"/>
    <col min="1532" max="1532" width="16.625" style="67" bestFit="1" customWidth="1"/>
    <col min="1533" max="1533" width="13.5" style="67" bestFit="1" customWidth="1"/>
    <col min="1534" max="1535" width="10.875" style="67" bestFit="1" customWidth="1"/>
    <col min="1536" max="1536" width="6.25" style="67" bestFit="1" customWidth="1"/>
    <col min="1537" max="1537" width="8.875" style="67" bestFit="1" customWidth="1"/>
    <col min="1538" max="1538" width="13.875" style="67" bestFit="1" customWidth="1"/>
    <col min="1539" max="1539" width="13.25" style="67" bestFit="1" customWidth="1"/>
    <col min="1540" max="1540" width="16" style="67" bestFit="1" customWidth="1"/>
    <col min="1541" max="1541" width="11.625" style="67" bestFit="1" customWidth="1"/>
    <col min="1542" max="1542" width="16.875" style="67" customWidth="1"/>
    <col min="1543" max="1543" width="13.25" style="67" customWidth="1"/>
    <col min="1544" max="1544" width="18.375" style="67" bestFit="1" customWidth="1"/>
    <col min="1545" max="1545" width="15" style="67" bestFit="1" customWidth="1"/>
    <col min="1546" max="1546" width="14.75" style="67" bestFit="1" customWidth="1"/>
    <col min="1547" max="1547" width="14.625" style="67" bestFit="1" customWidth="1"/>
    <col min="1548" max="1548" width="13.75" style="67" bestFit="1" customWidth="1"/>
    <col min="1549" max="1549" width="14.25" style="67" bestFit="1" customWidth="1"/>
    <col min="1550" max="1550" width="15.125" style="67" customWidth="1"/>
    <col min="1551" max="1551" width="20.5" style="67" bestFit="1" customWidth="1"/>
    <col min="1552" max="1552" width="27.875" style="67" bestFit="1" customWidth="1"/>
    <col min="1553" max="1553" width="6.875" style="67" bestFit="1" customWidth="1"/>
    <col min="1554" max="1554" width="5" style="67" bestFit="1" customWidth="1"/>
    <col min="1555" max="1555" width="8" style="67" bestFit="1" customWidth="1"/>
    <col min="1556" max="1556" width="11.875" style="67" bestFit="1" customWidth="1"/>
    <col min="1557" max="1785" width="9" style="67"/>
    <col min="1786" max="1786" width="3.875" style="67" bestFit="1" customWidth="1"/>
    <col min="1787" max="1787" width="16" style="67" bestFit="1" customWidth="1"/>
    <col min="1788" max="1788" width="16.625" style="67" bestFit="1" customWidth="1"/>
    <col min="1789" max="1789" width="13.5" style="67" bestFit="1" customWidth="1"/>
    <col min="1790" max="1791" width="10.875" style="67" bestFit="1" customWidth="1"/>
    <col min="1792" max="1792" width="6.25" style="67" bestFit="1" customWidth="1"/>
    <col min="1793" max="1793" width="8.875" style="67" bestFit="1" customWidth="1"/>
    <col min="1794" max="1794" width="13.875" style="67" bestFit="1" customWidth="1"/>
    <col min="1795" max="1795" width="13.25" style="67" bestFit="1" customWidth="1"/>
    <col min="1796" max="1796" width="16" style="67" bestFit="1" customWidth="1"/>
    <col min="1797" max="1797" width="11.625" style="67" bestFit="1" customWidth="1"/>
    <col min="1798" max="1798" width="16.875" style="67" customWidth="1"/>
    <col min="1799" max="1799" width="13.25" style="67" customWidth="1"/>
    <col min="1800" max="1800" width="18.375" style="67" bestFit="1" customWidth="1"/>
    <col min="1801" max="1801" width="15" style="67" bestFit="1" customWidth="1"/>
    <col min="1802" max="1802" width="14.75" style="67" bestFit="1" customWidth="1"/>
    <col min="1803" max="1803" width="14.625" style="67" bestFit="1" customWidth="1"/>
    <col min="1804" max="1804" width="13.75" style="67" bestFit="1" customWidth="1"/>
    <col min="1805" max="1805" width="14.25" style="67" bestFit="1" customWidth="1"/>
    <col min="1806" max="1806" width="15.125" style="67" customWidth="1"/>
    <col min="1807" max="1807" width="20.5" style="67" bestFit="1" customWidth="1"/>
    <col min="1808" max="1808" width="27.875" style="67" bestFit="1" customWidth="1"/>
    <col min="1809" max="1809" width="6.875" style="67" bestFit="1" customWidth="1"/>
    <col min="1810" max="1810" width="5" style="67" bestFit="1" customWidth="1"/>
    <col min="1811" max="1811" width="8" style="67" bestFit="1" customWidth="1"/>
    <col min="1812" max="1812" width="11.875" style="67" bestFit="1" customWidth="1"/>
    <col min="1813" max="2041" width="9" style="67"/>
    <col min="2042" max="2042" width="3.875" style="67" bestFit="1" customWidth="1"/>
    <col min="2043" max="2043" width="16" style="67" bestFit="1" customWidth="1"/>
    <col min="2044" max="2044" width="16.625" style="67" bestFit="1" customWidth="1"/>
    <col min="2045" max="2045" width="13.5" style="67" bestFit="1" customWidth="1"/>
    <col min="2046" max="2047" width="10.875" style="67" bestFit="1" customWidth="1"/>
    <col min="2048" max="2048" width="6.25" style="67" bestFit="1" customWidth="1"/>
    <col min="2049" max="2049" width="8.875" style="67" bestFit="1" customWidth="1"/>
    <col min="2050" max="2050" width="13.875" style="67" bestFit="1" customWidth="1"/>
    <col min="2051" max="2051" width="13.25" style="67" bestFit="1" customWidth="1"/>
    <col min="2052" max="2052" width="16" style="67" bestFit="1" customWidth="1"/>
    <col min="2053" max="2053" width="11.625" style="67" bestFit="1" customWidth="1"/>
    <col min="2054" max="2054" width="16.875" style="67" customWidth="1"/>
    <col min="2055" max="2055" width="13.25" style="67" customWidth="1"/>
    <col min="2056" max="2056" width="18.375" style="67" bestFit="1" customWidth="1"/>
    <col min="2057" max="2057" width="15" style="67" bestFit="1" customWidth="1"/>
    <col min="2058" max="2058" width="14.75" style="67" bestFit="1" customWidth="1"/>
    <col min="2059" max="2059" width="14.625" style="67" bestFit="1" customWidth="1"/>
    <col min="2060" max="2060" width="13.75" style="67" bestFit="1" customWidth="1"/>
    <col min="2061" max="2061" width="14.25" style="67" bestFit="1" customWidth="1"/>
    <col min="2062" max="2062" width="15.125" style="67" customWidth="1"/>
    <col min="2063" max="2063" width="20.5" style="67" bestFit="1" customWidth="1"/>
    <col min="2064" max="2064" width="27.875" style="67" bestFit="1" customWidth="1"/>
    <col min="2065" max="2065" width="6.875" style="67" bestFit="1" customWidth="1"/>
    <col min="2066" max="2066" width="5" style="67" bestFit="1" customWidth="1"/>
    <col min="2067" max="2067" width="8" style="67" bestFit="1" customWidth="1"/>
    <col min="2068" max="2068" width="11.875" style="67" bestFit="1" customWidth="1"/>
    <col min="2069" max="2297" width="9" style="67"/>
    <col min="2298" max="2298" width="3.875" style="67" bestFit="1" customWidth="1"/>
    <col min="2299" max="2299" width="16" style="67" bestFit="1" customWidth="1"/>
    <col min="2300" max="2300" width="16.625" style="67" bestFit="1" customWidth="1"/>
    <col min="2301" max="2301" width="13.5" style="67" bestFit="1" customWidth="1"/>
    <col min="2302" max="2303" width="10.875" style="67" bestFit="1" customWidth="1"/>
    <col min="2304" max="2304" width="6.25" style="67" bestFit="1" customWidth="1"/>
    <col min="2305" max="2305" width="8.875" style="67" bestFit="1" customWidth="1"/>
    <col min="2306" max="2306" width="13.875" style="67" bestFit="1" customWidth="1"/>
    <col min="2307" max="2307" width="13.25" style="67" bestFit="1" customWidth="1"/>
    <col min="2308" max="2308" width="16" style="67" bestFit="1" customWidth="1"/>
    <col min="2309" max="2309" width="11.625" style="67" bestFit="1" customWidth="1"/>
    <col min="2310" max="2310" width="16.875" style="67" customWidth="1"/>
    <col min="2311" max="2311" width="13.25" style="67" customWidth="1"/>
    <col min="2312" max="2312" width="18.375" style="67" bestFit="1" customWidth="1"/>
    <col min="2313" max="2313" width="15" style="67" bestFit="1" customWidth="1"/>
    <col min="2314" max="2314" width="14.75" style="67" bestFit="1" customWidth="1"/>
    <col min="2315" max="2315" width="14.625" style="67" bestFit="1" customWidth="1"/>
    <col min="2316" max="2316" width="13.75" style="67" bestFit="1" customWidth="1"/>
    <col min="2317" max="2317" width="14.25" style="67" bestFit="1" customWidth="1"/>
    <col min="2318" max="2318" width="15.125" style="67" customWidth="1"/>
    <col min="2319" max="2319" width="20.5" style="67" bestFit="1" customWidth="1"/>
    <col min="2320" max="2320" width="27.875" style="67" bestFit="1" customWidth="1"/>
    <col min="2321" max="2321" width="6.875" style="67" bestFit="1" customWidth="1"/>
    <col min="2322" max="2322" width="5" style="67" bestFit="1" customWidth="1"/>
    <col min="2323" max="2323" width="8" style="67" bestFit="1" customWidth="1"/>
    <col min="2324" max="2324" width="11.875" style="67" bestFit="1" customWidth="1"/>
    <col min="2325" max="2553" width="9" style="67"/>
    <col min="2554" max="2554" width="3.875" style="67" bestFit="1" customWidth="1"/>
    <col min="2555" max="2555" width="16" style="67" bestFit="1" customWidth="1"/>
    <col min="2556" max="2556" width="16.625" style="67" bestFit="1" customWidth="1"/>
    <col min="2557" max="2557" width="13.5" style="67" bestFit="1" customWidth="1"/>
    <col min="2558" max="2559" width="10.875" style="67" bestFit="1" customWidth="1"/>
    <col min="2560" max="2560" width="6.25" style="67" bestFit="1" customWidth="1"/>
    <col min="2561" max="2561" width="8.875" style="67" bestFit="1" customWidth="1"/>
    <col min="2562" max="2562" width="13.875" style="67" bestFit="1" customWidth="1"/>
    <col min="2563" max="2563" width="13.25" style="67" bestFit="1" customWidth="1"/>
    <col min="2564" max="2564" width="16" style="67" bestFit="1" customWidth="1"/>
    <col min="2565" max="2565" width="11.625" style="67" bestFit="1" customWidth="1"/>
    <col min="2566" max="2566" width="16.875" style="67" customWidth="1"/>
    <col min="2567" max="2567" width="13.25" style="67" customWidth="1"/>
    <col min="2568" max="2568" width="18.375" style="67" bestFit="1" customWidth="1"/>
    <col min="2569" max="2569" width="15" style="67" bestFit="1" customWidth="1"/>
    <col min="2570" max="2570" width="14.75" style="67" bestFit="1" customWidth="1"/>
    <col min="2571" max="2571" width="14.625" style="67" bestFit="1" customWidth="1"/>
    <col min="2572" max="2572" width="13.75" style="67" bestFit="1" customWidth="1"/>
    <col min="2573" max="2573" width="14.25" style="67" bestFit="1" customWidth="1"/>
    <col min="2574" max="2574" width="15.125" style="67" customWidth="1"/>
    <col min="2575" max="2575" width="20.5" style="67" bestFit="1" customWidth="1"/>
    <col min="2576" max="2576" width="27.875" style="67" bestFit="1" customWidth="1"/>
    <col min="2577" max="2577" width="6.875" style="67" bestFit="1" customWidth="1"/>
    <col min="2578" max="2578" width="5" style="67" bestFit="1" customWidth="1"/>
    <col min="2579" max="2579" width="8" style="67" bestFit="1" customWidth="1"/>
    <col min="2580" max="2580" width="11.875" style="67" bestFit="1" customWidth="1"/>
    <col min="2581" max="2809" width="9" style="67"/>
    <col min="2810" max="2810" width="3.875" style="67" bestFit="1" customWidth="1"/>
    <col min="2811" max="2811" width="16" style="67" bestFit="1" customWidth="1"/>
    <col min="2812" max="2812" width="16.625" style="67" bestFit="1" customWidth="1"/>
    <col min="2813" max="2813" width="13.5" style="67" bestFit="1" customWidth="1"/>
    <col min="2814" max="2815" width="10.875" style="67" bestFit="1" customWidth="1"/>
    <col min="2816" max="2816" width="6.25" style="67" bestFit="1" customWidth="1"/>
    <col min="2817" max="2817" width="8.875" style="67" bestFit="1" customWidth="1"/>
    <col min="2818" max="2818" width="13.875" style="67" bestFit="1" customWidth="1"/>
    <col min="2819" max="2819" width="13.25" style="67" bestFit="1" customWidth="1"/>
    <col min="2820" max="2820" width="16" style="67" bestFit="1" customWidth="1"/>
    <col min="2821" max="2821" width="11.625" style="67" bestFit="1" customWidth="1"/>
    <col min="2822" max="2822" width="16.875" style="67" customWidth="1"/>
    <col min="2823" max="2823" width="13.25" style="67" customWidth="1"/>
    <col min="2824" max="2824" width="18.375" style="67" bestFit="1" customWidth="1"/>
    <col min="2825" max="2825" width="15" style="67" bestFit="1" customWidth="1"/>
    <col min="2826" max="2826" width="14.75" style="67" bestFit="1" customWidth="1"/>
    <col min="2827" max="2827" width="14.625" style="67" bestFit="1" customWidth="1"/>
    <col min="2828" max="2828" width="13.75" style="67" bestFit="1" customWidth="1"/>
    <col min="2829" max="2829" width="14.25" style="67" bestFit="1" customWidth="1"/>
    <col min="2830" max="2830" width="15.125" style="67" customWidth="1"/>
    <col min="2831" max="2831" width="20.5" style="67" bestFit="1" customWidth="1"/>
    <col min="2832" max="2832" width="27.875" style="67" bestFit="1" customWidth="1"/>
    <col min="2833" max="2833" width="6.875" style="67" bestFit="1" customWidth="1"/>
    <col min="2834" max="2834" width="5" style="67" bestFit="1" customWidth="1"/>
    <col min="2835" max="2835" width="8" style="67" bestFit="1" customWidth="1"/>
    <col min="2836" max="2836" width="11.875" style="67" bestFit="1" customWidth="1"/>
    <col min="2837" max="3065" width="9" style="67"/>
    <col min="3066" max="3066" width="3.875" style="67" bestFit="1" customWidth="1"/>
    <col min="3067" max="3067" width="16" style="67" bestFit="1" customWidth="1"/>
    <col min="3068" max="3068" width="16.625" style="67" bestFit="1" customWidth="1"/>
    <col min="3069" max="3069" width="13.5" style="67" bestFit="1" customWidth="1"/>
    <col min="3070" max="3071" width="10.875" style="67" bestFit="1" customWidth="1"/>
    <col min="3072" max="3072" width="6.25" style="67" bestFit="1" customWidth="1"/>
    <col min="3073" max="3073" width="8.875" style="67" bestFit="1" customWidth="1"/>
    <col min="3074" max="3074" width="13.875" style="67" bestFit="1" customWidth="1"/>
    <col min="3075" max="3075" width="13.25" style="67" bestFit="1" customWidth="1"/>
    <col min="3076" max="3076" width="16" style="67" bestFit="1" customWidth="1"/>
    <col min="3077" max="3077" width="11.625" style="67" bestFit="1" customWidth="1"/>
    <col min="3078" max="3078" width="16.875" style="67" customWidth="1"/>
    <col min="3079" max="3079" width="13.25" style="67" customWidth="1"/>
    <col min="3080" max="3080" width="18.375" style="67" bestFit="1" customWidth="1"/>
    <col min="3081" max="3081" width="15" style="67" bestFit="1" customWidth="1"/>
    <col min="3082" max="3082" width="14.75" style="67" bestFit="1" customWidth="1"/>
    <col min="3083" max="3083" width="14.625" style="67" bestFit="1" customWidth="1"/>
    <col min="3084" max="3084" width="13.75" style="67" bestFit="1" customWidth="1"/>
    <col min="3085" max="3085" width="14.25" style="67" bestFit="1" customWidth="1"/>
    <col min="3086" max="3086" width="15.125" style="67" customWidth="1"/>
    <col min="3087" max="3087" width="20.5" style="67" bestFit="1" customWidth="1"/>
    <col min="3088" max="3088" width="27.875" style="67" bestFit="1" customWidth="1"/>
    <col min="3089" max="3089" width="6.875" style="67" bestFit="1" customWidth="1"/>
    <col min="3090" max="3090" width="5" style="67" bestFit="1" customWidth="1"/>
    <col min="3091" max="3091" width="8" style="67" bestFit="1" customWidth="1"/>
    <col min="3092" max="3092" width="11.875" style="67" bestFit="1" customWidth="1"/>
    <col min="3093" max="3321" width="9" style="67"/>
    <col min="3322" max="3322" width="3.875" style="67" bestFit="1" customWidth="1"/>
    <col min="3323" max="3323" width="16" style="67" bestFit="1" customWidth="1"/>
    <col min="3324" max="3324" width="16.625" style="67" bestFit="1" customWidth="1"/>
    <col min="3325" max="3325" width="13.5" style="67" bestFit="1" customWidth="1"/>
    <col min="3326" max="3327" width="10.875" style="67" bestFit="1" customWidth="1"/>
    <col min="3328" max="3328" width="6.25" style="67" bestFit="1" customWidth="1"/>
    <col min="3329" max="3329" width="8.875" style="67" bestFit="1" customWidth="1"/>
    <col min="3330" max="3330" width="13.875" style="67" bestFit="1" customWidth="1"/>
    <col min="3331" max="3331" width="13.25" style="67" bestFit="1" customWidth="1"/>
    <col min="3332" max="3332" width="16" style="67" bestFit="1" customWidth="1"/>
    <col min="3333" max="3333" width="11.625" style="67" bestFit="1" customWidth="1"/>
    <col min="3334" max="3334" width="16.875" style="67" customWidth="1"/>
    <col min="3335" max="3335" width="13.25" style="67" customWidth="1"/>
    <col min="3336" max="3336" width="18.375" style="67" bestFit="1" customWidth="1"/>
    <col min="3337" max="3337" width="15" style="67" bestFit="1" customWidth="1"/>
    <col min="3338" max="3338" width="14.75" style="67" bestFit="1" customWidth="1"/>
    <col min="3339" max="3339" width="14.625" style="67" bestFit="1" customWidth="1"/>
    <col min="3340" max="3340" width="13.75" style="67" bestFit="1" customWidth="1"/>
    <col min="3341" max="3341" width="14.25" style="67" bestFit="1" customWidth="1"/>
    <col min="3342" max="3342" width="15.125" style="67" customWidth="1"/>
    <col min="3343" max="3343" width="20.5" style="67" bestFit="1" customWidth="1"/>
    <col min="3344" max="3344" width="27.875" style="67" bestFit="1" customWidth="1"/>
    <col min="3345" max="3345" width="6.875" style="67" bestFit="1" customWidth="1"/>
    <col min="3346" max="3346" width="5" style="67" bestFit="1" customWidth="1"/>
    <col min="3347" max="3347" width="8" style="67" bestFit="1" customWidth="1"/>
    <col min="3348" max="3348" width="11.875" style="67" bestFit="1" customWidth="1"/>
    <col min="3349" max="3577" width="9" style="67"/>
    <col min="3578" max="3578" width="3.875" style="67" bestFit="1" customWidth="1"/>
    <col min="3579" max="3579" width="16" style="67" bestFit="1" customWidth="1"/>
    <col min="3580" max="3580" width="16.625" style="67" bestFit="1" customWidth="1"/>
    <col min="3581" max="3581" width="13.5" style="67" bestFit="1" customWidth="1"/>
    <col min="3582" max="3583" width="10.875" style="67" bestFit="1" customWidth="1"/>
    <col min="3584" max="3584" width="6.25" style="67" bestFit="1" customWidth="1"/>
    <col min="3585" max="3585" width="8.875" style="67" bestFit="1" customWidth="1"/>
    <col min="3586" max="3586" width="13.875" style="67" bestFit="1" customWidth="1"/>
    <col min="3587" max="3587" width="13.25" style="67" bestFit="1" customWidth="1"/>
    <col min="3588" max="3588" width="16" style="67" bestFit="1" customWidth="1"/>
    <col min="3589" max="3589" width="11.625" style="67" bestFit="1" customWidth="1"/>
    <col min="3590" max="3590" width="16.875" style="67" customWidth="1"/>
    <col min="3591" max="3591" width="13.25" style="67" customWidth="1"/>
    <col min="3592" max="3592" width="18.375" style="67" bestFit="1" customWidth="1"/>
    <col min="3593" max="3593" width="15" style="67" bestFit="1" customWidth="1"/>
    <col min="3594" max="3594" width="14.75" style="67" bestFit="1" customWidth="1"/>
    <col min="3595" max="3595" width="14.625" style="67" bestFit="1" customWidth="1"/>
    <col min="3596" max="3596" width="13.75" style="67" bestFit="1" customWidth="1"/>
    <col min="3597" max="3597" width="14.25" style="67" bestFit="1" customWidth="1"/>
    <col min="3598" max="3598" width="15.125" style="67" customWidth="1"/>
    <col min="3599" max="3599" width="20.5" style="67" bestFit="1" customWidth="1"/>
    <col min="3600" max="3600" width="27.875" style="67" bestFit="1" customWidth="1"/>
    <col min="3601" max="3601" width="6.875" style="67" bestFit="1" customWidth="1"/>
    <col min="3602" max="3602" width="5" style="67" bestFit="1" customWidth="1"/>
    <col min="3603" max="3603" width="8" style="67" bestFit="1" customWidth="1"/>
    <col min="3604" max="3604" width="11.875" style="67" bestFit="1" customWidth="1"/>
    <col min="3605" max="3833" width="9" style="67"/>
    <col min="3834" max="3834" width="3.875" style="67" bestFit="1" customWidth="1"/>
    <col min="3835" max="3835" width="16" style="67" bestFit="1" customWidth="1"/>
    <col min="3836" max="3836" width="16.625" style="67" bestFit="1" customWidth="1"/>
    <col min="3837" max="3837" width="13.5" style="67" bestFit="1" customWidth="1"/>
    <col min="3838" max="3839" width="10.875" style="67" bestFit="1" customWidth="1"/>
    <col min="3840" max="3840" width="6.25" style="67" bestFit="1" customWidth="1"/>
    <col min="3841" max="3841" width="8.875" style="67" bestFit="1" customWidth="1"/>
    <col min="3842" max="3842" width="13.875" style="67" bestFit="1" customWidth="1"/>
    <col min="3843" max="3843" width="13.25" style="67" bestFit="1" customWidth="1"/>
    <col min="3844" max="3844" width="16" style="67" bestFit="1" customWidth="1"/>
    <col min="3845" max="3845" width="11.625" style="67" bestFit="1" customWidth="1"/>
    <col min="3846" max="3846" width="16.875" style="67" customWidth="1"/>
    <col min="3847" max="3847" width="13.25" style="67" customWidth="1"/>
    <col min="3848" max="3848" width="18.375" style="67" bestFit="1" customWidth="1"/>
    <col min="3849" max="3849" width="15" style="67" bestFit="1" customWidth="1"/>
    <col min="3850" max="3850" width="14.75" style="67" bestFit="1" customWidth="1"/>
    <col min="3851" max="3851" width="14.625" style="67" bestFit="1" customWidth="1"/>
    <col min="3852" max="3852" width="13.75" style="67" bestFit="1" customWidth="1"/>
    <col min="3853" max="3853" width="14.25" style="67" bestFit="1" customWidth="1"/>
    <col min="3854" max="3854" width="15.125" style="67" customWidth="1"/>
    <col min="3855" max="3855" width="20.5" style="67" bestFit="1" customWidth="1"/>
    <col min="3856" max="3856" width="27.875" style="67" bestFit="1" customWidth="1"/>
    <col min="3857" max="3857" width="6.875" style="67" bestFit="1" customWidth="1"/>
    <col min="3858" max="3858" width="5" style="67" bestFit="1" customWidth="1"/>
    <col min="3859" max="3859" width="8" style="67" bestFit="1" customWidth="1"/>
    <col min="3860" max="3860" width="11.875" style="67" bestFit="1" customWidth="1"/>
    <col min="3861" max="4089" width="9" style="67"/>
    <col min="4090" max="4090" width="3.875" style="67" bestFit="1" customWidth="1"/>
    <col min="4091" max="4091" width="16" style="67" bestFit="1" customWidth="1"/>
    <col min="4092" max="4092" width="16.625" style="67" bestFit="1" customWidth="1"/>
    <col min="4093" max="4093" width="13.5" style="67" bestFit="1" customWidth="1"/>
    <col min="4094" max="4095" width="10.875" style="67" bestFit="1" customWidth="1"/>
    <col min="4096" max="4096" width="6.25" style="67" bestFit="1" customWidth="1"/>
    <col min="4097" max="4097" width="8.875" style="67" bestFit="1" customWidth="1"/>
    <col min="4098" max="4098" width="13.875" style="67" bestFit="1" customWidth="1"/>
    <col min="4099" max="4099" width="13.25" style="67" bestFit="1" customWidth="1"/>
    <col min="4100" max="4100" width="16" style="67" bestFit="1" customWidth="1"/>
    <col min="4101" max="4101" width="11.625" style="67" bestFit="1" customWidth="1"/>
    <col min="4102" max="4102" width="16.875" style="67" customWidth="1"/>
    <col min="4103" max="4103" width="13.25" style="67" customWidth="1"/>
    <col min="4104" max="4104" width="18.375" style="67" bestFit="1" customWidth="1"/>
    <col min="4105" max="4105" width="15" style="67" bestFit="1" customWidth="1"/>
    <col min="4106" max="4106" width="14.75" style="67" bestFit="1" customWidth="1"/>
    <col min="4107" max="4107" width="14.625" style="67" bestFit="1" customWidth="1"/>
    <col min="4108" max="4108" width="13.75" style="67" bestFit="1" customWidth="1"/>
    <col min="4109" max="4109" width="14.25" style="67" bestFit="1" customWidth="1"/>
    <col min="4110" max="4110" width="15.125" style="67" customWidth="1"/>
    <col min="4111" max="4111" width="20.5" style="67" bestFit="1" customWidth="1"/>
    <col min="4112" max="4112" width="27.875" style="67" bestFit="1" customWidth="1"/>
    <col min="4113" max="4113" width="6.875" style="67" bestFit="1" customWidth="1"/>
    <col min="4114" max="4114" width="5" style="67" bestFit="1" customWidth="1"/>
    <col min="4115" max="4115" width="8" style="67" bestFit="1" customWidth="1"/>
    <col min="4116" max="4116" width="11.875" style="67" bestFit="1" customWidth="1"/>
    <col min="4117" max="4345" width="9" style="67"/>
    <col min="4346" max="4346" width="3.875" style="67" bestFit="1" customWidth="1"/>
    <col min="4347" max="4347" width="16" style="67" bestFit="1" customWidth="1"/>
    <col min="4348" max="4348" width="16.625" style="67" bestFit="1" customWidth="1"/>
    <col min="4349" max="4349" width="13.5" style="67" bestFit="1" customWidth="1"/>
    <col min="4350" max="4351" width="10.875" style="67" bestFit="1" customWidth="1"/>
    <col min="4352" max="4352" width="6.25" style="67" bestFit="1" customWidth="1"/>
    <col min="4353" max="4353" width="8.875" style="67" bestFit="1" customWidth="1"/>
    <col min="4354" max="4354" width="13.875" style="67" bestFit="1" customWidth="1"/>
    <col min="4355" max="4355" width="13.25" style="67" bestFit="1" customWidth="1"/>
    <col min="4356" max="4356" width="16" style="67" bestFit="1" customWidth="1"/>
    <col min="4357" max="4357" width="11.625" style="67" bestFit="1" customWidth="1"/>
    <col min="4358" max="4358" width="16.875" style="67" customWidth="1"/>
    <col min="4359" max="4359" width="13.25" style="67" customWidth="1"/>
    <col min="4360" max="4360" width="18.375" style="67" bestFit="1" customWidth="1"/>
    <col min="4361" max="4361" width="15" style="67" bestFit="1" customWidth="1"/>
    <col min="4362" max="4362" width="14.75" style="67" bestFit="1" customWidth="1"/>
    <col min="4363" max="4363" width="14.625" style="67" bestFit="1" customWidth="1"/>
    <col min="4364" max="4364" width="13.75" style="67" bestFit="1" customWidth="1"/>
    <col min="4365" max="4365" width="14.25" style="67" bestFit="1" customWidth="1"/>
    <col min="4366" max="4366" width="15.125" style="67" customWidth="1"/>
    <col min="4367" max="4367" width="20.5" style="67" bestFit="1" customWidth="1"/>
    <col min="4368" max="4368" width="27.875" style="67" bestFit="1" customWidth="1"/>
    <col min="4369" max="4369" width="6.875" style="67" bestFit="1" customWidth="1"/>
    <col min="4370" max="4370" width="5" style="67" bestFit="1" customWidth="1"/>
    <col min="4371" max="4371" width="8" style="67" bestFit="1" customWidth="1"/>
    <col min="4372" max="4372" width="11.875" style="67" bestFit="1" customWidth="1"/>
    <col min="4373" max="4601" width="9" style="67"/>
    <col min="4602" max="4602" width="3.875" style="67" bestFit="1" customWidth="1"/>
    <col min="4603" max="4603" width="16" style="67" bestFit="1" customWidth="1"/>
    <col min="4604" max="4604" width="16.625" style="67" bestFit="1" customWidth="1"/>
    <col min="4605" max="4605" width="13.5" style="67" bestFit="1" customWidth="1"/>
    <col min="4606" max="4607" width="10.875" style="67" bestFit="1" customWidth="1"/>
    <col min="4608" max="4608" width="6.25" style="67" bestFit="1" customWidth="1"/>
    <col min="4609" max="4609" width="8.875" style="67" bestFit="1" customWidth="1"/>
    <col min="4610" max="4610" width="13.875" style="67" bestFit="1" customWidth="1"/>
    <col min="4611" max="4611" width="13.25" style="67" bestFit="1" customWidth="1"/>
    <col min="4612" max="4612" width="16" style="67" bestFit="1" customWidth="1"/>
    <col min="4613" max="4613" width="11.625" style="67" bestFit="1" customWidth="1"/>
    <col min="4614" max="4614" width="16.875" style="67" customWidth="1"/>
    <col min="4615" max="4615" width="13.25" style="67" customWidth="1"/>
    <col min="4616" max="4616" width="18.375" style="67" bestFit="1" customWidth="1"/>
    <col min="4617" max="4617" width="15" style="67" bestFit="1" customWidth="1"/>
    <col min="4618" max="4618" width="14.75" style="67" bestFit="1" customWidth="1"/>
    <col min="4619" max="4619" width="14.625" style="67" bestFit="1" customWidth="1"/>
    <col min="4620" max="4620" width="13.75" style="67" bestFit="1" customWidth="1"/>
    <col min="4621" max="4621" width="14.25" style="67" bestFit="1" customWidth="1"/>
    <col min="4622" max="4622" width="15.125" style="67" customWidth="1"/>
    <col min="4623" max="4623" width="20.5" style="67" bestFit="1" customWidth="1"/>
    <col min="4624" max="4624" width="27.875" style="67" bestFit="1" customWidth="1"/>
    <col min="4625" max="4625" width="6.875" style="67" bestFit="1" customWidth="1"/>
    <col min="4626" max="4626" width="5" style="67" bestFit="1" customWidth="1"/>
    <col min="4627" max="4627" width="8" style="67" bestFit="1" customWidth="1"/>
    <col min="4628" max="4628" width="11.875" style="67" bestFit="1" customWidth="1"/>
    <col min="4629" max="4857" width="9" style="67"/>
    <col min="4858" max="4858" width="3.875" style="67" bestFit="1" customWidth="1"/>
    <col min="4859" max="4859" width="16" style="67" bestFit="1" customWidth="1"/>
    <col min="4860" max="4860" width="16.625" style="67" bestFit="1" customWidth="1"/>
    <col min="4861" max="4861" width="13.5" style="67" bestFit="1" customWidth="1"/>
    <col min="4862" max="4863" width="10.875" style="67" bestFit="1" customWidth="1"/>
    <col min="4864" max="4864" width="6.25" style="67" bestFit="1" customWidth="1"/>
    <col min="4865" max="4865" width="8.875" style="67" bestFit="1" customWidth="1"/>
    <col min="4866" max="4866" width="13.875" style="67" bestFit="1" customWidth="1"/>
    <col min="4867" max="4867" width="13.25" style="67" bestFit="1" customWidth="1"/>
    <col min="4868" max="4868" width="16" style="67" bestFit="1" customWidth="1"/>
    <col min="4869" max="4869" width="11.625" style="67" bestFit="1" customWidth="1"/>
    <col min="4870" max="4870" width="16.875" style="67" customWidth="1"/>
    <col min="4871" max="4871" width="13.25" style="67" customWidth="1"/>
    <col min="4872" max="4872" width="18.375" style="67" bestFit="1" customWidth="1"/>
    <col min="4873" max="4873" width="15" style="67" bestFit="1" customWidth="1"/>
    <col min="4874" max="4874" width="14.75" style="67" bestFit="1" customWidth="1"/>
    <col min="4875" max="4875" width="14.625" style="67" bestFit="1" customWidth="1"/>
    <col min="4876" max="4876" width="13.75" style="67" bestFit="1" customWidth="1"/>
    <col min="4877" max="4877" width="14.25" style="67" bestFit="1" customWidth="1"/>
    <col min="4878" max="4878" width="15.125" style="67" customWidth="1"/>
    <col min="4879" max="4879" width="20.5" style="67" bestFit="1" customWidth="1"/>
    <col min="4880" max="4880" width="27.875" style="67" bestFit="1" customWidth="1"/>
    <col min="4881" max="4881" width="6.875" style="67" bestFit="1" customWidth="1"/>
    <col min="4882" max="4882" width="5" style="67" bestFit="1" customWidth="1"/>
    <col min="4883" max="4883" width="8" style="67" bestFit="1" customWidth="1"/>
    <col min="4884" max="4884" width="11.875" style="67" bestFit="1" customWidth="1"/>
    <col min="4885" max="5113" width="9" style="67"/>
    <col min="5114" max="5114" width="3.875" style="67" bestFit="1" customWidth="1"/>
    <col min="5115" max="5115" width="16" style="67" bestFit="1" customWidth="1"/>
    <col min="5116" max="5116" width="16.625" style="67" bestFit="1" customWidth="1"/>
    <col min="5117" max="5117" width="13.5" style="67" bestFit="1" customWidth="1"/>
    <col min="5118" max="5119" width="10.875" style="67" bestFit="1" customWidth="1"/>
    <col min="5120" max="5120" width="6.25" style="67" bestFit="1" customWidth="1"/>
    <col min="5121" max="5121" width="8.875" style="67" bestFit="1" customWidth="1"/>
    <col min="5122" max="5122" width="13.875" style="67" bestFit="1" customWidth="1"/>
    <col min="5123" max="5123" width="13.25" style="67" bestFit="1" customWidth="1"/>
    <col min="5124" max="5124" width="16" style="67" bestFit="1" customWidth="1"/>
    <col min="5125" max="5125" width="11.625" style="67" bestFit="1" customWidth="1"/>
    <col min="5126" max="5126" width="16.875" style="67" customWidth="1"/>
    <col min="5127" max="5127" width="13.25" style="67" customWidth="1"/>
    <col min="5128" max="5128" width="18.375" style="67" bestFit="1" customWidth="1"/>
    <col min="5129" max="5129" width="15" style="67" bestFit="1" customWidth="1"/>
    <col min="5130" max="5130" width="14.75" style="67" bestFit="1" customWidth="1"/>
    <col min="5131" max="5131" width="14.625" style="67" bestFit="1" customWidth="1"/>
    <col min="5132" max="5132" width="13.75" style="67" bestFit="1" customWidth="1"/>
    <col min="5133" max="5133" width="14.25" style="67" bestFit="1" customWidth="1"/>
    <col min="5134" max="5134" width="15.125" style="67" customWidth="1"/>
    <col min="5135" max="5135" width="20.5" style="67" bestFit="1" customWidth="1"/>
    <col min="5136" max="5136" width="27.875" style="67" bestFit="1" customWidth="1"/>
    <col min="5137" max="5137" width="6.875" style="67" bestFit="1" customWidth="1"/>
    <col min="5138" max="5138" width="5" style="67" bestFit="1" customWidth="1"/>
    <col min="5139" max="5139" width="8" style="67" bestFit="1" customWidth="1"/>
    <col min="5140" max="5140" width="11.875" style="67" bestFit="1" customWidth="1"/>
    <col min="5141" max="5369" width="9" style="67"/>
    <col min="5370" max="5370" width="3.875" style="67" bestFit="1" customWidth="1"/>
    <col min="5371" max="5371" width="16" style="67" bestFit="1" customWidth="1"/>
    <col min="5372" max="5372" width="16.625" style="67" bestFit="1" customWidth="1"/>
    <col min="5373" max="5373" width="13.5" style="67" bestFit="1" customWidth="1"/>
    <col min="5374" max="5375" width="10.875" style="67" bestFit="1" customWidth="1"/>
    <col min="5376" max="5376" width="6.25" style="67" bestFit="1" customWidth="1"/>
    <col min="5377" max="5377" width="8.875" style="67" bestFit="1" customWidth="1"/>
    <col min="5378" max="5378" width="13.875" style="67" bestFit="1" customWidth="1"/>
    <col min="5379" max="5379" width="13.25" style="67" bestFit="1" customWidth="1"/>
    <col min="5380" max="5380" width="16" style="67" bestFit="1" customWidth="1"/>
    <col min="5381" max="5381" width="11.625" style="67" bestFit="1" customWidth="1"/>
    <col min="5382" max="5382" width="16.875" style="67" customWidth="1"/>
    <col min="5383" max="5383" width="13.25" style="67" customWidth="1"/>
    <col min="5384" max="5384" width="18.375" style="67" bestFit="1" customWidth="1"/>
    <col min="5385" max="5385" width="15" style="67" bestFit="1" customWidth="1"/>
    <col min="5386" max="5386" width="14.75" style="67" bestFit="1" customWidth="1"/>
    <col min="5387" max="5387" width="14.625" style="67" bestFit="1" customWidth="1"/>
    <col min="5388" max="5388" width="13.75" style="67" bestFit="1" customWidth="1"/>
    <col min="5389" max="5389" width="14.25" style="67" bestFit="1" customWidth="1"/>
    <col min="5390" max="5390" width="15.125" style="67" customWidth="1"/>
    <col min="5391" max="5391" width="20.5" style="67" bestFit="1" customWidth="1"/>
    <col min="5392" max="5392" width="27.875" style="67" bestFit="1" customWidth="1"/>
    <col min="5393" max="5393" width="6.875" style="67" bestFit="1" customWidth="1"/>
    <col min="5394" max="5394" width="5" style="67" bestFit="1" customWidth="1"/>
    <col min="5395" max="5395" width="8" style="67" bestFit="1" customWidth="1"/>
    <col min="5396" max="5396" width="11.875" style="67" bestFit="1" customWidth="1"/>
    <col min="5397" max="5625" width="9" style="67"/>
    <col min="5626" max="5626" width="3.875" style="67" bestFit="1" customWidth="1"/>
    <col min="5627" max="5627" width="16" style="67" bestFit="1" customWidth="1"/>
    <col min="5628" max="5628" width="16.625" style="67" bestFit="1" customWidth="1"/>
    <col min="5629" max="5629" width="13.5" style="67" bestFit="1" customWidth="1"/>
    <col min="5630" max="5631" width="10.875" style="67" bestFit="1" customWidth="1"/>
    <col min="5632" max="5632" width="6.25" style="67" bestFit="1" customWidth="1"/>
    <col min="5633" max="5633" width="8.875" style="67" bestFit="1" customWidth="1"/>
    <col min="5634" max="5634" width="13.875" style="67" bestFit="1" customWidth="1"/>
    <col min="5635" max="5635" width="13.25" style="67" bestFit="1" customWidth="1"/>
    <col min="5636" max="5636" width="16" style="67" bestFit="1" customWidth="1"/>
    <col min="5637" max="5637" width="11.625" style="67" bestFit="1" customWidth="1"/>
    <col min="5638" max="5638" width="16.875" style="67" customWidth="1"/>
    <col min="5639" max="5639" width="13.25" style="67" customWidth="1"/>
    <col min="5640" max="5640" width="18.375" style="67" bestFit="1" customWidth="1"/>
    <col min="5641" max="5641" width="15" style="67" bestFit="1" customWidth="1"/>
    <col min="5642" max="5642" width="14.75" style="67" bestFit="1" customWidth="1"/>
    <col min="5643" max="5643" width="14.625" style="67" bestFit="1" customWidth="1"/>
    <col min="5644" max="5644" width="13.75" style="67" bestFit="1" customWidth="1"/>
    <col min="5645" max="5645" width="14.25" style="67" bestFit="1" customWidth="1"/>
    <col min="5646" max="5646" width="15.125" style="67" customWidth="1"/>
    <col min="5647" max="5647" width="20.5" style="67" bestFit="1" customWidth="1"/>
    <col min="5648" max="5648" width="27.875" style="67" bestFit="1" customWidth="1"/>
    <col min="5649" max="5649" width="6.875" style="67" bestFit="1" customWidth="1"/>
    <col min="5650" max="5650" width="5" style="67" bestFit="1" customWidth="1"/>
    <col min="5651" max="5651" width="8" style="67" bestFit="1" customWidth="1"/>
    <col min="5652" max="5652" width="11.875" style="67" bestFit="1" customWidth="1"/>
    <col min="5653" max="5881" width="9" style="67"/>
    <col min="5882" max="5882" width="3.875" style="67" bestFit="1" customWidth="1"/>
    <col min="5883" max="5883" width="16" style="67" bestFit="1" customWidth="1"/>
    <col min="5884" max="5884" width="16.625" style="67" bestFit="1" customWidth="1"/>
    <col min="5885" max="5885" width="13.5" style="67" bestFit="1" customWidth="1"/>
    <col min="5886" max="5887" width="10.875" style="67" bestFit="1" customWidth="1"/>
    <col min="5888" max="5888" width="6.25" style="67" bestFit="1" customWidth="1"/>
    <col min="5889" max="5889" width="8.875" style="67" bestFit="1" customWidth="1"/>
    <col min="5890" max="5890" width="13.875" style="67" bestFit="1" customWidth="1"/>
    <col min="5891" max="5891" width="13.25" style="67" bestFit="1" customWidth="1"/>
    <col min="5892" max="5892" width="16" style="67" bestFit="1" customWidth="1"/>
    <col min="5893" max="5893" width="11.625" style="67" bestFit="1" customWidth="1"/>
    <col min="5894" max="5894" width="16.875" style="67" customWidth="1"/>
    <col min="5895" max="5895" width="13.25" style="67" customWidth="1"/>
    <col min="5896" max="5896" width="18.375" style="67" bestFit="1" customWidth="1"/>
    <col min="5897" max="5897" width="15" style="67" bestFit="1" customWidth="1"/>
    <col min="5898" max="5898" width="14.75" style="67" bestFit="1" customWidth="1"/>
    <col min="5899" max="5899" width="14.625" style="67" bestFit="1" customWidth="1"/>
    <col min="5900" max="5900" width="13.75" style="67" bestFit="1" customWidth="1"/>
    <col min="5901" max="5901" width="14.25" style="67" bestFit="1" customWidth="1"/>
    <col min="5902" max="5902" width="15.125" style="67" customWidth="1"/>
    <col min="5903" max="5903" width="20.5" style="67" bestFit="1" customWidth="1"/>
    <col min="5904" max="5904" width="27.875" style="67" bestFit="1" customWidth="1"/>
    <col min="5905" max="5905" width="6.875" style="67" bestFit="1" customWidth="1"/>
    <col min="5906" max="5906" width="5" style="67" bestFit="1" customWidth="1"/>
    <col min="5907" max="5907" width="8" style="67" bestFit="1" customWidth="1"/>
    <col min="5908" max="5908" width="11.875" style="67" bestFit="1" customWidth="1"/>
    <col min="5909" max="6137" width="9" style="67"/>
    <col min="6138" max="6138" width="3.875" style="67" bestFit="1" customWidth="1"/>
    <col min="6139" max="6139" width="16" style="67" bestFit="1" customWidth="1"/>
    <col min="6140" max="6140" width="16.625" style="67" bestFit="1" customWidth="1"/>
    <col min="6141" max="6141" width="13.5" style="67" bestFit="1" customWidth="1"/>
    <col min="6142" max="6143" width="10.875" style="67" bestFit="1" customWidth="1"/>
    <col min="6144" max="6144" width="6.25" style="67" bestFit="1" customWidth="1"/>
    <col min="6145" max="6145" width="8.875" style="67" bestFit="1" customWidth="1"/>
    <col min="6146" max="6146" width="13.875" style="67" bestFit="1" customWidth="1"/>
    <col min="6147" max="6147" width="13.25" style="67" bestFit="1" customWidth="1"/>
    <col min="6148" max="6148" width="16" style="67" bestFit="1" customWidth="1"/>
    <col min="6149" max="6149" width="11.625" style="67" bestFit="1" customWidth="1"/>
    <col min="6150" max="6150" width="16.875" style="67" customWidth="1"/>
    <col min="6151" max="6151" width="13.25" style="67" customWidth="1"/>
    <col min="6152" max="6152" width="18.375" style="67" bestFit="1" customWidth="1"/>
    <col min="6153" max="6153" width="15" style="67" bestFit="1" customWidth="1"/>
    <col min="6154" max="6154" width="14.75" style="67" bestFit="1" customWidth="1"/>
    <col min="6155" max="6155" width="14.625" style="67" bestFit="1" customWidth="1"/>
    <col min="6156" max="6156" width="13.75" style="67" bestFit="1" customWidth="1"/>
    <col min="6157" max="6157" width="14.25" style="67" bestFit="1" customWidth="1"/>
    <col min="6158" max="6158" width="15.125" style="67" customWidth="1"/>
    <col min="6159" max="6159" width="20.5" style="67" bestFit="1" customWidth="1"/>
    <col min="6160" max="6160" width="27.875" style="67" bestFit="1" customWidth="1"/>
    <col min="6161" max="6161" width="6.875" style="67" bestFit="1" customWidth="1"/>
    <col min="6162" max="6162" width="5" style="67" bestFit="1" customWidth="1"/>
    <col min="6163" max="6163" width="8" style="67" bestFit="1" customWidth="1"/>
    <col min="6164" max="6164" width="11.875" style="67" bestFit="1" customWidth="1"/>
    <col min="6165" max="6393" width="9" style="67"/>
    <col min="6394" max="6394" width="3.875" style="67" bestFit="1" customWidth="1"/>
    <col min="6395" max="6395" width="16" style="67" bestFit="1" customWidth="1"/>
    <col min="6396" max="6396" width="16.625" style="67" bestFit="1" customWidth="1"/>
    <col min="6397" max="6397" width="13.5" style="67" bestFit="1" customWidth="1"/>
    <col min="6398" max="6399" width="10.875" style="67" bestFit="1" customWidth="1"/>
    <col min="6400" max="6400" width="6.25" style="67" bestFit="1" customWidth="1"/>
    <col min="6401" max="6401" width="8.875" style="67" bestFit="1" customWidth="1"/>
    <col min="6402" max="6402" width="13.875" style="67" bestFit="1" customWidth="1"/>
    <col min="6403" max="6403" width="13.25" style="67" bestFit="1" customWidth="1"/>
    <col min="6404" max="6404" width="16" style="67" bestFit="1" customWidth="1"/>
    <col min="6405" max="6405" width="11.625" style="67" bestFit="1" customWidth="1"/>
    <col min="6406" max="6406" width="16.875" style="67" customWidth="1"/>
    <col min="6407" max="6407" width="13.25" style="67" customWidth="1"/>
    <col min="6408" max="6408" width="18.375" style="67" bestFit="1" customWidth="1"/>
    <col min="6409" max="6409" width="15" style="67" bestFit="1" customWidth="1"/>
    <col min="6410" max="6410" width="14.75" style="67" bestFit="1" customWidth="1"/>
    <col min="6411" max="6411" width="14.625" style="67" bestFit="1" customWidth="1"/>
    <col min="6412" max="6412" width="13.75" style="67" bestFit="1" customWidth="1"/>
    <col min="6413" max="6413" width="14.25" style="67" bestFit="1" customWidth="1"/>
    <col min="6414" max="6414" width="15.125" style="67" customWidth="1"/>
    <col min="6415" max="6415" width="20.5" style="67" bestFit="1" customWidth="1"/>
    <col min="6416" max="6416" width="27.875" style="67" bestFit="1" customWidth="1"/>
    <col min="6417" max="6417" width="6.875" style="67" bestFit="1" customWidth="1"/>
    <col min="6418" max="6418" width="5" style="67" bestFit="1" customWidth="1"/>
    <col min="6419" max="6419" width="8" style="67" bestFit="1" customWidth="1"/>
    <col min="6420" max="6420" width="11.875" style="67" bestFit="1" customWidth="1"/>
    <col min="6421" max="6649" width="9" style="67"/>
    <col min="6650" max="6650" width="3.875" style="67" bestFit="1" customWidth="1"/>
    <col min="6651" max="6651" width="16" style="67" bestFit="1" customWidth="1"/>
    <col min="6652" max="6652" width="16.625" style="67" bestFit="1" customWidth="1"/>
    <col min="6653" max="6653" width="13.5" style="67" bestFit="1" customWidth="1"/>
    <col min="6654" max="6655" width="10.875" style="67" bestFit="1" customWidth="1"/>
    <col min="6656" max="6656" width="6.25" style="67" bestFit="1" customWidth="1"/>
    <col min="6657" max="6657" width="8.875" style="67" bestFit="1" customWidth="1"/>
    <col min="6658" max="6658" width="13.875" style="67" bestFit="1" customWidth="1"/>
    <col min="6659" max="6659" width="13.25" style="67" bestFit="1" customWidth="1"/>
    <col min="6660" max="6660" width="16" style="67" bestFit="1" customWidth="1"/>
    <col min="6661" max="6661" width="11.625" style="67" bestFit="1" customWidth="1"/>
    <col min="6662" max="6662" width="16.875" style="67" customWidth="1"/>
    <col min="6663" max="6663" width="13.25" style="67" customWidth="1"/>
    <col min="6664" max="6664" width="18.375" style="67" bestFit="1" customWidth="1"/>
    <col min="6665" max="6665" width="15" style="67" bestFit="1" customWidth="1"/>
    <col min="6666" max="6666" width="14.75" style="67" bestFit="1" customWidth="1"/>
    <col min="6667" max="6667" width="14.625" style="67" bestFit="1" customWidth="1"/>
    <col min="6668" max="6668" width="13.75" style="67" bestFit="1" customWidth="1"/>
    <col min="6669" max="6669" width="14.25" style="67" bestFit="1" customWidth="1"/>
    <col min="6670" max="6670" width="15.125" style="67" customWidth="1"/>
    <col min="6671" max="6671" width="20.5" style="67" bestFit="1" customWidth="1"/>
    <col min="6672" max="6672" width="27.875" style="67" bestFit="1" customWidth="1"/>
    <col min="6673" max="6673" width="6.875" style="67" bestFit="1" customWidth="1"/>
    <col min="6674" max="6674" width="5" style="67" bestFit="1" customWidth="1"/>
    <col min="6675" max="6675" width="8" style="67" bestFit="1" customWidth="1"/>
    <col min="6676" max="6676" width="11.875" style="67" bestFit="1" customWidth="1"/>
    <col min="6677" max="6905" width="9" style="67"/>
    <col min="6906" max="6906" width="3.875" style="67" bestFit="1" customWidth="1"/>
    <col min="6907" max="6907" width="16" style="67" bestFit="1" customWidth="1"/>
    <col min="6908" max="6908" width="16.625" style="67" bestFit="1" customWidth="1"/>
    <col min="6909" max="6909" width="13.5" style="67" bestFit="1" customWidth="1"/>
    <col min="6910" max="6911" width="10.875" style="67" bestFit="1" customWidth="1"/>
    <col min="6912" max="6912" width="6.25" style="67" bestFit="1" customWidth="1"/>
    <col min="6913" max="6913" width="8.875" style="67" bestFit="1" customWidth="1"/>
    <col min="6914" max="6914" width="13.875" style="67" bestFit="1" customWidth="1"/>
    <col min="6915" max="6915" width="13.25" style="67" bestFit="1" customWidth="1"/>
    <col min="6916" max="6916" width="16" style="67" bestFit="1" customWidth="1"/>
    <col min="6917" max="6917" width="11.625" style="67" bestFit="1" customWidth="1"/>
    <col min="6918" max="6918" width="16.875" style="67" customWidth="1"/>
    <col min="6919" max="6919" width="13.25" style="67" customWidth="1"/>
    <col min="6920" max="6920" width="18.375" style="67" bestFit="1" customWidth="1"/>
    <col min="6921" max="6921" width="15" style="67" bestFit="1" customWidth="1"/>
    <col min="6922" max="6922" width="14.75" style="67" bestFit="1" customWidth="1"/>
    <col min="6923" max="6923" width="14.625" style="67" bestFit="1" customWidth="1"/>
    <col min="6924" max="6924" width="13.75" style="67" bestFit="1" customWidth="1"/>
    <col min="6925" max="6925" width="14.25" style="67" bestFit="1" customWidth="1"/>
    <col min="6926" max="6926" width="15.125" style="67" customWidth="1"/>
    <col min="6927" max="6927" width="20.5" style="67" bestFit="1" customWidth="1"/>
    <col min="6928" max="6928" width="27.875" style="67" bestFit="1" customWidth="1"/>
    <col min="6929" max="6929" width="6.875" style="67" bestFit="1" customWidth="1"/>
    <col min="6930" max="6930" width="5" style="67" bestFit="1" customWidth="1"/>
    <col min="6931" max="6931" width="8" style="67" bestFit="1" customWidth="1"/>
    <col min="6932" max="6932" width="11.875" style="67" bestFit="1" customWidth="1"/>
    <col min="6933" max="7161" width="9" style="67"/>
    <col min="7162" max="7162" width="3.875" style="67" bestFit="1" customWidth="1"/>
    <col min="7163" max="7163" width="16" style="67" bestFit="1" customWidth="1"/>
    <col min="7164" max="7164" width="16.625" style="67" bestFit="1" customWidth="1"/>
    <col min="7165" max="7165" width="13.5" style="67" bestFit="1" customWidth="1"/>
    <col min="7166" max="7167" width="10.875" style="67" bestFit="1" customWidth="1"/>
    <col min="7168" max="7168" width="6.25" style="67" bestFit="1" customWidth="1"/>
    <col min="7169" max="7169" width="8.875" style="67" bestFit="1" customWidth="1"/>
    <col min="7170" max="7170" width="13.875" style="67" bestFit="1" customWidth="1"/>
    <col min="7171" max="7171" width="13.25" style="67" bestFit="1" customWidth="1"/>
    <col min="7172" max="7172" width="16" style="67" bestFit="1" customWidth="1"/>
    <col min="7173" max="7173" width="11.625" style="67" bestFit="1" customWidth="1"/>
    <col min="7174" max="7174" width="16.875" style="67" customWidth="1"/>
    <col min="7175" max="7175" width="13.25" style="67" customWidth="1"/>
    <col min="7176" max="7176" width="18.375" style="67" bestFit="1" customWidth="1"/>
    <col min="7177" max="7177" width="15" style="67" bestFit="1" customWidth="1"/>
    <col min="7178" max="7178" width="14.75" style="67" bestFit="1" customWidth="1"/>
    <col min="7179" max="7179" width="14.625" style="67" bestFit="1" customWidth="1"/>
    <col min="7180" max="7180" width="13.75" style="67" bestFit="1" customWidth="1"/>
    <col min="7181" max="7181" width="14.25" style="67" bestFit="1" customWidth="1"/>
    <col min="7182" max="7182" width="15.125" style="67" customWidth="1"/>
    <col min="7183" max="7183" width="20.5" style="67" bestFit="1" customWidth="1"/>
    <col min="7184" max="7184" width="27.875" style="67" bestFit="1" customWidth="1"/>
    <col min="7185" max="7185" width="6.875" style="67" bestFit="1" customWidth="1"/>
    <col min="7186" max="7186" width="5" style="67" bestFit="1" customWidth="1"/>
    <col min="7187" max="7187" width="8" style="67" bestFit="1" customWidth="1"/>
    <col min="7188" max="7188" width="11.875" style="67" bestFit="1" customWidth="1"/>
    <col min="7189" max="7417" width="9" style="67"/>
    <col min="7418" max="7418" width="3.875" style="67" bestFit="1" customWidth="1"/>
    <col min="7419" max="7419" width="16" style="67" bestFit="1" customWidth="1"/>
    <col min="7420" max="7420" width="16.625" style="67" bestFit="1" customWidth="1"/>
    <col min="7421" max="7421" width="13.5" style="67" bestFit="1" customWidth="1"/>
    <col min="7422" max="7423" width="10.875" style="67" bestFit="1" customWidth="1"/>
    <col min="7424" max="7424" width="6.25" style="67" bestFit="1" customWidth="1"/>
    <col min="7425" max="7425" width="8.875" style="67" bestFit="1" customWidth="1"/>
    <col min="7426" max="7426" width="13.875" style="67" bestFit="1" customWidth="1"/>
    <col min="7427" max="7427" width="13.25" style="67" bestFit="1" customWidth="1"/>
    <col min="7428" max="7428" width="16" style="67" bestFit="1" customWidth="1"/>
    <col min="7429" max="7429" width="11.625" style="67" bestFit="1" customWidth="1"/>
    <col min="7430" max="7430" width="16.875" style="67" customWidth="1"/>
    <col min="7431" max="7431" width="13.25" style="67" customWidth="1"/>
    <col min="7432" max="7432" width="18.375" style="67" bestFit="1" customWidth="1"/>
    <col min="7433" max="7433" width="15" style="67" bestFit="1" customWidth="1"/>
    <col min="7434" max="7434" width="14.75" style="67" bestFit="1" customWidth="1"/>
    <col min="7435" max="7435" width="14.625" style="67" bestFit="1" customWidth="1"/>
    <col min="7436" max="7436" width="13.75" style="67" bestFit="1" customWidth="1"/>
    <col min="7437" max="7437" width="14.25" style="67" bestFit="1" customWidth="1"/>
    <col min="7438" max="7438" width="15.125" style="67" customWidth="1"/>
    <col min="7439" max="7439" width="20.5" style="67" bestFit="1" customWidth="1"/>
    <col min="7440" max="7440" width="27.875" style="67" bestFit="1" customWidth="1"/>
    <col min="7441" max="7441" width="6.875" style="67" bestFit="1" customWidth="1"/>
    <col min="7442" max="7442" width="5" style="67" bestFit="1" customWidth="1"/>
    <col min="7443" max="7443" width="8" style="67" bestFit="1" customWidth="1"/>
    <col min="7444" max="7444" width="11.875" style="67" bestFit="1" customWidth="1"/>
    <col min="7445" max="7673" width="9" style="67"/>
    <col min="7674" max="7674" width="3.875" style="67" bestFit="1" customWidth="1"/>
    <col min="7675" max="7675" width="16" style="67" bestFit="1" customWidth="1"/>
    <col min="7676" max="7676" width="16.625" style="67" bestFit="1" customWidth="1"/>
    <col min="7677" max="7677" width="13.5" style="67" bestFit="1" customWidth="1"/>
    <col min="7678" max="7679" width="10.875" style="67" bestFit="1" customWidth="1"/>
    <col min="7680" max="7680" width="6.25" style="67" bestFit="1" customWidth="1"/>
    <col min="7681" max="7681" width="8.875" style="67" bestFit="1" customWidth="1"/>
    <col min="7682" max="7682" width="13.875" style="67" bestFit="1" customWidth="1"/>
    <col min="7683" max="7683" width="13.25" style="67" bestFit="1" customWidth="1"/>
    <col min="7684" max="7684" width="16" style="67" bestFit="1" customWidth="1"/>
    <col min="7685" max="7685" width="11.625" style="67" bestFit="1" customWidth="1"/>
    <col min="7686" max="7686" width="16.875" style="67" customWidth="1"/>
    <col min="7687" max="7687" width="13.25" style="67" customWidth="1"/>
    <col min="7688" max="7688" width="18.375" style="67" bestFit="1" customWidth="1"/>
    <col min="7689" max="7689" width="15" style="67" bestFit="1" customWidth="1"/>
    <col min="7690" max="7690" width="14.75" style="67" bestFit="1" customWidth="1"/>
    <col min="7691" max="7691" width="14.625" style="67" bestFit="1" customWidth="1"/>
    <col min="7692" max="7692" width="13.75" style="67" bestFit="1" customWidth="1"/>
    <col min="7693" max="7693" width="14.25" style="67" bestFit="1" customWidth="1"/>
    <col min="7694" max="7694" width="15.125" style="67" customWidth="1"/>
    <col min="7695" max="7695" width="20.5" style="67" bestFit="1" customWidth="1"/>
    <col min="7696" max="7696" width="27.875" style="67" bestFit="1" customWidth="1"/>
    <col min="7697" max="7697" width="6.875" style="67" bestFit="1" customWidth="1"/>
    <col min="7698" max="7698" width="5" style="67" bestFit="1" customWidth="1"/>
    <col min="7699" max="7699" width="8" style="67" bestFit="1" customWidth="1"/>
    <col min="7700" max="7700" width="11.875" style="67" bestFit="1" customWidth="1"/>
    <col min="7701" max="7929" width="9" style="67"/>
    <col min="7930" max="7930" width="3.875" style="67" bestFit="1" customWidth="1"/>
    <col min="7931" max="7931" width="16" style="67" bestFit="1" customWidth="1"/>
    <col min="7932" max="7932" width="16.625" style="67" bestFit="1" customWidth="1"/>
    <col min="7933" max="7933" width="13.5" style="67" bestFit="1" customWidth="1"/>
    <col min="7934" max="7935" width="10.875" style="67" bestFit="1" customWidth="1"/>
    <col min="7936" max="7936" width="6.25" style="67" bestFit="1" customWidth="1"/>
    <col min="7937" max="7937" width="8.875" style="67" bestFit="1" customWidth="1"/>
    <col min="7938" max="7938" width="13.875" style="67" bestFit="1" customWidth="1"/>
    <col min="7939" max="7939" width="13.25" style="67" bestFit="1" customWidth="1"/>
    <col min="7940" max="7940" width="16" style="67" bestFit="1" customWidth="1"/>
    <col min="7941" max="7941" width="11.625" style="67" bestFit="1" customWidth="1"/>
    <col min="7942" max="7942" width="16.875" style="67" customWidth="1"/>
    <col min="7943" max="7943" width="13.25" style="67" customWidth="1"/>
    <col min="7944" max="7944" width="18.375" style="67" bestFit="1" customWidth="1"/>
    <col min="7945" max="7945" width="15" style="67" bestFit="1" customWidth="1"/>
    <col min="7946" max="7946" width="14.75" style="67" bestFit="1" customWidth="1"/>
    <col min="7947" max="7947" width="14.625" style="67" bestFit="1" customWidth="1"/>
    <col min="7948" max="7948" width="13.75" style="67" bestFit="1" customWidth="1"/>
    <col min="7949" max="7949" width="14.25" style="67" bestFit="1" customWidth="1"/>
    <col min="7950" max="7950" width="15.125" style="67" customWidth="1"/>
    <col min="7951" max="7951" width="20.5" style="67" bestFit="1" customWidth="1"/>
    <col min="7952" max="7952" width="27.875" style="67" bestFit="1" customWidth="1"/>
    <col min="7953" max="7953" width="6.875" style="67" bestFit="1" customWidth="1"/>
    <col min="7954" max="7954" width="5" style="67" bestFit="1" customWidth="1"/>
    <col min="7955" max="7955" width="8" style="67" bestFit="1" customWidth="1"/>
    <col min="7956" max="7956" width="11.875" style="67" bestFit="1" customWidth="1"/>
    <col min="7957" max="8185" width="9" style="67"/>
    <col min="8186" max="8186" width="3.875" style="67" bestFit="1" customWidth="1"/>
    <col min="8187" max="8187" width="16" style="67" bestFit="1" customWidth="1"/>
    <col min="8188" max="8188" width="16.625" style="67" bestFit="1" customWidth="1"/>
    <col min="8189" max="8189" width="13.5" style="67" bestFit="1" customWidth="1"/>
    <col min="8190" max="8191" width="10.875" style="67" bestFit="1" customWidth="1"/>
    <col min="8192" max="8192" width="6.25" style="67" bestFit="1" customWidth="1"/>
    <col min="8193" max="8193" width="8.875" style="67" bestFit="1" customWidth="1"/>
    <col min="8194" max="8194" width="13.875" style="67" bestFit="1" customWidth="1"/>
    <col min="8195" max="8195" width="13.25" style="67" bestFit="1" customWidth="1"/>
    <col min="8196" max="8196" width="16" style="67" bestFit="1" customWidth="1"/>
    <col min="8197" max="8197" width="11.625" style="67" bestFit="1" customWidth="1"/>
    <col min="8198" max="8198" width="16.875" style="67" customWidth="1"/>
    <col min="8199" max="8199" width="13.25" style="67" customWidth="1"/>
    <col min="8200" max="8200" width="18.375" style="67" bestFit="1" customWidth="1"/>
    <col min="8201" max="8201" width="15" style="67" bestFit="1" customWidth="1"/>
    <col min="8202" max="8202" width="14.75" style="67" bestFit="1" customWidth="1"/>
    <col min="8203" max="8203" width="14.625" style="67" bestFit="1" customWidth="1"/>
    <col min="8204" max="8204" width="13.75" style="67" bestFit="1" customWidth="1"/>
    <col min="8205" max="8205" width="14.25" style="67" bestFit="1" customWidth="1"/>
    <col min="8206" max="8206" width="15.125" style="67" customWidth="1"/>
    <col min="8207" max="8207" width="20.5" style="67" bestFit="1" customWidth="1"/>
    <col min="8208" max="8208" width="27.875" style="67" bestFit="1" customWidth="1"/>
    <col min="8209" max="8209" width="6.875" style="67" bestFit="1" customWidth="1"/>
    <col min="8210" max="8210" width="5" style="67" bestFit="1" customWidth="1"/>
    <col min="8211" max="8211" width="8" style="67" bestFit="1" customWidth="1"/>
    <col min="8212" max="8212" width="11.875" style="67" bestFit="1" customWidth="1"/>
    <col min="8213" max="8441" width="9" style="67"/>
    <col min="8442" max="8442" width="3.875" style="67" bestFit="1" customWidth="1"/>
    <col min="8443" max="8443" width="16" style="67" bestFit="1" customWidth="1"/>
    <col min="8444" max="8444" width="16.625" style="67" bestFit="1" customWidth="1"/>
    <col min="8445" max="8445" width="13.5" style="67" bestFit="1" customWidth="1"/>
    <col min="8446" max="8447" width="10.875" style="67" bestFit="1" customWidth="1"/>
    <col min="8448" max="8448" width="6.25" style="67" bestFit="1" customWidth="1"/>
    <col min="8449" max="8449" width="8.875" style="67" bestFit="1" customWidth="1"/>
    <col min="8450" max="8450" width="13.875" style="67" bestFit="1" customWidth="1"/>
    <col min="8451" max="8451" width="13.25" style="67" bestFit="1" customWidth="1"/>
    <col min="8452" max="8452" width="16" style="67" bestFit="1" customWidth="1"/>
    <col min="8453" max="8453" width="11.625" style="67" bestFit="1" customWidth="1"/>
    <col min="8454" max="8454" width="16.875" style="67" customWidth="1"/>
    <col min="8455" max="8455" width="13.25" style="67" customWidth="1"/>
    <col min="8456" max="8456" width="18.375" style="67" bestFit="1" customWidth="1"/>
    <col min="8457" max="8457" width="15" style="67" bestFit="1" customWidth="1"/>
    <col min="8458" max="8458" width="14.75" style="67" bestFit="1" customWidth="1"/>
    <col min="8459" max="8459" width="14.625" style="67" bestFit="1" customWidth="1"/>
    <col min="8460" max="8460" width="13.75" style="67" bestFit="1" customWidth="1"/>
    <col min="8461" max="8461" width="14.25" style="67" bestFit="1" customWidth="1"/>
    <col min="8462" max="8462" width="15.125" style="67" customWidth="1"/>
    <col min="8463" max="8463" width="20.5" style="67" bestFit="1" customWidth="1"/>
    <col min="8464" max="8464" width="27.875" style="67" bestFit="1" customWidth="1"/>
    <col min="8465" max="8465" width="6.875" style="67" bestFit="1" customWidth="1"/>
    <col min="8466" max="8466" width="5" style="67" bestFit="1" customWidth="1"/>
    <col min="8467" max="8467" width="8" style="67" bestFit="1" customWidth="1"/>
    <col min="8468" max="8468" width="11.875" style="67" bestFit="1" customWidth="1"/>
    <col min="8469" max="8697" width="9" style="67"/>
    <col min="8698" max="8698" width="3.875" style="67" bestFit="1" customWidth="1"/>
    <col min="8699" max="8699" width="16" style="67" bestFit="1" customWidth="1"/>
    <col min="8700" max="8700" width="16.625" style="67" bestFit="1" customWidth="1"/>
    <col min="8701" max="8701" width="13.5" style="67" bestFit="1" customWidth="1"/>
    <col min="8702" max="8703" width="10.875" style="67" bestFit="1" customWidth="1"/>
    <col min="8704" max="8704" width="6.25" style="67" bestFit="1" customWidth="1"/>
    <col min="8705" max="8705" width="8.875" style="67" bestFit="1" customWidth="1"/>
    <col min="8706" max="8706" width="13.875" style="67" bestFit="1" customWidth="1"/>
    <col min="8707" max="8707" width="13.25" style="67" bestFit="1" customWidth="1"/>
    <col min="8708" max="8708" width="16" style="67" bestFit="1" customWidth="1"/>
    <col min="8709" max="8709" width="11.625" style="67" bestFit="1" customWidth="1"/>
    <col min="8710" max="8710" width="16.875" style="67" customWidth="1"/>
    <col min="8711" max="8711" width="13.25" style="67" customWidth="1"/>
    <col min="8712" max="8712" width="18.375" style="67" bestFit="1" customWidth="1"/>
    <col min="8713" max="8713" width="15" style="67" bestFit="1" customWidth="1"/>
    <col min="8714" max="8714" width="14.75" style="67" bestFit="1" customWidth="1"/>
    <col min="8715" max="8715" width="14.625" style="67" bestFit="1" customWidth="1"/>
    <col min="8716" max="8716" width="13.75" style="67" bestFit="1" customWidth="1"/>
    <col min="8717" max="8717" width="14.25" style="67" bestFit="1" customWidth="1"/>
    <col min="8718" max="8718" width="15.125" style="67" customWidth="1"/>
    <col min="8719" max="8719" width="20.5" style="67" bestFit="1" customWidth="1"/>
    <col min="8720" max="8720" width="27.875" style="67" bestFit="1" customWidth="1"/>
    <col min="8721" max="8721" width="6.875" style="67" bestFit="1" customWidth="1"/>
    <col min="8722" max="8722" width="5" style="67" bestFit="1" customWidth="1"/>
    <col min="8723" max="8723" width="8" style="67" bestFit="1" customWidth="1"/>
    <col min="8724" max="8724" width="11.875" style="67" bestFit="1" customWidth="1"/>
    <col min="8725" max="8953" width="9" style="67"/>
    <col min="8954" max="8954" width="3.875" style="67" bestFit="1" customWidth="1"/>
    <col min="8955" max="8955" width="16" style="67" bestFit="1" customWidth="1"/>
    <col min="8956" max="8956" width="16.625" style="67" bestFit="1" customWidth="1"/>
    <col min="8957" max="8957" width="13.5" style="67" bestFit="1" customWidth="1"/>
    <col min="8958" max="8959" width="10.875" style="67" bestFit="1" customWidth="1"/>
    <col min="8960" max="8960" width="6.25" style="67" bestFit="1" customWidth="1"/>
    <col min="8961" max="8961" width="8.875" style="67" bestFit="1" customWidth="1"/>
    <col min="8962" max="8962" width="13.875" style="67" bestFit="1" customWidth="1"/>
    <col min="8963" max="8963" width="13.25" style="67" bestFit="1" customWidth="1"/>
    <col min="8964" max="8964" width="16" style="67" bestFit="1" customWidth="1"/>
    <col min="8965" max="8965" width="11.625" style="67" bestFit="1" customWidth="1"/>
    <col min="8966" max="8966" width="16.875" style="67" customWidth="1"/>
    <col min="8967" max="8967" width="13.25" style="67" customWidth="1"/>
    <col min="8968" max="8968" width="18.375" style="67" bestFit="1" customWidth="1"/>
    <col min="8969" max="8969" width="15" style="67" bestFit="1" customWidth="1"/>
    <col min="8970" max="8970" width="14.75" style="67" bestFit="1" customWidth="1"/>
    <col min="8971" max="8971" width="14.625" style="67" bestFit="1" customWidth="1"/>
    <col min="8972" max="8972" width="13.75" style="67" bestFit="1" customWidth="1"/>
    <col min="8973" max="8973" width="14.25" style="67" bestFit="1" customWidth="1"/>
    <col min="8974" max="8974" width="15.125" style="67" customWidth="1"/>
    <col min="8975" max="8975" width="20.5" style="67" bestFit="1" customWidth="1"/>
    <col min="8976" max="8976" width="27.875" style="67" bestFit="1" customWidth="1"/>
    <col min="8977" max="8977" width="6.875" style="67" bestFit="1" customWidth="1"/>
    <col min="8978" max="8978" width="5" style="67" bestFit="1" customWidth="1"/>
    <col min="8979" max="8979" width="8" style="67" bestFit="1" customWidth="1"/>
    <col min="8980" max="8980" width="11.875" style="67" bestFit="1" customWidth="1"/>
    <col min="8981" max="9209" width="9" style="67"/>
    <col min="9210" max="9210" width="3.875" style="67" bestFit="1" customWidth="1"/>
    <col min="9211" max="9211" width="16" style="67" bestFit="1" customWidth="1"/>
    <col min="9212" max="9212" width="16.625" style="67" bestFit="1" customWidth="1"/>
    <col min="9213" max="9213" width="13.5" style="67" bestFit="1" customWidth="1"/>
    <col min="9214" max="9215" width="10.875" style="67" bestFit="1" customWidth="1"/>
    <col min="9216" max="9216" width="6.25" style="67" bestFit="1" customWidth="1"/>
    <col min="9217" max="9217" width="8.875" style="67" bestFit="1" customWidth="1"/>
    <col min="9218" max="9218" width="13.875" style="67" bestFit="1" customWidth="1"/>
    <col min="9219" max="9219" width="13.25" style="67" bestFit="1" customWidth="1"/>
    <col min="9220" max="9220" width="16" style="67" bestFit="1" customWidth="1"/>
    <col min="9221" max="9221" width="11.625" style="67" bestFit="1" customWidth="1"/>
    <col min="9222" max="9222" width="16.875" style="67" customWidth="1"/>
    <col min="9223" max="9223" width="13.25" style="67" customWidth="1"/>
    <col min="9224" max="9224" width="18.375" style="67" bestFit="1" customWidth="1"/>
    <col min="9225" max="9225" width="15" style="67" bestFit="1" customWidth="1"/>
    <col min="9226" max="9226" width="14.75" style="67" bestFit="1" customWidth="1"/>
    <col min="9227" max="9227" width="14.625" style="67" bestFit="1" customWidth="1"/>
    <col min="9228" max="9228" width="13.75" style="67" bestFit="1" customWidth="1"/>
    <col min="9229" max="9229" width="14.25" style="67" bestFit="1" customWidth="1"/>
    <col min="9230" max="9230" width="15.125" style="67" customWidth="1"/>
    <col min="9231" max="9231" width="20.5" style="67" bestFit="1" customWidth="1"/>
    <col min="9232" max="9232" width="27.875" style="67" bestFit="1" customWidth="1"/>
    <col min="9233" max="9233" width="6.875" style="67" bestFit="1" customWidth="1"/>
    <col min="9234" max="9234" width="5" style="67" bestFit="1" customWidth="1"/>
    <col min="9235" max="9235" width="8" style="67" bestFit="1" customWidth="1"/>
    <col min="9236" max="9236" width="11.875" style="67" bestFit="1" customWidth="1"/>
    <col min="9237" max="9465" width="9" style="67"/>
    <col min="9466" max="9466" width="3.875" style="67" bestFit="1" customWidth="1"/>
    <col min="9467" max="9467" width="16" style="67" bestFit="1" customWidth="1"/>
    <col min="9468" max="9468" width="16.625" style="67" bestFit="1" customWidth="1"/>
    <col min="9469" max="9469" width="13.5" style="67" bestFit="1" customWidth="1"/>
    <col min="9470" max="9471" width="10.875" style="67" bestFit="1" customWidth="1"/>
    <col min="9472" max="9472" width="6.25" style="67" bestFit="1" customWidth="1"/>
    <col min="9473" max="9473" width="8.875" style="67" bestFit="1" customWidth="1"/>
    <col min="9474" max="9474" width="13.875" style="67" bestFit="1" customWidth="1"/>
    <col min="9475" max="9475" width="13.25" style="67" bestFit="1" customWidth="1"/>
    <col min="9476" max="9476" width="16" style="67" bestFit="1" customWidth="1"/>
    <col min="9477" max="9477" width="11.625" style="67" bestFit="1" customWidth="1"/>
    <col min="9478" max="9478" width="16.875" style="67" customWidth="1"/>
    <col min="9479" max="9479" width="13.25" style="67" customWidth="1"/>
    <col min="9480" max="9480" width="18.375" style="67" bestFit="1" customWidth="1"/>
    <col min="9481" max="9481" width="15" style="67" bestFit="1" customWidth="1"/>
    <col min="9482" max="9482" width="14.75" style="67" bestFit="1" customWidth="1"/>
    <col min="9483" max="9483" width="14.625" style="67" bestFit="1" customWidth="1"/>
    <col min="9484" max="9484" width="13.75" style="67" bestFit="1" customWidth="1"/>
    <col min="9485" max="9485" width="14.25" style="67" bestFit="1" customWidth="1"/>
    <col min="9486" max="9486" width="15.125" style="67" customWidth="1"/>
    <col min="9487" max="9487" width="20.5" style="67" bestFit="1" customWidth="1"/>
    <col min="9488" max="9488" width="27.875" style="67" bestFit="1" customWidth="1"/>
    <col min="9489" max="9489" width="6.875" style="67" bestFit="1" customWidth="1"/>
    <col min="9490" max="9490" width="5" style="67" bestFit="1" customWidth="1"/>
    <col min="9491" max="9491" width="8" style="67" bestFit="1" customWidth="1"/>
    <col min="9492" max="9492" width="11.875" style="67" bestFit="1" customWidth="1"/>
    <col min="9493" max="9721" width="9" style="67"/>
    <col min="9722" max="9722" width="3.875" style="67" bestFit="1" customWidth="1"/>
    <col min="9723" max="9723" width="16" style="67" bestFit="1" customWidth="1"/>
    <col min="9724" max="9724" width="16.625" style="67" bestFit="1" customWidth="1"/>
    <col min="9725" max="9725" width="13.5" style="67" bestFit="1" customWidth="1"/>
    <col min="9726" max="9727" width="10.875" style="67" bestFit="1" customWidth="1"/>
    <col min="9728" max="9728" width="6.25" style="67" bestFit="1" customWidth="1"/>
    <col min="9729" max="9729" width="8.875" style="67" bestFit="1" customWidth="1"/>
    <col min="9730" max="9730" width="13.875" style="67" bestFit="1" customWidth="1"/>
    <col min="9731" max="9731" width="13.25" style="67" bestFit="1" customWidth="1"/>
    <col min="9732" max="9732" width="16" style="67" bestFit="1" customWidth="1"/>
    <col min="9733" max="9733" width="11.625" style="67" bestFit="1" customWidth="1"/>
    <col min="9734" max="9734" width="16.875" style="67" customWidth="1"/>
    <col min="9735" max="9735" width="13.25" style="67" customWidth="1"/>
    <col min="9736" max="9736" width="18.375" style="67" bestFit="1" customWidth="1"/>
    <col min="9737" max="9737" width="15" style="67" bestFit="1" customWidth="1"/>
    <col min="9738" max="9738" width="14.75" style="67" bestFit="1" customWidth="1"/>
    <col min="9739" max="9739" width="14.625" style="67" bestFit="1" customWidth="1"/>
    <col min="9740" max="9740" width="13.75" style="67" bestFit="1" customWidth="1"/>
    <col min="9741" max="9741" width="14.25" style="67" bestFit="1" customWidth="1"/>
    <col min="9742" max="9742" width="15.125" style="67" customWidth="1"/>
    <col min="9743" max="9743" width="20.5" style="67" bestFit="1" customWidth="1"/>
    <col min="9744" max="9744" width="27.875" style="67" bestFit="1" customWidth="1"/>
    <col min="9745" max="9745" width="6.875" style="67" bestFit="1" customWidth="1"/>
    <col min="9746" max="9746" width="5" style="67" bestFit="1" customWidth="1"/>
    <col min="9747" max="9747" width="8" style="67" bestFit="1" customWidth="1"/>
    <col min="9748" max="9748" width="11.875" style="67" bestFit="1" customWidth="1"/>
    <col min="9749" max="9977" width="9" style="67"/>
    <col min="9978" max="9978" width="3.875" style="67" bestFit="1" customWidth="1"/>
    <col min="9979" max="9979" width="16" style="67" bestFit="1" customWidth="1"/>
    <col min="9980" max="9980" width="16.625" style="67" bestFit="1" customWidth="1"/>
    <col min="9981" max="9981" width="13.5" style="67" bestFit="1" customWidth="1"/>
    <col min="9982" max="9983" width="10.875" style="67" bestFit="1" customWidth="1"/>
    <col min="9984" max="9984" width="6.25" style="67" bestFit="1" customWidth="1"/>
    <col min="9985" max="9985" width="8.875" style="67" bestFit="1" customWidth="1"/>
    <col min="9986" max="9986" width="13.875" style="67" bestFit="1" customWidth="1"/>
    <col min="9987" max="9987" width="13.25" style="67" bestFit="1" customWidth="1"/>
    <col min="9988" max="9988" width="16" style="67" bestFit="1" customWidth="1"/>
    <col min="9989" max="9989" width="11.625" style="67" bestFit="1" customWidth="1"/>
    <col min="9990" max="9990" width="16.875" style="67" customWidth="1"/>
    <col min="9991" max="9991" width="13.25" style="67" customWidth="1"/>
    <col min="9992" max="9992" width="18.375" style="67" bestFit="1" customWidth="1"/>
    <col min="9993" max="9993" width="15" style="67" bestFit="1" customWidth="1"/>
    <col min="9994" max="9994" width="14.75" style="67" bestFit="1" customWidth="1"/>
    <col min="9995" max="9995" width="14.625" style="67" bestFit="1" customWidth="1"/>
    <col min="9996" max="9996" width="13.75" style="67" bestFit="1" customWidth="1"/>
    <col min="9997" max="9997" width="14.25" style="67" bestFit="1" customWidth="1"/>
    <col min="9998" max="9998" width="15.125" style="67" customWidth="1"/>
    <col min="9999" max="9999" width="20.5" style="67" bestFit="1" customWidth="1"/>
    <col min="10000" max="10000" width="27.875" style="67" bestFit="1" customWidth="1"/>
    <col min="10001" max="10001" width="6.875" style="67" bestFit="1" customWidth="1"/>
    <col min="10002" max="10002" width="5" style="67" bestFit="1" customWidth="1"/>
    <col min="10003" max="10003" width="8" style="67" bestFit="1" customWidth="1"/>
    <col min="10004" max="10004" width="11.875" style="67" bestFit="1" customWidth="1"/>
    <col min="10005" max="10233" width="9" style="67"/>
    <col min="10234" max="10234" width="3.875" style="67" bestFit="1" customWidth="1"/>
    <col min="10235" max="10235" width="16" style="67" bestFit="1" customWidth="1"/>
    <col min="10236" max="10236" width="16.625" style="67" bestFit="1" customWidth="1"/>
    <col min="10237" max="10237" width="13.5" style="67" bestFit="1" customWidth="1"/>
    <col min="10238" max="10239" width="10.875" style="67" bestFit="1" customWidth="1"/>
    <col min="10240" max="10240" width="6.25" style="67" bestFit="1" customWidth="1"/>
    <col min="10241" max="10241" width="8.875" style="67" bestFit="1" customWidth="1"/>
    <col min="10242" max="10242" width="13.875" style="67" bestFit="1" customWidth="1"/>
    <col min="10243" max="10243" width="13.25" style="67" bestFit="1" customWidth="1"/>
    <col min="10244" max="10244" width="16" style="67" bestFit="1" customWidth="1"/>
    <col min="10245" max="10245" width="11.625" style="67" bestFit="1" customWidth="1"/>
    <col min="10246" max="10246" width="16.875" style="67" customWidth="1"/>
    <col min="10247" max="10247" width="13.25" style="67" customWidth="1"/>
    <col min="10248" max="10248" width="18.375" style="67" bestFit="1" customWidth="1"/>
    <col min="10249" max="10249" width="15" style="67" bestFit="1" customWidth="1"/>
    <col min="10250" max="10250" width="14.75" style="67" bestFit="1" customWidth="1"/>
    <col min="10251" max="10251" width="14.625" style="67" bestFit="1" customWidth="1"/>
    <col min="10252" max="10252" width="13.75" style="67" bestFit="1" customWidth="1"/>
    <col min="10253" max="10253" width="14.25" style="67" bestFit="1" customWidth="1"/>
    <col min="10254" max="10254" width="15.125" style="67" customWidth="1"/>
    <col min="10255" max="10255" width="20.5" style="67" bestFit="1" customWidth="1"/>
    <col min="10256" max="10256" width="27.875" style="67" bestFit="1" customWidth="1"/>
    <col min="10257" max="10257" width="6.875" style="67" bestFit="1" customWidth="1"/>
    <col min="10258" max="10258" width="5" style="67" bestFit="1" customWidth="1"/>
    <col min="10259" max="10259" width="8" style="67" bestFit="1" customWidth="1"/>
    <col min="10260" max="10260" width="11.875" style="67" bestFit="1" customWidth="1"/>
    <col min="10261" max="10489" width="9" style="67"/>
    <col min="10490" max="10490" width="3.875" style="67" bestFit="1" customWidth="1"/>
    <col min="10491" max="10491" width="16" style="67" bestFit="1" customWidth="1"/>
    <col min="10492" max="10492" width="16.625" style="67" bestFit="1" customWidth="1"/>
    <col min="10493" max="10493" width="13.5" style="67" bestFit="1" customWidth="1"/>
    <col min="10494" max="10495" width="10.875" style="67" bestFit="1" customWidth="1"/>
    <col min="10496" max="10496" width="6.25" style="67" bestFit="1" customWidth="1"/>
    <col min="10497" max="10497" width="8.875" style="67" bestFit="1" customWidth="1"/>
    <col min="10498" max="10498" width="13.875" style="67" bestFit="1" customWidth="1"/>
    <col min="10499" max="10499" width="13.25" style="67" bestFit="1" customWidth="1"/>
    <col min="10500" max="10500" width="16" style="67" bestFit="1" customWidth="1"/>
    <col min="10501" max="10501" width="11.625" style="67" bestFit="1" customWidth="1"/>
    <col min="10502" max="10502" width="16.875" style="67" customWidth="1"/>
    <col min="10503" max="10503" width="13.25" style="67" customWidth="1"/>
    <col min="10504" max="10504" width="18.375" style="67" bestFit="1" customWidth="1"/>
    <col min="10505" max="10505" width="15" style="67" bestFit="1" customWidth="1"/>
    <col min="10506" max="10506" width="14.75" style="67" bestFit="1" customWidth="1"/>
    <col min="10507" max="10507" width="14.625" style="67" bestFit="1" customWidth="1"/>
    <col min="10508" max="10508" width="13.75" style="67" bestFit="1" customWidth="1"/>
    <col min="10509" max="10509" width="14.25" style="67" bestFit="1" customWidth="1"/>
    <col min="10510" max="10510" width="15.125" style="67" customWidth="1"/>
    <col min="10511" max="10511" width="20.5" style="67" bestFit="1" customWidth="1"/>
    <col min="10512" max="10512" width="27.875" style="67" bestFit="1" customWidth="1"/>
    <col min="10513" max="10513" width="6.875" style="67" bestFit="1" customWidth="1"/>
    <col min="10514" max="10514" width="5" style="67" bestFit="1" customWidth="1"/>
    <col min="10515" max="10515" width="8" style="67" bestFit="1" customWidth="1"/>
    <col min="10516" max="10516" width="11.875" style="67" bestFit="1" customWidth="1"/>
    <col min="10517" max="10745" width="9" style="67"/>
    <col min="10746" max="10746" width="3.875" style="67" bestFit="1" customWidth="1"/>
    <col min="10747" max="10747" width="16" style="67" bestFit="1" customWidth="1"/>
    <col min="10748" max="10748" width="16.625" style="67" bestFit="1" customWidth="1"/>
    <col min="10749" max="10749" width="13.5" style="67" bestFit="1" customWidth="1"/>
    <col min="10750" max="10751" width="10.875" style="67" bestFit="1" customWidth="1"/>
    <col min="10752" max="10752" width="6.25" style="67" bestFit="1" customWidth="1"/>
    <col min="10753" max="10753" width="8.875" style="67" bestFit="1" customWidth="1"/>
    <col min="10754" max="10754" width="13.875" style="67" bestFit="1" customWidth="1"/>
    <col min="10755" max="10755" width="13.25" style="67" bestFit="1" customWidth="1"/>
    <col min="10756" max="10756" width="16" style="67" bestFit="1" customWidth="1"/>
    <col min="10757" max="10757" width="11.625" style="67" bestFit="1" customWidth="1"/>
    <col min="10758" max="10758" width="16.875" style="67" customWidth="1"/>
    <col min="10759" max="10759" width="13.25" style="67" customWidth="1"/>
    <col min="10760" max="10760" width="18.375" style="67" bestFit="1" customWidth="1"/>
    <col min="10761" max="10761" width="15" style="67" bestFit="1" customWidth="1"/>
    <col min="10762" max="10762" width="14.75" style="67" bestFit="1" customWidth="1"/>
    <col min="10763" max="10763" width="14.625" style="67" bestFit="1" customWidth="1"/>
    <col min="10764" max="10764" width="13.75" style="67" bestFit="1" customWidth="1"/>
    <col min="10765" max="10765" width="14.25" style="67" bestFit="1" customWidth="1"/>
    <col min="10766" max="10766" width="15.125" style="67" customWidth="1"/>
    <col min="10767" max="10767" width="20.5" style="67" bestFit="1" customWidth="1"/>
    <col min="10768" max="10768" width="27.875" style="67" bestFit="1" customWidth="1"/>
    <col min="10769" max="10769" width="6.875" style="67" bestFit="1" customWidth="1"/>
    <col min="10770" max="10770" width="5" style="67" bestFit="1" customWidth="1"/>
    <col min="10771" max="10771" width="8" style="67" bestFit="1" customWidth="1"/>
    <col min="10772" max="10772" width="11.875" style="67" bestFit="1" customWidth="1"/>
    <col min="10773" max="11001" width="9" style="67"/>
    <col min="11002" max="11002" width="3.875" style="67" bestFit="1" customWidth="1"/>
    <col min="11003" max="11003" width="16" style="67" bestFit="1" customWidth="1"/>
    <col min="11004" max="11004" width="16.625" style="67" bestFit="1" customWidth="1"/>
    <col min="11005" max="11005" width="13.5" style="67" bestFit="1" customWidth="1"/>
    <col min="11006" max="11007" width="10.875" style="67" bestFit="1" customWidth="1"/>
    <col min="11008" max="11008" width="6.25" style="67" bestFit="1" customWidth="1"/>
    <col min="11009" max="11009" width="8.875" style="67" bestFit="1" customWidth="1"/>
    <col min="11010" max="11010" width="13.875" style="67" bestFit="1" customWidth="1"/>
    <col min="11011" max="11011" width="13.25" style="67" bestFit="1" customWidth="1"/>
    <col min="11012" max="11012" width="16" style="67" bestFit="1" customWidth="1"/>
    <col min="11013" max="11013" width="11.625" style="67" bestFit="1" customWidth="1"/>
    <col min="11014" max="11014" width="16.875" style="67" customWidth="1"/>
    <col min="11015" max="11015" width="13.25" style="67" customWidth="1"/>
    <col min="11016" max="11016" width="18.375" style="67" bestFit="1" customWidth="1"/>
    <col min="11017" max="11017" width="15" style="67" bestFit="1" customWidth="1"/>
    <col min="11018" max="11018" width="14.75" style="67" bestFit="1" customWidth="1"/>
    <col min="11019" max="11019" width="14.625" style="67" bestFit="1" customWidth="1"/>
    <col min="11020" max="11020" width="13.75" style="67" bestFit="1" customWidth="1"/>
    <col min="11021" max="11021" width="14.25" style="67" bestFit="1" customWidth="1"/>
    <col min="11022" max="11022" width="15.125" style="67" customWidth="1"/>
    <col min="11023" max="11023" width="20.5" style="67" bestFit="1" customWidth="1"/>
    <col min="11024" max="11024" width="27.875" style="67" bestFit="1" customWidth="1"/>
    <col min="11025" max="11025" width="6.875" style="67" bestFit="1" customWidth="1"/>
    <col min="11026" max="11026" width="5" style="67" bestFit="1" customWidth="1"/>
    <col min="11027" max="11027" width="8" style="67" bestFit="1" customWidth="1"/>
    <col min="11028" max="11028" width="11.875" style="67" bestFit="1" customWidth="1"/>
    <col min="11029" max="11257" width="9" style="67"/>
    <col min="11258" max="11258" width="3.875" style="67" bestFit="1" customWidth="1"/>
    <col min="11259" max="11259" width="16" style="67" bestFit="1" customWidth="1"/>
    <col min="11260" max="11260" width="16.625" style="67" bestFit="1" customWidth="1"/>
    <col min="11261" max="11261" width="13.5" style="67" bestFit="1" customWidth="1"/>
    <col min="11262" max="11263" width="10.875" style="67" bestFit="1" customWidth="1"/>
    <col min="11264" max="11264" width="6.25" style="67" bestFit="1" customWidth="1"/>
    <col min="11265" max="11265" width="8.875" style="67" bestFit="1" customWidth="1"/>
    <col min="11266" max="11266" width="13.875" style="67" bestFit="1" customWidth="1"/>
    <col min="11267" max="11267" width="13.25" style="67" bestFit="1" customWidth="1"/>
    <col min="11268" max="11268" width="16" style="67" bestFit="1" customWidth="1"/>
    <col min="11269" max="11269" width="11.625" style="67" bestFit="1" customWidth="1"/>
    <col min="11270" max="11270" width="16.875" style="67" customWidth="1"/>
    <col min="11271" max="11271" width="13.25" style="67" customWidth="1"/>
    <col min="11272" max="11272" width="18.375" style="67" bestFit="1" customWidth="1"/>
    <col min="11273" max="11273" width="15" style="67" bestFit="1" customWidth="1"/>
    <col min="11274" max="11274" width="14.75" style="67" bestFit="1" customWidth="1"/>
    <col min="11275" max="11275" width="14.625" style="67" bestFit="1" customWidth="1"/>
    <col min="11276" max="11276" width="13.75" style="67" bestFit="1" customWidth="1"/>
    <col min="11277" max="11277" width="14.25" style="67" bestFit="1" customWidth="1"/>
    <col min="11278" max="11278" width="15.125" style="67" customWidth="1"/>
    <col min="11279" max="11279" width="20.5" style="67" bestFit="1" customWidth="1"/>
    <col min="11280" max="11280" width="27.875" style="67" bestFit="1" customWidth="1"/>
    <col min="11281" max="11281" width="6.875" style="67" bestFit="1" customWidth="1"/>
    <col min="11282" max="11282" width="5" style="67" bestFit="1" customWidth="1"/>
    <col min="11283" max="11283" width="8" style="67" bestFit="1" customWidth="1"/>
    <col min="11284" max="11284" width="11.875" style="67" bestFit="1" customWidth="1"/>
    <col min="11285" max="11513" width="9" style="67"/>
    <col min="11514" max="11514" width="3.875" style="67" bestFit="1" customWidth="1"/>
    <col min="11515" max="11515" width="16" style="67" bestFit="1" customWidth="1"/>
    <col min="11516" max="11516" width="16.625" style="67" bestFit="1" customWidth="1"/>
    <col min="11517" max="11517" width="13.5" style="67" bestFit="1" customWidth="1"/>
    <col min="11518" max="11519" width="10.875" style="67" bestFit="1" customWidth="1"/>
    <col min="11520" max="11520" width="6.25" style="67" bestFit="1" customWidth="1"/>
    <col min="11521" max="11521" width="8.875" style="67" bestFit="1" customWidth="1"/>
    <col min="11522" max="11522" width="13.875" style="67" bestFit="1" customWidth="1"/>
    <col min="11523" max="11523" width="13.25" style="67" bestFit="1" customWidth="1"/>
    <col min="11524" max="11524" width="16" style="67" bestFit="1" customWidth="1"/>
    <col min="11525" max="11525" width="11.625" style="67" bestFit="1" customWidth="1"/>
    <col min="11526" max="11526" width="16.875" style="67" customWidth="1"/>
    <col min="11527" max="11527" width="13.25" style="67" customWidth="1"/>
    <col min="11528" max="11528" width="18.375" style="67" bestFit="1" customWidth="1"/>
    <col min="11529" max="11529" width="15" style="67" bestFit="1" customWidth="1"/>
    <col min="11530" max="11530" width="14.75" style="67" bestFit="1" customWidth="1"/>
    <col min="11531" max="11531" width="14.625" style="67" bestFit="1" customWidth="1"/>
    <col min="11532" max="11532" width="13.75" style="67" bestFit="1" customWidth="1"/>
    <col min="11533" max="11533" width="14.25" style="67" bestFit="1" customWidth="1"/>
    <col min="11534" max="11534" width="15.125" style="67" customWidth="1"/>
    <col min="11535" max="11535" width="20.5" style="67" bestFit="1" customWidth="1"/>
    <col min="11536" max="11536" width="27.875" style="67" bestFit="1" customWidth="1"/>
    <col min="11537" max="11537" width="6.875" style="67" bestFit="1" customWidth="1"/>
    <col min="11538" max="11538" width="5" style="67" bestFit="1" customWidth="1"/>
    <col min="11539" max="11539" width="8" style="67" bestFit="1" customWidth="1"/>
    <col min="11540" max="11540" width="11.875" style="67" bestFit="1" customWidth="1"/>
    <col min="11541" max="11769" width="9" style="67"/>
    <col min="11770" max="11770" width="3.875" style="67" bestFit="1" customWidth="1"/>
    <col min="11771" max="11771" width="16" style="67" bestFit="1" customWidth="1"/>
    <col min="11772" max="11772" width="16.625" style="67" bestFit="1" customWidth="1"/>
    <col min="11773" max="11773" width="13.5" style="67" bestFit="1" customWidth="1"/>
    <col min="11774" max="11775" width="10.875" style="67" bestFit="1" customWidth="1"/>
    <col min="11776" max="11776" width="6.25" style="67" bestFit="1" customWidth="1"/>
    <col min="11777" max="11777" width="8.875" style="67" bestFit="1" customWidth="1"/>
    <col min="11778" max="11778" width="13.875" style="67" bestFit="1" customWidth="1"/>
    <col min="11779" max="11779" width="13.25" style="67" bestFit="1" customWidth="1"/>
    <col min="11780" max="11780" width="16" style="67" bestFit="1" customWidth="1"/>
    <col min="11781" max="11781" width="11.625" style="67" bestFit="1" customWidth="1"/>
    <col min="11782" max="11782" width="16.875" style="67" customWidth="1"/>
    <col min="11783" max="11783" width="13.25" style="67" customWidth="1"/>
    <col min="11784" max="11784" width="18.375" style="67" bestFit="1" customWidth="1"/>
    <col min="11785" max="11785" width="15" style="67" bestFit="1" customWidth="1"/>
    <col min="11786" max="11786" width="14.75" style="67" bestFit="1" customWidth="1"/>
    <col min="11787" max="11787" width="14.625" style="67" bestFit="1" customWidth="1"/>
    <col min="11788" max="11788" width="13.75" style="67" bestFit="1" customWidth="1"/>
    <col min="11789" max="11789" width="14.25" style="67" bestFit="1" customWidth="1"/>
    <col min="11790" max="11790" width="15.125" style="67" customWidth="1"/>
    <col min="11791" max="11791" width="20.5" style="67" bestFit="1" customWidth="1"/>
    <col min="11792" max="11792" width="27.875" style="67" bestFit="1" customWidth="1"/>
    <col min="11793" max="11793" width="6.875" style="67" bestFit="1" customWidth="1"/>
    <col min="11794" max="11794" width="5" style="67" bestFit="1" customWidth="1"/>
    <col min="11795" max="11795" width="8" style="67" bestFit="1" customWidth="1"/>
    <col min="11796" max="11796" width="11.875" style="67" bestFit="1" customWidth="1"/>
    <col min="11797" max="12025" width="9" style="67"/>
    <col min="12026" max="12026" width="3.875" style="67" bestFit="1" customWidth="1"/>
    <col min="12027" max="12027" width="16" style="67" bestFit="1" customWidth="1"/>
    <col min="12028" max="12028" width="16.625" style="67" bestFit="1" customWidth="1"/>
    <col min="12029" max="12029" width="13.5" style="67" bestFit="1" customWidth="1"/>
    <col min="12030" max="12031" width="10.875" style="67" bestFit="1" customWidth="1"/>
    <col min="12032" max="12032" width="6.25" style="67" bestFit="1" customWidth="1"/>
    <col min="12033" max="12033" width="8.875" style="67" bestFit="1" customWidth="1"/>
    <col min="12034" max="12034" width="13.875" style="67" bestFit="1" customWidth="1"/>
    <col min="12035" max="12035" width="13.25" style="67" bestFit="1" customWidth="1"/>
    <col min="12036" max="12036" width="16" style="67" bestFit="1" customWidth="1"/>
    <col min="12037" max="12037" width="11.625" style="67" bestFit="1" customWidth="1"/>
    <col min="12038" max="12038" width="16.875" style="67" customWidth="1"/>
    <col min="12039" max="12039" width="13.25" style="67" customWidth="1"/>
    <col min="12040" max="12040" width="18.375" style="67" bestFit="1" customWidth="1"/>
    <col min="12041" max="12041" width="15" style="67" bestFit="1" customWidth="1"/>
    <col min="12042" max="12042" width="14.75" style="67" bestFit="1" customWidth="1"/>
    <col min="12043" max="12043" width="14.625" style="67" bestFit="1" customWidth="1"/>
    <col min="12044" max="12044" width="13.75" style="67" bestFit="1" customWidth="1"/>
    <col min="12045" max="12045" width="14.25" style="67" bestFit="1" customWidth="1"/>
    <col min="12046" max="12046" width="15.125" style="67" customWidth="1"/>
    <col min="12047" max="12047" width="20.5" style="67" bestFit="1" customWidth="1"/>
    <col min="12048" max="12048" width="27.875" style="67" bestFit="1" customWidth="1"/>
    <col min="12049" max="12049" width="6.875" style="67" bestFit="1" customWidth="1"/>
    <col min="12050" max="12050" width="5" style="67" bestFit="1" customWidth="1"/>
    <col min="12051" max="12051" width="8" style="67" bestFit="1" customWidth="1"/>
    <col min="12052" max="12052" width="11.875" style="67" bestFit="1" customWidth="1"/>
    <col min="12053" max="12281" width="9" style="67"/>
    <col min="12282" max="12282" width="3.875" style="67" bestFit="1" customWidth="1"/>
    <col min="12283" max="12283" width="16" style="67" bestFit="1" customWidth="1"/>
    <col min="12284" max="12284" width="16.625" style="67" bestFit="1" customWidth="1"/>
    <col min="12285" max="12285" width="13.5" style="67" bestFit="1" customWidth="1"/>
    <col min="12286" max="12287" width="10.875" style="67" bestFit="1" customWidth="1"/>
    <col min="12288" max="12288" width="6.25" style="67" bestFit="1" customWidth="1"/>
    <col min="12289" max="12289" width="8.875" style="67" bestFit="1" customWidth="1"/>
    <col min="12290" max="12290" width="13.875" style="67" bestFit="1" customWidth="1"/>
    <col min="12291" max="12291" width="13.25" style="67" bestFit="1" customWidth="1"/>
    <col min="12292" max="12292" width="16" style="67" bestFit="1" customWidth="1"/>
    <col min="12293" max="12293" width="11.625" style="67" bestFit="1" customWidth="1"/>
    <col min="12294" max="12294" width="16.875" style="67" customWidth="1"/>
    <col min="12295" max="12295" width="13.25" style="67" customWidth="1"/>
    <col min="12296" max="12296" width="18.375" style="67" bestFit="1" customWidth="1"/>
    <col min="12297" max="12297" width="15" style="67" bestFit="1" customWidth="1"/>
    <col min="12298" max="12298" width="14.75" style="67" bestFit="1" customWidth="1"/>
    <col min="12299" max="12299" width="14.625" style="67" bestFit="1" customWidth="1"/>
    <col min="12300" max="12300" width="13.75" style="67" bestFit="1" customWidth="1"/>
    <col min="12301" max="12301" width="14.25" style="67" bestFit="1" customWidth="1"/>
    <col min="12302" max="12302" width="15.125" style="67" customWidth="1"/>
    <col min="12303" max="12303" width="20.5" style="67" bestFit="1" customWidth="1"/>
    <col min="12304" max="12304" width="27.875" style="67" bestFit="1" customWidth="1"/>
    <col min="12305" max="12305" width="6.875" style="67" bestFit="1" customWidth="1"/>
    <col min="12306" max="12306" width="5" style="67" bestFit="1" customWidth="1"/>
    <col min="12307" max="12307" width="8" style="67" bestFit="1" customWidth="1"/>
    <col min="12308" max="12308" width="11.875" style="67" bestFit="1" customWidth="1"/>
    <col min="12309" max="12537" width="9" style="67"/>
    <col min="12538" max="12538" width="3.875" style="67" bestFit="1" customWidth="1"/>
    <col min="12539" max="12539" width="16" style="67" bestFit="1" customWidth="1"/>
    <col min="12540" max="12540" width="16.625" style="67" bestFit="1" customWidth="1"/>
    <col min="12541" max="12541" width="13.5" style="67" bestFit="1" customWidth="1"/>
    <col min="12542" max="12543" width="10.875" style="67" bestFit="1" customWidth="1"/>
    <col min="12544" max="12544" width="6.25" style="67" bestFit="1" customWidth="1"/>
    <col min="12545" max="12545" width="8.875" style="67" bestFit="1" customWidth="1"/>
    <col min="12546" max="12546" width="13.875" style="67" bestFit="1" customWidth="1"/>
    <col min="12547" max="12547" width="13.25" style="67" bestFit="1" customWidth="1"/>
    <col min="12548" max="12548" width="16" style="67" bestFit="1" customWidth="1"/>
    <col min="12549" max="12549" width="11.625" style="67" bestFit="1" customWidth="1"/>
    <col min="12550" max="12550" width="16.875" style="67" customWidth="1"/>
    <col min="12551" max="12551" width="13.25" style="67" customWidth="1"/>
    <col min="12552" max="12552" width="18.375" style="67" bestFit="1" customWidth="1"/>
    <col min="12553" max="12553" width="15" style="67" bestFit="1" customWidth="1"/>
    <col min="12554" max="12554" width="14.75" style="67" bestFit="1" customWidth="1"/>
    <col min="12555" max="12555" width="14.625" style="67" bestFit="1" customWidth="1"/>
    <col min="12556" max="12556" width="13.75" style="67" bestFit="1" customWidth="1"/>
    <col min="12557" max="12557" width="14.25" style="67" bestFit="1" customWidth="1"/>
    <col min="12558" max="12558" width="15.125" style="67" customWidth="1"/>
    <col min="12559" max="12559" width="20.5" style="67" bestFit="1" customWidth="1"/>
    <col min="12560" max="12560" width="27.875" style="67" bestFit="1" customWidth="1"/>
    <col min="12561" max="12561" width="6.875" style="67" bestFit="1" customWidth="1"/>
    <col min="12562" max="12562" width="5" style="67" bestFit="1" customWidth="1"/>
    <col min="12563" max="12563" width="8" style="67" bestFit="1" customWidth="1"/>
    <col min="12564" max="12564" width="11.875" style="67" bestFit="1" customWidth="1"/>
    <col min="12565" max="12793" width="9" style="67"/>
    <col min="12794" max="12794" width="3.875" style="67" bestFit="1" customWidth="1"/>
    <col min="12795" max="12795" width="16" style="67" bestFit="1" customWidth="1"/>
    <col min="12796" max="12796" width="16.625" style="67" bestFit="1" customWidth="1"/>
    <col min="12797" max="12797" width="13.5" style="67" bestFit="1" customWidth="1"/>
    <col min="12798" max="12799" width="10.875" style="67" bestFit="1" customWidth="1"/>
    <col min="12800" max="12800" width="6.25" style="67" bestFit="1" customWidth="1"/>
    <col min="12801" max="12801" width="8.875" style="67" bestFit="1" customWidth="1"/>
    <col min="12802" max="12802" width="13.875" style="67" bestFit="1" customWidth="1"/>
    <col min="12803" max="12803" width="13.25" style="67" bestFit="1" customWidth="1"/>
    <col min="12804" max="12804" width="16" style="67" bestFit="1" customWidth="1"/>
    <col min="12805" max="12805" width="11.625" style="67" bestFit="1" customWidth="1"/>
    <col min="12806" max="12806" width="16.875" style="67" customWidth="1"/>
    <col min="12807" max="12807" width="13.25" style="67" customWidth="1"/>
    <col min="12808" max="12808" width="18.375" style="67" bestFit="1" customWidth="1"/>
    <col min="12809" max="12809" width="15" style="67" bestFit="1" customWidth="1"/>
    <col min="12810" max="12810" width="14.75" style="67" bestFit="1" customWidth="1"/>
    <col min="12811" max="12811" width="14.625" style="67" bestFit="1" customWidth="1"/>
    <col min="12812" max="12812" width="13.75" style="67" bestFit="1" customWidth="1"/>
    <col min="12813" max="12813" width="14.25" style="67" bestFit="1" customWidth="1"/>
    <col min="12814" max="12814" width="15.125" style="67" customWidth="1"/>
    <col min="12815" max="12815" width="20.5" style="67" bestFit="1" customWidth="1"/>
    <col min="12816" max="12816" width="27.875" style="67" bestFit="1" customWidth="1"/>
    <col min="12817" max="12817" width="6.875" style="67" bestFit="1" customWidth="1"/>
    <col min="12818" max="12818" width="5" style="67" bestFit="1" customWidth="1"/>
    <col min="12819" max="12819" width="8" style="67" bestFit="1" customWidth="1"/>
    <col min="12820" max="12820" width="11.875" style="67" bestFit="1" customWidth="1"/>
    <col min="12821" max="13049" width="9" style="67"/>
    <col min="13050" max="13050" width="3.875" style="67" bestFit="1" customWidth="1"/>
    <col min="13051" max="13051" width="16" style="67" bestFit="1" customWidth="1"/>
    <col min="13052" max="13052" width="16.625" style="67" bestFit="1" customWidth="1"/>
    <col min="13053" max="13053" width="13.5" style="67" bestFit="1" customWidth="1"/>
    <col min="13054" max="13055" width="10.875" style="67" bestFit="1" customWidth="1"/>
    <col min="13056" max="13056" width="6.25" style="67" bestFit="1" customWidth="1"/>
    <col min="13057" max="13057" width="8.875" style="67" bestFit="1" customWidth="1"/>
    <col min="13058" max="13058" width="13.875" style="67" bestFit="1" customWidth="1"/>
    <col min="13059" max="13059" width="13.25" style="67" bestFit="1" customWidth="1"/>
    <col min="13060" max="13060" width="16" style="67" bestFit="1" customWidth="1"/>
    <col min="13061" max="13061" width="11.625" style="67" bestFit="1" customWidth="1"/>
    <col min="13062" max="13062" width="16.875" style="67" customWidth="1"/>
    <col min="13063" max="13063" width="13.25" style="67" customWidth="1"/>
    <col min="13064" max="13064" width="18.375" style="67" bestFit="1" customWidth="1"/>
    <col min="13065" max="13065" width="15" style="67" bestFit="1" customWidth="1"/>
    <col min="13066" max="13066" width="14.75" style="67" bestFit="1" customWidth="1"/>
    <col min="13067" max="13067" width="14.625" style="67" bestFit="1" customWidth="1"/>
    <col min="13068" max="13068" width="13.75" style="67" bestFit="1" customWidth="1"/>
    <col min="13069" max="13069" width="14.25" style="67" bestFit="1" customWidth="1"/>
    <col min="13070" max="13070" width="15.125" style="67" customWidth="1"/>
    <col min="13071" max="13071" width="20.5" style="67" bestFit="1" customWidth="1"/>
    <col min="13072" max="13072" width="27.875" style="67" bestFit="1" customWidth="1"/>
    <col min="13073" max="13073" width="6.875" style="67" bestFit="1" customWidth="1"/>
    <col min="13074" max="13074" width="5" style="67" bestFit="1" customWidth="1"/>
    <col min="13075" max="13075" width="8" style="67" bestFit="1" customWidth="1"/>
    <col min="13076" max="13076" width="11.875" style="67" bestFit="1" customWidth="1"/>
    <col min="13077" max="13305" width="9" style="67"/>
    <col min="13306" max="13306" width="3.875" style="67" bestFit="1" customWidth="1"/>
    <col min="13307" max="13307" width="16" style="67" bestFit="1" customWidth="1"/>
    <col min="13308" max="13308" width="16.625" style="67" bestFit="1" customWidth="1"/>
    <col min="13309" max="13309" width="13.5" style="67" bestFit="1" customWidth="1"/>
    <col min="13310" max="13311" width="10.875" style="67" bestFit="1" customWidth="1"/>
    <col min="13312" max="13312" width="6.25" style="67" bestFit="1" customWidth="1"/>
    <col min="13313" max="13313" width="8.875" style="67" bestFit="1" customWidth="1"/>
    <col min="13314" max="13314" width="13.875" style="67" bestFit="1" customWidth="1"/>
    <col min="13315" max="13315" width="13.25" style="67" bestFit="1" customWidth="1"/>
    <col min="13316" max="13316" width="16" style="67" bestFit="1" customWidth="1"/>
    <col min="13317" max="13317" width="11.625" style="67" bestFit="1" customWidth="1"/>
    <col min="13318" max="13318" width="16.875" style="67" customWidth="1"/>
    <col min="13319" max="13319" width="13.25" style="67" customWidth="1"/>
    <col min="13320" max="13320" width="18.375" style="67" bestFit="1" customWidth="1"/>
    <col min="13321" max="13321" width="15" style="67" bestFit="1" customWidth="1"/>
    <col min="13322" max="13322" width="14.75" style="67" bestFit="1" customWidth="1"/>
    <col min="13323" max="13323" width="14.625" style="67" bestFit="1" customWidth="1"/>
    <col min="13324" max="13324" width="13.75" style="67" bestFit="1" customWidth="1"/>
    <col min="13325" max="13325" width="14.25" style="67" bestFit="1" customWidth="1"/>
    <col min="13326" max="13326" width="15.125" style="67" customWidth="1"/>
    <col min="13327" max="13327" width="20.5" style="67" bestFit="1" customWidth="1"/>
    <col min="13328" max="13328" width="27.875" style="67" bestFit="1" customWidth="1"/>
    <col min="13329" max="13329" width="6.875" style="67" bestFit="1" customWidth="1"/>
    <col min="13330" max="13330" width="5" style="67" bestFit="1" customWidth="1"/>
    <col min="13331" max="13331" width="8" style="67" bestFit="1" customWidth="1"/>
    <col min="13332" max="13332" width="11.875" style="67" bestFit="1" customWidth="1"/>
    <col min="13333" max="13561" width="9" style="67"/>
    <col min="13562" max="13562" width="3.875" style="67" bestFit="1" customWidth="1"/>
    <col min="13563" max="13563" width="16" style="67" bestFit="1" customWidth="1"/>
    <col min="13564" max="13564" width="16.625" style="67" bestFit="1" customWidth="1"/>
    <col min="13565" max="13565" width="13.5" style="67" bestFit="1" customWidth="1"/>
    <col min="13566" max="13567" width="10.875" style="67" bestFit="1" customWidth="1"/>
    <col min="13568" max="13568" width="6.25" style="67" bestFit="1" customWidth="1"/>
    <col min="13569" max="13569" width="8.875" style="67" bestFit="1" customWidth="1"/>
    <col min="13570" max="13570" width="13.875" style="67" bestFit="1" customWidth="1"/>
    <col min="13571" max="13571" width="13.25" style="67" bestFit="1" customWidth="1"/>
    <col min="13572" max="13572" width="16" style="67" bestFit="1" customWidth="1"/>
    <col min="13573" max="13573" width="11.625" style="67" bestFit="1" customWidth="1"/>
    <col min="13574" max="13574" width="16.875" style="67" customWidth="1"/>
    <col min="13575" max="13575" width="13.25" style="67" customWidth="1"/>
    <col min="13576" max="13576" width="18.375" style="67" bestFit="1" customWidth="1"/>
    <col min="13577" max="13577" width="15" style="67" bestFit="1" customWidth="1"/>
    <col min="13578" max="13578" width="14.75" style="67" bestFit="1" customWidth="1"/>
    <col min="13579" max="13579" width="14.625" style="67" bestFit="1" customWidth="1"/>
    <col min="13580" max="13580" width="13.75" style="67" bestFit="1" customWidth="1"/>
    <col min="13581" max="13581" width="14.25" style="67" bestFit="1" customWidth="1"/>
    <col min="13582" max="13582" width="15.125" style="67" customWidth="1"/>
    <col min="13583" max="13583" width="20.5" style="67" bestFit="1" customWidth="1"/>
    <col min="13584" max="13584" width="27.875" style="67" bestFit="1" customWidth="1"/>
    <col min="13585" max="13585" width="6.875" style="67" bestFit="1" customWidth="1"/>
    <col min="13586" max="13586" width="5" style="67" bestFit="1" customWidth="1"/>
    <col min="13587" max="13587" width="8" style="67" bestFit="1" customWidth="1"/>
    <col min="13588" max="13588" width="11.875" style="67" bestFit="1" customWidth="1"/>
    <col min="13589" max="13817" width="9" style="67"/>
    <col min="13818" max="13818" width="3.875" style="67" bestFit="1" customWidth="1"/>
    <col min="13819" max="13819" width="16" style="67" bestFit="1" customWidth="1"/>
    <col min="13820" max="13820" width="16.625" style="67" bestFit="1" customWidth="1"/>
    <col min="13821" max="13821" width="13.5" style="67" bestFit="1" customWidth="1"/>
    <col min="13822" max="13823" width="10.875" style="67" bestFit="1" customWidth="1"/>
    <col min="13824" max="13824" width="6.25" style="67" bestFit="1" customWidth="1"/>
    <col min="13825" max="13825" width="8.875" style="67" bestFit="1" customWidth="1"/>
    <col min="13826" max="13826" width="13.875" style="67" bestFit="1" customWidth="1"/>
    <col min="13827" max="13827" width="13.25" style="67" bestFit="1" customWidth="1"/>
    <col min="13828" max="13828" width="16" style="67" bestFit="1" customWidth="1"/>
    <col min="13829" max="13829" width="11.625" style="67" bestFit="1" customWidth="1"/>
    <col min="13830" max="13830" width="16.875" style="67" customWidth="1"/>
    <col min="13831" max="13831" width="13.25" style="67" customWidth="1"/>
    <col min="13832" max="13832" width="18.375" style="67" bestFit="1" customWidth="1"/>
    <col min="13833" max="13833" width="15" style="67" bestFit="1" customWidth="1"/>
    <col min="13834" max="13834" width="14.75" style="67" bestFit="1" customWidth="1"/>
    <col min="13835" max="13835" width="14.625" style="67" bestFit="1" customWidth="1"/>
    <col min="13836" max="13836" width="13.75" style="67" bestFit="1" customWidth="1"/>
    <col min="13837" max="13837" width="14.25" style="67" bestFit="1" customWidth="1"/>
    <col min="13838" max="13838" width="15.125" style="67" customWidth="1"/>
    <col min="13839" max="13839" width="20.5" style="67" bestFit="1" customWidth="1"/>
    <col min="13840" max="13840" width="27.875" style="67" bestFit="1" customWidth="1"/>
    <col min="13841" max="13841" width="6.875" style="67" bestFit="1" customWidth="1"/>
    <col min="13842" max="13842" width="5" style="67" bestFit="1" customWidth="1"/>
    <col min="13843" max="13843" width="8" style="67" bestFit="1" customWidth="1"/>
    <col min="13844" max="13844" width="11.875" style="67" bestFit="1" customWidth="1"/>
    <col min="13845" max="14073" width="9" style="67"/>
    <col min="14074" max="14074" width="3.875" style="67" bestFit="1" customWidth="1"/>
    <col min="14075" max="14075" width="16" style="67" bestFit="1" customWidth="1"/>
    <col min="14076" max="14076" width="16.625" style="67" bestFit="1" customWidth="1"/>
    <col min="14077" max="14077" width="13.5" style="67" bestFit="1" customWidth="1"/>
    <col min="14078" max="14079" width="10.875" style="67" bestFit="1" customWidth="1"/>
    <col min="14080" max="14080" width="6.25" style="67" bestFit="1" customWidth="1"/>
    <col min="14081" max="14081" width="8.875" style="67" bestFit="1" customWidth="1"/>
    <col min="14082" max="14082" width="13.875" style="67" bestFit="1" customWidth="1"/>
    <col min="14083" max="14083" width="13.25" style="67" bestFit="1" customWidth="1"/>
    <col min="14084" max="14084" width="16" style="67" bestFit="1" customWidth="1"/>
    <col min="14085" max="14085" width="11.625" style="67" bestFit="1" customWidth="1"/>
    <col min="14086" max="14086" width="16.875" style="67" customWidth="1"/>
    <col min="14087" max="14087" width="13.25" style="67" customWidth="1"/>
    <col min="14088" max="14088" width="18.375" style="67" bestFit="1" customWidth="1"/>
    <col min="14089" max="14089" width="15" style="67" bestFit="1" customWidth="1"/>
    <col min="14090" max="14090" width="14.75" style="67" bestFit="1" customWidth="1"/>
    <col min="14091" max="14091" width="14.625" style="67" bestFit="1" customWidth="1"/>
    <col min="14092" max="14092" width="13.75" style="67" bestFit="1" customWidth="1"/>
    <col min="14093" max="14093" width="14.25" style="67" bestFit="1" customWidth="1"/>
    <col min="14094" max="14094" width="15.125" style="67" customWidth="1"/>
    <col min="14095" max="14095" width="20.5" style="67" bestFit="1" customWidth="1"/>
    <col min="14096" max="14096" width="27.875" style="67" bestFit="1" customWidth="1"/>
    <col min="14097" max="14097" width="6.875" style="67" bestFit="1" customWidth="1"/>
    <col min="14098" max="14098" width="5" style="67" bestFit="1" customWidth="1"/>
    <col min="14099" max="14099" width="8" style="67" bestFit="1" customWidth="1"/>
    <col min="14100" max="14100" width="11.875" style="67" bestFit="1" customWidth="1"/>
    <col min="14101" max="14329" width="9" style="67"/>
    <col min="14330" max="14330" width="3.875" style="67" bestFit="1" customWidth="1"/>
    <col min="14331" max="14331" width="16" style="67" bestFit="1" customWidth="1"/>
    <col min="14332" max="14332" width="16.625" style="67" bestFit="1" customWidth="1"/>
    <col min="14333" max="14333" width="13.5" style="67" bestFit="1" customWidth="1"/>
    <col min="14334" max="14335" width="10.875" style="67" bestFit="1" customWidth="1"/>
    <col min="14336" max="14336" width="6.25" style="67" bestFit="1" customWidth="1"/>
    <col min="14337" max="14337" width="8.875" style="67" bestFit="1" customWidth="1"/>
    <col min="14338" max="14338" width="13.875" style="67" bestFit="1" customWidth="1"/>
    <col min="14339" max="14339" width="13.25" style="67" bestFit="1" customWidth="1"/>
    <col min="14340" max="14340" width="16" style="67" bestFit="1" customWidth="1"/>
    <col min="14341" max="14341" width="11.625" style="67" bestFit="1" customWidth="1"/>
    <col min="14342" max="14342" width="16.875" style="67" customWidth="1"/>
    <col min="14343" max="14343" width="13.25" style="67" customWidth="1"/>
    <col min="14344" max="14344" width="18.375" style="67" bestFit="1" customWidth="1"/>
    <col min="14345" max="14345" width="15" style="67" bestFit="1" customWidth="1"/>
    <col min="14346" max="14346" width="14.75" style="67" bestFit="1" customWidth="1"/>
    <col min="14347" max="14347" width="14.625" style="67" bestFit="1" customWidth="1"/>
    <col min="14348" max="14348" width="13.75" style="67" bestFit="1" customWidth="1"/>
    <col min="14349" max="14349" width="14.25" style="67" bestFit="1" customWidth="1"/>
    <col min="14350" max="14350" width="15.125" style="67" customWidth="1"/>
    <col min="14351" max="14351" width="20.5" style="67" bestFit="1" customWidth="1"/>
    <col min="14352" max="14352" width="27.875" style="67" bestFit="1" customWidth="1"/>
    <col min="14353" max="14353" width="6.875" style="67" bestFit="1" customWidth="1"/>
    <col min="14354" max="14354" width="5" style="67" bestFit="1" customWidth="1"/>
    <col min="14355" max="14355" width="8" style="67" bestFit="1" customWidth="1"/>
    <col min="14356" max="14356" width="11.875" style="67" bestFit="1" customWidth="1"/>
    <col min="14357" max="14585" width="9" style="67"/>
    <col min="14586" max="14586" width="3.875" style="67" bestFit="1" customWidth="1"/>
    <col min="14587" max="14587" width="16" style="67" bestFit="1" customWidth="1"/>
    <col min="14588" max="14588" width="16.625" style="67" bestFit="1" customWidth="1"/>
    <col min="14589" max="14589" width="13.5" style="67" bestFit="1" customWidth="1"/>
    <col min="14590" max="14591" width="10.875" style="67" bestFit="1" customWidth="1"/>
    <col min="14592" max="14592" width="6.25" style="67" bestFit="1" customWidth="1"/>
    <col min="14593" max="14593" width="8.875" style="67" bestFit="1" customWidth="1"/>
    <col min="14594" max="14594" width="13.875" style="67" bestFit="1" customWidth="1"/>
    <col min="14595" max="14595" width="13.25" style="67" bestFit="1" customWidth="1"/>
    <col min="14596" max="14596" width="16" style="67" bestFit="1" customWidth="1"/>
    <col min="14597" max="14597" width="11.625" style="67" bestFit="1" customWidth="1"/>
    <col min="14598" max="14598" width="16.875" style="67" customWidth="1"/>
    <col min="14599" max="14599" width="13.25" style="67" customWidth="1"/>
    <col min="14600" max="14600" width="18.375" style="67" bestFit="1" customWidth="1"/>
    <col min="14601" max="14601" width="15" style="67" bestFit="1" customWidth="1"/>
    <col min="14602" max="14602" width="14.75" style="67" bestFit="1" customWidth="1"/>
    <col min="14603" max="14603" width="14.625" style="67" bestFit="1" customWidth="1"/>
    <col min="14604" max="14604" width="13.75" style="67" bestFit="1" customWidth="1"/>
    <col min="14605" max="14605" width="14.25" style="67" bestFit="1" customWidth="1"/>
    <col min="14606" max="14606" width="15.125" style="67" customWidth="1"/>
    <col min="14607" max="14607" width="20.5" style="67" bestFit="1" customWidth="1"/>
    <col min="14608" max="14608" width="27.875" style="67" bestFit="1" customWidth="1"/>
    <col min="14609" max="14609" width="6.875" style="67" bestFit="1" customWidth="1"/>
    <col min="14610" max="14610" width="5" style="67" bestFit="1" customWidth="1"/>
    <col min="14611" max="14611" width="8" style="67" bestFit="1" customWidth="1"/>
    <col min="14612" max="14612" width="11.875" style="67" bestFit="1" customWidth="1"/>
    <col min="14613" max="14841" width="9" style="67"/>
    <col min="14842" max="14842" width="3.875" style="67" bestFit="1" customWidth="1"/>
    <col min="14843" max="14843" width="16" style="67" bestFit="1" customWidth="1"/>
    <col min="14844" max="14844" width="16.625" style="67" bestFit="1" customWidth="1"/>
    <col min="14845" max="14845" width="13.5" style="67" bestFit="1" customWidth="1"/>
    <col min="14846" max="14847" width="10.875" style="67" bestFit="1" customWidth="1"/>
    <col min="14848" max="14848" width="6.25" style="67" bestFit="1" customWidth="1"/>
    <col min="14849" max="14849" width="8.875" style="67" bestFit="1" customWidth="1"/>
    <col min="14850" max="14850" width="13.875" style="67" bestFit="1" customWidth="1"/>
    <col min="14851" max="14851" width="13.25" style="67" bestFit="1" customWidth="1"/>
    <col min="14852" max="14852" width="16" style="67" bestFit="1" customWidth="1"/>
    <col min="14853" max="14853" width="11.625" style="67" bestFit="1" customWidth="1"/>
    <col min="14854" max="14854" width="16.875" style="67" customWidth="1"/>
    <col min="14855" max="14855" width="13.25" style="67" customWidth="1"/>
    <col min="14856" max="14856" width="18.375" style="67" bestFit="1" customWidth="1"/>
    <col min="14857" max="14857" width="15" style="67" bestFit="1" customWidth="1"/>
    <col min="14858" max="14858" width="14.75" style="67" bestFit="1" customWidth="1"/>
    <col min="14859" max="14859" width="14.625" style="67" bestFit="1" customWidth="1"/>
    <col min="14860" max="14860" width="13.75" style="67" bestFit="1" customWidth="1"/>
    <col min="14861" max="14861" width="14.25" style="67" bestFit="1" customWidth="1"/>
    <col min="14862" max="14862" width="15.125" style="67" customWidth="1"/>
    <col min="14863" max="14863" width="20.5" style="67" bestFit="1" customWidth="1"/>
    <col min="14864" max="14864" width="27.875" style="67" bestFit="1" customWidth="1"/>
    <col min="14865" max="14865" width="6.875" style="67" bestFit="1" customWidth="1"/>
    <col min="14866" max="14866" width="5" style="67" bestFit="1" customWidth="1"/>
    <col min="14867" max="14867" width="8" style="67" bestFit="1" customWidth="1"/>
    <col min="14868" max="14868" width="11.875" style="67" bestFit="1" customWidth="1"/>
    <col min="14869" max="15097" width="9" style="67"/>
    <col min="15098" max="15098" width="3.875" style="67" bestFit="1" customWidth="1"/>
    <col min="15099" max="15099" width="16" style="67" bestFit="1" customWidth="1"/>
    <col min="15100" max="15100" width="16.625" style="67" bestFit="1" customWidth="1"/>
    <col min="15101" max="15101" width="13.5" style="67" bestFit="1" customWidth="1"/>
    <col min="15102" max="15103" width="10.875" style="67" bestFit="1" customWidth="1"/>
    <col min="15104" max="15104" width="6.25" style="67" bestFit="1" customWidth="1"/>
    <col min="15105" max="15105" width="8.875" style="67" bestFit="1" customWidth="1"/>
    <col min="15106" max="15106" width="13.875" style="67" bestFit="1" customWidth="1"/>
    <col min="15107" max="15107" width="13.25" style="67" bestFit="1" customWidth="1"/>
    <col min="15108" max="15108" width="16" style="67" bestFit="1" customWidth="1"/>
    <col min="15109" max="15109" width="11.625" style="67" bestFit="1" customWidth="1"/>
    <col min="15110" max="15110" width="16.875" style="67" customWidth="1"/>
    <col min="15111" max="15111" width="13.25" style="67" customWidth="1"/>
    <col min="15112" max="15112" width="18.375" style="67" bestFit="1" customWidth="1"/>
    <col min="15113" max="15113" width="15" style="67" bestFit="1" customWidth="1"/>
    <col min="15114" max="15114" width="14.75" style="67" bestFit="1" customWidth="1"/>
    <col min="15115" max="15115" width="14.625" style="67" bestFit="1" customWidth="1"/>
    <col min="15116" max="15116" width="13.75" style="67" bestFit="1" customWidth="1"/>
    <col min="15117" max="15117" width="14.25" style="67" bestFit="1" customWidth="1"/>
    <col min="15118" max="15118" width="15.125" style="67" customWidth="1"/>
    <col min="15119" max="15119" width="20.5" style="67" bestFit="1" customWidth="1"/>
    <col min="15120" max="15120" width="27.875" style="67" bestFit="1" customWidth="1"/>
    <col min="15121" max="15121" width="6.875" style="67" bestFit="1" customWidth="1"/>
    <col min="15122" max="15122" width="5" style="67" bestFit="1" customWidth="1"/>
    <col min="15123" max="15123" width="8" style="67" bestFit="1" customWidth="1"/>
    <col min="15124" max="15124" width="11.875" style="67" bestFit="1" customWidth="1"/>
    <col min="15125" max="15353" width="9" style="67"/>
    <col min="15354" max="15354" width="3.875" style="67" bestFit="1" customWidth="1"/>
    <col min="15355" max="15355" width="16" style="67" bestFit="1" customWidth="1"/>
    <col min="15356" max="15356" width="16.625" style="67" bestFit="1" customWidth="1"/>
    <col min="15357" max="15357" width="13.5" style="67" bestFit="1" customWidth="1"/>
    <col min="15358" max="15359" width="10.875" style="67" bestFit="1" customWidth="1"/>
    <col min="15360" max="15360" width="6.25" style="67" bestFit="1" customWidth="1"/>
    <col min="15361" max="15361" width="8.875" style="67" bestFit="1" customWidth="1"/>
    <col min="15362" max="15362" width="13.875" style="67" bestFit="1" customWidth="1"/>
    <col min="15363" max="15363" width="13.25" style="67" bestFit="1" customWidth="1"/>
    <col min="15364" max="15364" width="16" style="67" bestFit="1" customWidth="1"/>
    <col min="15365" max="15365" width="11.625" style="67" bestFit="1" customWidth="1"/>
    <col min="15366" max="15366" width="16.875" style="67" customWidth="1"/>
    <col min="15367" max="15367" width="13.25" style="67" customWidth="1"/>
    <col min="15368" max="15368" width="18.375" style="67" bestFit="1" customWidth="1"/>
    <col min="15369" max="15369" width="15" style="67" bestFit="1" customWidth="1"/>
    <col min="15370" max="15370" width="14.75" style="67" bestFit="1" customWidth="1"/>
    <col min="15371" max="15371" width="14.625" style="67" bestFit="1" customWidth="1"/>
    <col min="15372" max="15372" width="13.75" style="67" bestFit="1" customWidth="1"/>
    <col min="15373" max="15373" width="14.25" style="67" bestFit="1" customWidth="1"/>
    <col min="15374" max="15374" width="15.125" style="67" customWidth="1"/>
    <col min="15375" max="15375" width="20.5" style="67" bestFit="1" customWidth="1"/>
    <col min="15376" max="15376" width="27.875" style="67" bestFit="1" customWidth="1"/>
    <col min="15377" max="15377" width="6.875" style="67" bestFit="1" customWidth="1"/>
    <col min="15378" max="15378" width="5" style="67" bestFit="1" customWidth="1"/>
    <col min="15379" max="15379" width="8" style="67" bestFit="1" customWidth="1"/>
    <col min="15380" max="15380" width="11.875" style="67" bestFit="1" customWidth="1"/>
    <col min="15381" max="15609" width="9" style="67"/>
    <col min="15610" max="15610" width="3.875" style="67" bestFit="1" customWidth="1"/>
    <col min="15611" max="15611" width="16" style="67" bestFit="1" customWidth="1"/>
    <col min="15612" max="15612" width="16.625" style="67" bestFit="1" customWidth="1"/>
    <col min="15613" max="15613" width="13.5" style="67" bestFit="1" customWidth="1"/>
    <col min="15614" max="15615" width="10.875" style="67" bestFit="1" customWidth="1"/>
    <col min="15616" max="15616" width="6.25" style="67" bestFit="1" customWidth="1"/>
    <col min="15617" max="15617" width="8.875" style="67" bestFit="1" customWidth="1"/>
    <col min="15618" max="15618" width="13.875" style="67" bestFit="1" customWidth="1"/>
    <col min="15619" max="15619" width="13.25" style="67" bestFit="1" customWidth="1"/>
    <col min="15620" max="15620" width="16" style="67" bestFit="1" customWidth="1"/>
    <col min="15621" max="15621" width="11.625" style="67" bestFit="1" customWidth="1"/>
    <col min="15622" max="15622" width="16.875" style="67" customWidth="1"/>
    <col min="15623" max="15623" width="13.25" style="67" customWidth="1"/>
    <col min="15624" max="15624" width="18.375" style="67" bestFit="1" customWidth="1"/>
    <col min="15625" max="15625" width="15" style="67" bestFit="1" customWidth="1"/>
    <col min="15626" max="15626" width="14.75" style="67" bestFit="1" customWidth="1"/>
    <col min="15627" max="15627" width="14.625" style="67" bestFit="1" customWidth="1"/>
    <col min="15628" max="15628" width="13.75" style="67" bestFit="1" customWidth="1"/>
    <col min="15629" max="15629" width="14.25" style="67" bestFit="1" customWidth="1"/>
    <col min="15630" max="15630" width="15.125" style="67" customWidth="1"/>
    <col min="15631" max="15631" width="20.5" style="67" bestFit="1" customWidth="1"/>
    <col min="15632" max="15632" width="27.875" style="67" bestFit="1" customWidth="1"/>
    <col min="15633" max="15633" width="6.875" style="67" bestFit="1" customWidth="1"/>
    <col min="15634" max="15634" width="5" style="67" bestFit="1" customWidth="1"/>
    <col min="15635" max="15635" width="8" style="67" bestFit="1" customWidth="1"/>
    <col min="15636" max="15636" width="11.875" style="67" bestFit="1" customWidth="1"/>
    <col min="15637" max="15865" width="9" style="67"/>
    <col min="15866" max="15866" width="3.875" style="67" bestFit="1" customWidth="1"/>
    <col min="15867" max="15867" width="16" style="67" bestFit="1" customWidth="1"/>
    <col min="15868" max="15868" width="16.625" style="67" bestFit="1" customWidth="1"/>
    <col min="15869" max="15869" width="13.5" style="67" bestFit="1" customWidth="1"/>
    <col min="15870" max="15871" width="10.875" style="67" bestFit="1" customWidth="1"/>
    <col min="15872" max="15872" width="6.25" style="67" bestFit="1" customWidth="1"/>
    <col min="15873" max="15873" width="8.875" style="67" bestFit="1" customWidth="1"/>
    <col min="15874" max="15874" width="13.875" style="67" bestFit="1" customWidth="1"/>
    <col min="15875" max="15875" width="13.25" style="67" bestFit="1" customWidth="1"/>
    <col min="15876" max="15876" width="16" style="67" bestFit="1" customWidth="1"/>
    <col min="15877" max="15877" width="11.625" style="67" bestFit="1" customWidth="1"/>
    <col min="15878" max="15878" width="16.875" style="67" customWidth="1"/>
    <col min="15879" max="15879" width="13.25" style="67" customWidth="1"/>
    <col min="15880" max="15880" width="18.375" style="67" bestFit="1" customWidth="1"/>
    <col min="15881" max="15881" width="15" style="67" bestFit="1" customWidth="1"/>
    <col min="15882" max="15882" width="14.75" style="67" bestFit="1" customWidth="1"/>
    <col min="15883" max="15883" width="14.625" style="67" bestFit="1" customWidth="1"/>
    <col min="15884" max="15884" width="13.75" style="67" bestFit="1" customWidth="1"/>
    <col min="15885" max="15885" width="14.25" style="67" bestFit="1" customWidth="1"/>
    <col min="15886" max="15886" width="15.125" style="67" customWidth="1"/>
    <col min="15887" max="15887" width="20.5" style="67" bestFit="1" customWidth="1"/>
    <col min="15888" max="15888" width="27.875" style="67" bestFit="1" customWidth="1"/>
    <col min="15889" max="15889" width="6.875" style="67" bestFit="1" customWidth="1"/>
    <col min="15890" max="15890" width="5" style="67" bestFit="1" customWidth="1"/>
    <col min="15891" max="15891" width="8" style="67" bestFit="1" customWidth="1"/>
    <col min="15892" max="15892" width="11.875" style="67" bestFit="1" customWidth="1"/>
    <col min="15893" max="16121" width="9" style="67"/>
    <col min="16122" max="16122" width="3.875" style="67" bestFit="1" customWidth="1"/>
    <col min="16123" max="16123" width="16" style="67" bestFit="1" customWidth="1"/>
    <col min="16124" max="16124" width="16.625" style="67" bestFit="1" customWidth="1"/>
    <col min="16125" max="16125" width="13.5" style="67" bestFit="1" customWidth="1"/>
    <col min="16126" max="16127" width="10.875" style="67" bestFit="1" customWidth="1"/>
    <col min="16128" max="16128" width="6.25" style="67" bestFit="1" customWidth="1"/>
    <col min="16129" max="16129" width="8.875" style="67" bestFit="1" customWidth="1"/>
    <col min="16130" max="16130" width="13.875" style="67" bestFit="1" customWidth="1"/>
    <col min="16131" max="16131" width="13.25" style="67" bestFit="1" customWidth="1"/>
    <col min="16132" max="16132" width="16" style="67" bestFit="1" customWidth="1"/>
    <col min="16133" max="16133" width="11.625" style="67" bestFit="1" customWidth="1"/>
    <col min="16134" max="16134" width="16.875" style="67" customWidth="1"/>
    <col min="16135" max="16135" width="13.25" style="67" customWidth="1"/>
    <col min="16136" max="16136" width="18.375" style="67" bestFit="1" customWidth="1"/>
    <col min="16137" max="16137" width="15" style="67" bestFit="1" customWidth="1"/>
    <col min="16138" max="16138" width="14.75" style="67" bestFit="1" customWidth="1"/>
    <col min="16139" max="16139" width="14.625" style="67" bestFit="1" customWidth="1"/>
    <col min="16140" max="16140" width="13.75" style="67" bestFit="1" customWidth="1"/>
    <col min="16141" max="16141" width="14.25" style="67" bestFit="1" customWidth="1"/>
    <col min="16142" max="16142" width="15.125" style="67" customWidth="1"/>
    <col min="16143" max="16143" width="20.5" style="67" bestFit="1" customWidth="1"/>
    <col min="16144" max="16144" width="27.875" style="67" bestFit="1" customWidth="1"/>
    <col min="16145" max="16145" width="6.875" style="67" bestFit="1" customWidth="1"/>
    <col min="16146" max="16146" width="5" style="67" bestFit="1" customWidth="1"/>
    <col min="16147" max="16147" width="8" style="67" bestFit="1" customWidth="1"/>
    <col min="16148" max="16148" width="11.875" style="67" bestFit="1" customWidth="1"/>
    <col min="16149" max="16384" width="9" style="67"/>
  </cols>
  <sheetData>
    <row r="1" spans="1:30" ht="18.75" x14ac:dyDescent="0.25">
      <c r="U1" s="26" t="s">
        <v>328</v>
      </c>
    </row>
    <row r="2" spans="1:30" ht="18.75" x14ac:dyDescent="0.3">
      <c r="U2" s="15" t="s">
        <v>0</v>
      </c>
    </row>
    <row r="3" spans="1:30" ht="18.75" x14ac:dyDescent="0.3">
      <c r="U3" s="15" t="s">
        <v>237</v>
      </c>
    </row>
    <row r="4" spans="1:30" s="99" customFormat="1" ht="16.5" x14ac:dyDescent="0.25">
      <c r="A4" s="362" t="s">
        <v>373</v>
      </c>
      <c r="B4" s="362"/>
      <c r="C4" s="362"/>
      <c r="D4" s="362"/>
      <c r="E4" s="362"/>
      <c r="F4" s="362"/>
      <c r="G4" s="362"/>
      <c r="H4" s="362"/>
      <c r="I4" s="362"/>
      <c r="J4" s="362"/>
      <c r="K4" s="362"/>
      <c r="L4" s="362"/>
      <c r="M4" s="362"/>
      <c r="N4" s="362"/>
      <c r="O4" s="362"/>
      <c r="P4" s="362"/>
      <c r="Q4" s="362"/>
      <c r="R4" s="362"/>
      <c r="S4" s="362"/>
      <c r="T4" s="362"/>
      <c r="U4" s="362"/>
    </row>
    <row r="5" spans="1:30" x14ac:dyDescent="0.25">
      <c r="B5" s="67"/>
      <c r="C5" s="67"/>
      <c r="D5" s="67"/>
      <c r="E5" s="67"/>
      <c r="F5" s="67"/>
      <c r="G5" s="67"/>
      <c r="H5" s="67"/>
      <c r="I5" s="67"/>
      <c r="J5" s="67"/>
      <c r="K5" s="67"/>
      <c r="L5" s="67"/>
      <c r="M5" s="67"/>
      <c r="N5" s="67"/>
      <c r="O5" s="67"/>
      <c r="P5" s="99"/>
      <c r="Q5" s="99"/>
      <c r="R5" s="67"/>
      <c r="S5" s="67"/>
      <c r="T5" s="67"/>
      <c r="U5" s="67"/>
    </row>
    <row r="6" spans="1:30" ht="15.75" x14ac:dyDescent="0.25">
      <c r="A6" s="330" t="s">
        <v>737</v>
      </c>
      <c r="B6" s="330"/>
      <c r="C6" s="330"/>
      <c r="D6" s="330"/>
      <c r="E6" s="330"/>
      <c r="F6" s="330"/>
      <c r="G6" s="330"/>
      <c r="H6" s="330"/>
      <c r="I6" s="330"/>
      <c r="J6" s="330"/>
      <c r="K6" s="330"/>
      <c r="L6" s="330"/>
      <c r="M6" s="330"/>
      <c r="N6" s="330"/>
      <c r="O6" s="330"/>
      <c r="P6" s="330"/>
      <c r="Q6" s="330"/>
      <c r="R6" s="330"/>
      <c r="S6" s="330"/>
      <c r="T6" s="330"/>
      <c r="U6" s="330"/>
    </row>
    <row r="7" spans="1:30" ht="15.75" x14ac:dyDescent="0.25">
      <c r="A7" s="258" t="s">
        <v>304</v>
      </c>
      <c r="B7" s="258"/>
      <c r="C7" s="258"/>
      <c r="D7" s="258"/>
      <c r="E7" s="258"/>
      <c r="F7" s="258"/>
      <c r="G7" s="258"/>
      <c r="H7" s="258"/>
      <c r="I7" s="258"/>
      <c r="J7" s="258"/>
      <c r="K7" s="258"/>
      <c r="L7" s="258"/>
      <c r="M7" s="258"/>
      <c r="N7" s="258"/>
      <c r="O7" s="258"/>
      <c r="P7" s="258"/>
      <c r="Q7" s="258"/>
      <c r="R7" s="258"/>
      <c r="S7" s="258"/>
      <c r="T7" s="258"/>
      <c r="U7" s="258"/>
    </row>
    <row r="8" spans="1:30" s="83" customFormat="1" ht="15.75" x14ac:dyDescent="0.25">
      <c r="A8" s="138"/>
      <c r="B8" s="138"/>
      <c r="C8" s="138"/>
      <c r="D8" s="138"/>
      <c r="E8" s="138"/>
      <c r="F8" s="138"/>
      <c r="G8" s="138"/>
      <c r="H8" s="138"/>
      <c r="I8" s="138"/>
      <c r="J8" s="138"/>
      <c r="K8" s="138"/>
      <c r="L8" s="138"/>
      <c r="M8" s="138"/>
      <c r="N8" s="138"/>
      <c r="O8" s="138"/>
      <c r="P8" s="222"/>
      <c r="Q8" s="222"/>
      <c r="R8" s="138"/>
      <c r="S8" s="138"/>
      <c r="T8" s="138"/>
      <c r="U8" s="138"/>
    </row>
    <row r="9" spans="1:30" ht="15.75" x14ac:dyDescent="0.25">
      <c r="A9" s="288" t="s">
        <v>759</v>
      </c>
      <c r="B9" s="288"/>
      <c r="C9" s="288"/>
      <c r="D9" s="288"/>
      <c r="E9" s="288"/>
      <c r="F9" s="288"/>
      <c r="G9" s="288"/>
      <c r="H9" s="288"/>
      <c r="I9" s="288"/>
      <c r="J9" s="288"/>
      <c r="K9" s="288"/>
      <c r="L9" s="288"/>
      <c r="M9" s="288"/>
      <c r="N9" s="288"/>
      <c r="O9" s="288"/>
      <c r="P9" s="288"/>
      <c r="Q9" s="288"/>
      <c r="R9" s="288"/>
      <c r="S9" s="288"/>
      <c r="T9" s="288"/>
      <c r="U9" s="288"/>
    </row>
    <row r="10" spans="1:30" s="9" customFormat="1" ht="16.5" customHeight="1" x14ac:dyDescent="0.25">
      <c r="A10" s="396"/>
      <c r="B10" s="396"/>
      <c r="C10" s="396"/>
      <c r="D10" s="396"/>
      <c r="E10" s="396"/>
      <c r="F10" s="396"/>
      <c r="G10" s="396"/>
      <c r="H10" s="396"/>
      <c r="I10" s="396"/>
      <c r="J10" s="396"/>
      <c r="K10" s="396"/>
      <c r="L10" s="396"/>
      <c r="M10" s="396"/>
      <c r="N10" s="396"/>
      <c r="O10" s="396"/>
      <c r="P10" s="396"/>
      <c r="Q10" s="396"/>
      <c r="R10" s="396"/>
      <c r="S10" s="396"/>
      <c r="T10" s="396"/>
      <c r="V10" s="67"/>
      <c r="W10" s="67"/>
      <c r="X10" s="67"/>
      <c r="Y10" s="67"/>
      <c r="Z10" s="67"/>
      <c r="AA10" s="67"/>
      <c r="AB10" s="67"/>
      <c r="AC10" s="67"/>
      <c r="AD10" s="67"/>
    </row>
    <row r="11" spans="1:30" s="9" customFormat="1" ht="38.25" customHeight="1" x14ac:dyDescent="0.25">
      <c r="A11" s="336" t="s">
        <v>152</v>
      </c>
      <c r="B11" s="336" t="s">
        <v>29</v>
      </c>
      <c r="C11" s="336" t="s">
        <v>3</v>
      </c>
      <c r="D11" s="397" t="s">
        <v>39</v>
      </c>
      <c r="E11" s="397" t="s">
        <v>131</v>
      </c>
      <c r="F11" s="398" t="s">
        <v>306</v>
      </c>
      <c r="G11" s="399"/>
      <c r="H11" s="399"/>
      <c r="I11" s="399"/>
      <c r="J11" s="400"/>
      <c r="K11" s="404" t="s">
        <v>307</v>
      </c>
      <c r="L11" s="398" t="s">
        <v>133</v>
      </c>
      <c r="M11" s="400"/>
      <c r="N11" s="336" t="s">
        <v>132</v>
      </c>
      <c r="O11" s="353" t="s">
        <v>305</v>
      </c>
      <c r="P11" s="338" t="s">
        <v>134</v>
      </c>
      <c r="Q11" s="339"/>
      <c r="R11" s="339"/>
      <c r="S11" s="339"/>
      <c r="T11" s="339"/>
      <c r="U11" s="340"/>
      <c r="V11" s="67"/>
      <c r="W11" s="67"/>
      <c r="X11" s="67"/>
      <c r="Y11" s="67"/>
      <c r="Z11" s="67"/>
      <c r="AA11" s="67"/>
      <c r="AB11" s="67"/>
      <c r="AC11" s="67"/>
      <c r="AD11" s="67"/>
    </row>
    <row r="12" spans="1:30" s="9" customFormat="1" ht="99" customHeight="1" x14ac:dyDescent="0.25">
      <c r="A12" s="336"/>
      <c r="B12" s="336"/>
      <c r="C12" s="336"/>
      <c r="D12" s="397"/>
      <c r="E12" s="397"/>
      <c r="F12" s="401"/>
      <c r="G12" s="402"/>
      <c r="H12" s="402"/>
      <c r="I12" s="402"/>
      <c r="J12" s="403"/>
      <c r="K12" s="405"/>
      <c r="L12" s="401"/>
      <c r="M12" s="403"/>
      <c r="N12" s="336"/>
      <c r="O12" s="354"/>
      <c r="P12" s="344" t="s">
        <v>312</v>
      </c>
      <c r="Q12" s="344"/>
      <c r="R12" s="344" t="s">
        <v>312</v>
      </c>
      <c r="S12" s="344"/>
      <c r="T12" s="344" t="s">
        <v>312</v>
      </c>
      <c r="U12" s="344"/>
      <c r="V12" s="67"/>
      <c r="W12" s="67"/>
      <c r="X12" s="67"/>
      <c r="Y12" s="67"/>
      <c r="Z12" s="67"/>
      <c r="AA12" s="67"/>
      <c r="AB12" s="67"/>
      <c r="AC12" s="67"/>
      <c r="AD12" s="67"/>
    </row>
    <row r="13" spans="1:30" s="9" customFormat="1" ht="165.75" customHeight="1" x14ac:dyDescent="0.25">
      <c r="A13" s="336"/>
      <c r="B13" s="336"/>
      <c r="C13" s="336"/>
      <c r="D13" s="397"/>
      <c r="E13" s="397"/>
      <c r="F13" s="68" t="s">
        <v>26</v>
      </c>
      <c r="G13" s="68" t="s">
        <v>23</v>
      </c>
      <c r="H13" s="68" t="s">
        <v>24</v>
      </c>
      <c r="I13" s="137" t="s">
        <v>468</v>
      </c>
      <c r="J13" s="68" t="s">
        <v>25</v>
      </c>
      <c r="K13" s="406"/>
      <c r="L13" s="70" t="s">
        <v>459</v>
      </c>
      <c r="M13" s="70" t="s">
        <v>460</v>
      </c>
      <c r="N13" s="336"/>
      <c r="O13" s="355"/>
      <c r="P13" s="69" t="s">
        <v>139</v>
      </c>
      <c r="Q13" s="69" t="s">
        <v>140</v>
      </c>
      <c r="R13" s="69" t="s">
        <v>139</v>
      </c>
      <c r="S13" s="69" t="s">
        <v>140</v>
      </c>
      <c r="T13" s="69" t="s">
        <v>139</v>
      </c>
      <c r="U13" s="69" t="s">
        <v>140</v>
      </c>
      <c r="V13" s="67"/>
      <c r="W13" s="67"/>
      <c r="X13" s="67"/>
      <c r="Y13" s="67"/>
      <c r="Z13" s="67"/>
      <c r="AA13" s="67"/>
      <c r="AB13" s="67"/>
      <c r="AC13" s="67"/>
      <c r="AD13" s="67"/>
    </row>
    <row r="14" spans="1:30" s="9" customFormat="1" ht="15" customHeight="1" x14ac:dyDescent="0.25">
      <c r="A14" s="48">
        <v>1</v>
      </c>
      <c r="B14" s="48">
        <v>2</v>
      </c>
      <c r="C14" s="48">
        <v>3</v>
      </c>
      <c r="D14" s="48">
        <v>4</v>
      </c>
      <c r="E14" s="48">
        <v>5</v>
      </c>
      <c r="F14" s="48">
        <v>6</v>
      </c>
      <c r="G14" s="48">
        <v>7</v>
      </c>
      <c r="H14" s="48">
        <v>8</v>
      </c>
      <c r="I14" s="48">
        <v>9</v>
      </c>
      <c r="J14" s="48">
        <v>10</v>
      </c>
      <c r="K14" s="48">
        <v>11</v>
      </c>
      <c r="L14" s="48">
        <v>12</v>
      </c>
      <c r="M14" s="48">
        <v>13</v>
      </c>
      <c r="N14" s="48">
        <v>14</v>
      </c>
      <c r="O14" s="48">
        <v>15</v>
      </c>
      <c r="P14" s="131" t="s">
        <v>308</v>
      </c>
      <c r="Q14" s="131" t="s">
        <v>309</v>
      </c>
      <c r="R14" s="131" t="s">
        <v>310</v>
      </c>
      <c r="S14" s="131" t="s">
        <v>311</v>
      </c>
      <c r="T14" s="131" t="s">
        <v>755</v>
      </c>
      <c r="U14" s="131" t="s">
        <v>756</v>
      </c>
      <c r="V14" s="67"/>
      <c r="W14" s="67"/>
      <c r="X14" s="67"/>
      <c r="Y14" s="67"/>
      <c r="Z14" s="67"/>
      <c r="AA14" s="67"/>
      <c r="AB14" s="67"/>
      <c r="AC14" s="67"/>
      <c r="AD14" s="67"/>
    </row>
    <row r="15" spans="1:30" ht="31.5" hidden="1" x14ac:dyDescent="0.25">
      <c r="A15" s="194" t="s">
        <v>625</v>
      </c>
      <c r="B15" s="219" t="s">
        <v>626</v>
      </c>
      <c r="C15" s="211" t="str">
        <f>C17</f>
        <v>F_00001</v>
      </c>
      <c r="D15" s="211" t="str">
        <f t="shared" ref="D15:U15" si="0">D17</f>
        <v>нд</v>
      </c>
      <c r="E15" s="211" t="str">
        <f t="shared" si="0"/>
        <v>нд</v>
      </c>
      <c r="F15" s="211">
        <f t="shared" si="0"/>
        <v>0.49099999999999999</v>
      </c>
      <c r="G15" s="211" t="str">
        <f t="shared" si="0"/>
        <v>нд</v>
      </c>
      <c r="H15" s="211" t="str">
        <f t="shared" si="0"/>
        <v>нд</v>
      </c>
      <c r="I15" s="211">
        <f t="shared" si="0"/>
        <v>0.49099999999999999</v>
      </c>
      <c r="J15" s="211" t="str">
        <f t="shared" si="0"/>
        <v>нд</v>
      </c>
      <c r="K15" s="211">
        <f t="shared" si="0"/>
        <v>0.43090000000000001</v>
      </c>
      <c r="L15" s="211">
        <f t="shared" si="0"/>
        <v>2016</v>
      </c>
      <c r="M15" s="211">
        <f t="shared" si="0"/>
        <v>0.43090000000000001</v>
      </c>
      <c r="N15" s="211" t="str">
        <f t="shared" si="0"/>
        <v>изменение доли полезного отпуска электрической энергии включенных в систему сбора и передачи данных</v>
      </c>
      <c r="O15" s="211" t="str">
        <f t="shared" si="0"/>
        <v>нд</v>
      </c>
      <c r="P15" s="211" t="str">
        <f t="shared" ref="P15:Q15" si="1">P17</f>
        <v>нд</v>
      </c>
      <c r="Q15" s="211" t="str">
        <f t="shared" si="1"/>
        <v>нд</v>
      </c>
      <c r="R15" s="211" t="str">
        <f t="shared" si="0"/>
        <v>нд</v>
      </c>
      <c r="S15" s="211" t="str">
        <f t="shared" si="0"/>
        <v>нд</v>
      </c>
      <c r="T15" s="211" t="str">
        <f t="shared" si="0"/>
        <v>нд</v>
      </c>
      <c r="U15" s="211" t="str">
        <f t="shared" si="0"/>
        <v>нд</v>
      </c>
    </row>
    <row r="16" spans="1:30" ht="15.75" hidden="1" x14ac:dyDescent="0.25">
      <c r="A16" s="63" t="s">
        <v>627</v>
      </c>
      <c r="B16" s="218" t="s">
        <v>628</v>
      </c>
      <c r="C16" s="225" t="s">
        <v>569</v>
      </c>
      <c r="D16" s="225" t="s">
        <v>569</v>
      </c>
      <c r="E16" s="225" t="s">
        <v>569</v>
      </c>
      <c r="F16" s="225" t="s">
        <v>569</v>
      </c>
      <c r="G16" s="225" t="s">
        <v>569</v>
      </c>
      <c r="H16" s="225" t="s">
        <v>569</v>
      </c>
      <c r="I16" s="225" t="s">
        <v>569</v>
      </c>
      <c r="J16" s="225" t="s">
        <v>569</v>
      </c>
      <c r="K16" s="225" t="s">
        <v>569</v>
      </c>
      <c r="L16" s="225" t="s">
        <v>569</v>
      </c>
      <c r="M16" s="225" t="s">
        <v>569</v>
      </c>
      <c r="N16" s="225" t="s">
        <v>569</v>
      </c>
      <c r="O16" s="225" t="s">
        <v>569</v>
      </c>
      <c r="P16" s="225" t="s">
        <v>569</v>
      </c>
      <c r="Q16" s="225" t="s">
        <v>569</v>
      </c>
      <c r="R16" s="225" t="s">
        <v>569</v>
      </c>
      <c r="S16" s="225" t="s">
        <v>569</v>
      </c>
      <c r="T16" s="225" t="s">
        <v>569</v>
      </c>
      <c r="U16" s="225" t="s">
        <v>569</v>
      </c>
    </row>
    <row r="17" spans="1:21" ht="31.5" hidden="1" x14ac:dyDescent="0.25">
      <c r="A17" s="194" t="s">
        <v>622</v>
      </c>
      <c r="B17" s="219" t="s">
        <v>629</v>
      </c>
      <c r="C17" s="211" t="str">
        <f>C51</f>
        <v>F_00001</v>
      </c>
      <c r="D17" s="211" t="str">
        <f t="shared" ref="D17:U17" si="2">D51</f>
        <v>нд</v>
      </c>
      <c r="E17" s="211" t="str">
        <f t="shared" si="2"/>
        <v>нд</v>
      </c>
      <c r="F17" s="211">
        <f t="shared" si="2"/>
        <v>0.49099999999999999</v>
      </c>
      <c r="G17" s="211" t="str">
        <f t="shared" si="2"/>
        <v>нд</v>
      </c>
      <c r="H17" s="211" t="str">
        <f t="shared" si="2"/>
        <v>нд</v>
      </c>
      <c r="I17" s="211">
        <f t="shared" si="2"/>
        <v>0.49099999999999999</v>
      </c>
      <c r="J17" s="211" t="str">
        <f t="shared" si="2"/>
        <v>нд</v>
      </c>
      <c r="K17" s="211">
        <f t="shared" si="2"/>
        <v>0.43090000000000001</v>
      </c>
      <c r="L17" s="211">
        <f t="shared" si="2"/>
        <v>2016</v>
      </c>
      <c r="M17" s="211">
        <f t="shared" si="2"/>
        <v>0.43090000000000001</v>
      </c>
      <c r="N17" s="211" t="str">
        <f t="shared" si="2"/>
        <v>изменение доли полезного отпуска электрической энергии включенных в систему сбора и передачи данных</v>
      </c>
      <c r="O17" s="211" t="str">
        <f t="shared" si="2"/>
        <v>нд</v>
      </c>
      <c r="P17" s="211" t="str">
        <f t="shared" ref="P17:Q17" si="3">P51</f>
        <v>нд</v>
      </c>
      <c r="Q17" s="211" t="str">
        <f t="shared" si="3"/>
        <v>нд</v>
      </c>
      <c r="R17" s="211" t="str">
        <f t="shared" si="2"/>
        <v>нд</v>
      </c>
      <c r="S17" s="211" t="str">
        <f t="shared" si="2"/>
        <v>нд</v>
      </c>
      <c r="T17" s="211" t="str">
        <f t="shared" si="2"/>
        <v>нд</v>
      </c>
      <c r="U17" s="211" t="str">
        <f t="shared" si="2"/>
        <v>нд</v>
      </c>
    </row>
    <row r="18" spans="1:21" ht="63" hidden="1" x14ac:dyDescent="0.25">
      <c r="A18" s="63" t="s">
        <v>630</v>
      </c>
      <c r="B18" s="218" t="s">
        <v>631</v>
      </c>
      <c r="C18" s="225" t="s">
        <v>569</v>
      </c>
      <c r="D18" s="225" t="s">
        <v>569</v>
      </c>
      <c r="E18" s="225" t="s">
        <v>569</v>
      </c>
      <c r="F18" s="225" t="s">
        <v>569</v>
      </c>
      <c r="G18" s="225" t="s">
        <v>569</v>
      </c>
      <c r="H18" s="225" t="s">
        <v>569</v>
      </c>
      <c r="I18" s="225" t="s">
        <v>569</v>
      </c>
      <c r="J18" s="225" t="s">
        <v>569</v>
      </c>
      <c r="K18" s="225" t="s">
        <v>569</v>
      </c>
      <c r="L18" s="225" t="s">
        <v>569</v>
      </c>
      <c r="M18" s="225" t="s">
        <v>569</v>
      </c>
      <c r="N18" s="225" t="s">
        <v>569</v>
      </c>
      <c r="O18" s="225" t="s">
        <v>569</v>
      </c>
      <c r="P18" s="225" t="s">
        <v>569</v>
      </c>
      <c r="Q18" s="225" t="s">
        <v>569</v>
      </c>
      <c r="R18" s="225" t="s">
        <v>569</v>
      </c>
      <c r="S18" s="225" t="s">
        <v>569</v>
      </c>
      <c r="T18" s="225" t="s">
        <v>569</v>
      </c>
      <c r="U18" s="225" t="s">
        <v>569</v>
      </c>
    </row>
    <row r="19" spans="1:21" ht="31.5" hidden="1" x14ac:dyDescent="0.25">
      <c r="A19" s="63" t="s">
        <v>632</v>
      </c>
      <c r="B19" s="218" t="s">
        <v>633</v>
      </c>
      <c r="C19" s="225" t="s">
        <v>569</v>
      </c>
      <c r="D19" s="225" t="s">
        <v>569</v>
      </c>
      <c r="E19" s="225" t="s">
        <v>569</v>
      </c>
      <c r="F19" s="225" t="s">
        <v>569</v>
      </c>
      <c r="G19" s="225" t="s">
        <v>569</v>
      </c>
      <c r="H19" s="225" t="s">
        <v>569</v>
      </c>
      <c r="I19" s="225" t="s">
        <v>569</v>
      </c>
      <c r="J19" s="225" t="s">
        <v>569</v>
      </c>
      <c r="K19" s="225" t="s">
        <v>569</v>
      </c>
      <c r="L19" s="225" t="s">
        <v>569</v>
      </c>
      <c r="M19" s="225" t="s">
        <v>569</v>
      </c>
      <c r="N19" s="225" t="s">
        <v>569</v>
      </c>
      <c r="O19" s="225" t="s">
        <v>569</v>
      </c>
      <c r="P19" s="225" t="s">
        <v>569</v>
      </c>
      <c r="Q19" s="225" t="s">
        <v>569</v>
      </c>
      <c r="R19" s="225" t="s">
        <v>569</v>
      </c>
      <c r="S19" s="225" t="s">
        <v>569</v>
      </c>
      <c r="T19" s="225" t="s">
        <v>569</v>
      </c>
      <c r="U19" s="225" t="s">
        <v>569</v>
      </c>
    </row>
    <row r="20" spans="1:21" ht="31.5" hidden="1" x14ac:dyDescent="0.25">
      <c r="A20" s="63" t="s">
        <v>634</v>
      </c>
      <c r="B20" s="218" t="s">
        <v>635</v>
      </c>
      <c r="C20" s="225" t="s">
        <v>569</v>
      </c>
      <c r="D20" s="225" t="s">
        <v>569</v>
      </c>
      <c r="E20" s="225" t="s">
        <v>569</v>
      </c>
      <c r="F20" s="225" t="s">
        <v>569</v>
      </c>
      <c r="G20" s="225" t="s">
        <v>569</v>
      </c>
      <c r="H20" s="225" t="s">
        <v>569</v>
      </c>
      <c r="I20" s="225" t="s">
        <v>569</v>
      </c>
      <c r="J20" s="225" t="s">
        <v>569</v>
      </c>
      <c r="K20" s="225" t="s">
        <v>569</v>
      </c>
      <c r="L20" s="225" t="s">
        <v>569</v>
      </c>
      <c r="M20" s="225" t="s">
        <v>569</v>
      </c>
      <c r="N20" s="225" t="s">
        <v>569</v>
      </c>
      <c r="O20" s="225" t="s">
        <v>569</v>
      </c>
      <c r="P20" s="225" t="s">
        <v>569</v>
      </c>
      <c r="Q20" s="225" t="s">
        <v>569</v>
      </c>
      <c r="R20" s="225" t="s">
        <v>569</v>
      </c>
      <c r="S20" s="225" t="s">
        <v>569</v>
      </c>
      <c r="T20" s="225" t="s">
        <v>569</v>
      </c>
      <c r="U20" s="225" t="s">
        <v>569</v>
      </c>
    </row>
    <row r="21" spans="1:21" ht="15.75" hidden="1" x14ac:dyDescent="0.25">
      <c r="A21" s="63" t="s">
        <v>636</v>
      </c>
      <c r="B21" s="218" t="s">
        <v>637</v>
      </c>
      <c r="C21" s="225" t="s">
        <v>569</v>
      </c>
      <c r="D21" s="225" t="s">
        <v>569</v>
      </c>
      <c r="E21" s="225" t="s">
        <v>569</v>
      </c>
      <c r="F21" s="225" t="s">
        <v>569</v>
      </c>
      <c r="G21" s="225" t="s">
        <v>569</v>
      </c>
      <c r="H21" s="225" t="s">
        <v>569</v>
      </c>
      <c r="I21" s="225" t="s">
        <v>569</v>
      </c>
      <c r="J21" s="225" t="s">
        <v>569</v>
      </c>
      <c r="K21" s="225" t="s">
        <v>569</v>
      </c>
      <c r="L21" s="225" t="s">
        <v>569</v>
      </c>
      <c r="M21" s="225" t="s">
        <v>569</v>
      </c>
      <c r="N21" s="225" t="s">
        <v>569</v>
      </c>
      <c r="O21" s="225" t="s">
        <v>569</v>
      </c>
      <c r="P21" s="225" t="s">
        <v>569</v>
      </c>
      <c r="Q21" s="225" t="s">
        <v>569</v>
      </c>
      <c r="R21" s="225" t="s">
        <v>569</v>
      </c>
      <c r="S21" s="225" t="s">
        <v>569</v>
      </c>
      <c r="T21" s="225" t="s">
        <v>569</v>
      </c>
      <c r="U21" s="225" t="s">
        <v>569</v>
      </c>
    </row>
    <row r="22" spans="1:21" ht="15.75" hidden="1" x14ac:dyDescent="0.25">
      <c r="A22" s="63"/>
      <c r="B22" s="218"/>
      <c r="C22" s="58"/>
      <c r="D22" s="58"/>
      <c r="E22" s="58"/>
      <c r="F22" s="58"/>
      <c r="G22" s="58"/>
      <c r="H22" s="58"/>
      <c r="I22" s="58"/>
      <c r="J22" s="58"/>
      <c r="K22" s="58"/>
      <c r="L22" s="58"/>
      <c r="M22" s="58"/>
      <c r="N22" s="58"/>
      <c r="O22" s="58"/>
      <c r="P22" s="58"/>
      <c r="Q22" s="58"/>
      <c r="R22" s="58"/>
      <c r="S22" s="58"/>
      <c r="T22" s="58"/>
      <c r="U22" s="225"/>
    </row>
    <row r="23" spans="1:21" ht="15.75" hidden="1" x14ac:dyDescent="0.25">
      <c r="A23" s="63" t="s">
        <v>485</v>
      </c>
      <c r="B23" s="218" t="s">
        <v>688</v>
      </c>
      <c r="C23" s="58"/>
      <c r="D23" s="58"/>
      <c r="E23" s="58"/>
      <c r="F23" s="58"/>
      <c r="G23" s="58"/>
      <c r="H23" s="58"/>
      <c r="I23" s="58"/>
      <c r="J23" s="58"/>
      <c r="K23" s="58"/>
      <c r="L23" s="58"/>
      <c r="M23" s="58"/>
      <c r="N23" s="58"/>
      <c r="O23" s="58"/>
      <c r="P23" s="58"/>
      <c r="Q23" s="58"/>
      <c r="R23" s="58"/>
      <c r="S23" s="58"/>
      <c r="T23" s="58"/>
      <c r="U23" s="225"/>
    </row>
    <row r="24" spans="1:21" ht="31.5" hidden="1" x14ac:dyDescent="0.25">
      <c r="A24" s="63" t="s">
        <v>486</v>
      </c>
      <c r="B24" s="218" t="s">
        <v>638</v>
      </c>
      <c r="C24" s="225" t="s">
        <v>569</v>
      </c>
      <c r="D24" s="225" t="s">
        <v>569</v>
      </c>
      <c r="E24" s="225" t="s">
        <v>569</v>
      </c>
      <c r="F24" s="225" t="s">
        <v>569</v>
      </c>
      <c r="G24" s="225" t="s">
        <v>569</v>
      </c>
      <c r="H24" s="225" t="s">
        <v>569</v>
      </c>
      <c r="I24" s="225" t="s">
        <v>569</v>
      </c>
      <c r="J24" s="225" t="s">
        <v>569</v>
      </c>
      <c r="K24" s="225" t="s">
        <v>569</v>
      </c>
      <c r="L24" s="225" t="s">
        <v>569</v>
      </c>
      <c r="M24" s="225" t="s">
        <v>569</v>
      </c>
      <c r="N24" s="225" t="s">
        <v>569</v>
      </c>
      <c r="O24" s="225" t="s">
        <v>569</v>
      </c>
      <c r="P24" s="225" t="s">
        <v>569</v>
      </c>
      <c r="Q24" s="225" t="s">
        <v>569</v>
      </c>
      <c r="R24" s="225" t="s">
        <v>569</v>
      </c>
      <c r="S24" s="225" t="s">
        <v>569</v>
      </c>
      <c r="T24" s="225" t="s">
        <v>569</v>
      </c>
      <c r="U24" s="225" t="s">
        <v>569</v>
      </c>
    </row>
    <row r="25" spans="1:21" ht="47.25" hidden="1" x14ac:dyDescent="0.25">
      <c r="A25" s="63" t="s">
        <v>488</v>
      </c>
      <c r="B25" s="218" t="s">
        <v>639</v>
      </c>
      <c r="C25" s="225" t="s">
        <v>569</v>
      </c>
      <c r="D25" s="225" t="s">
        <v>569</v>
      </c>
      <c r="E25" s="225" t="s">
        <v>569</v>
      </c>
      <c r="F25" s="225" t="s">
        <v>569</v>
      </c>
      <c r="G25" s="225" t="s">
        <v>569</v>
      </c>
      <c r="H25" s="225" t="s">
        <v>569</v>
      </c>
      <c r="I25" s="225" t="s">
        <v>569</v>
      </c>
      <c r="J25" s="225" t="s">
        <v>569</v>
      </c>
      <c r="K25" s="225" t="s">
        <v>569</v>
      </c>
      <c r="L25" s="225" t="s">
        <v>569</v>
      </c>
      <c r="M25" s="225" t="s">
        <v>569</v>
      </c>
      <c r="N25" s="225" t="s">
        <v>569</v>
      </c>
      <c r="O25" s="225" t="s">
        <v>569</v>
      </c>
      <c r="P25" s="225" t="s">
        <v>569</v>
      </c>
      <c r="Q25" s="225" t="s">
        <v>569</v>
      </c>
      <c r="R25" s="225" t="s">
        <v>569</v>
      </c>
      <c r="S25" s="225" t="s">
        <v>569</v>
      </c>
      <c r="T25" s="225" t="s">
        <v>569</v>
      </c>
      <c r="U25" s="225" t="s">
        <v>569</v>
      </c>
    </row>
    <row r="26" spans="1:21" ht="63" hidden="1" x14ac:dyDescent="0.25">
      <c r="A26" s="63" t="s">
        <v>516</v>
      </c>
      <c r="B26" s="218" t="s">
        <v>640</v>
      </c>
      <c r="C26" s="225" t="s">
        <v>569</v>
      </c>
      <c r="D26" s="225" t="s">
        <v>569</v>
      </c>
      <c r="E26" s="225" t="s">
        <v>569</v>
      </c>
      <c r="F26" s="225" t="s">
        <v>569</v>
      </c>
      <c r="G26" s="225" t="s">
        <v>569</v>
      </c>
      <c r="H26" s="225" t="s">
        <v>569</v>
      </c>
      <c r="I26" s="225" t="s">
        <v>569</v>
      </c>
      <c r="J26" s="225" t="s">
        <v>569</v>
      </c>
      <c r="K26" s="225" t="s">
        <v>569</v>
      </c>
      <c r="L26" s="225" t="s">
        <v>569</v>
      </c>
      <c r="M26" s="225" t="s">
        <v>569</v>
      </c>
      <c r="N26" s="225" t="s">
        <v>569</v>
      </c>
      <c r="O26" s="225" t="s">
        <v>569</v>
      </c>
      <c r="P26" s="225" t="s">
        <v>569</v>
      </c>
      <c r="Q26" s="225" t="s">
        <v>569</v>
      </c>
      <c r="R26" s="225" t="s">
        <v>569</v>
      </c>
      <c r="S26" s="225" t="s">
        <v>569</v>
      </c>
      <c r="T26" s="225" t="s">
        <v>569</v>
      </c>
      <c r="U26" s="225" t="s">
        <v>569</v>
      </c>
    </row>
    <row r="27" spans="1:21" ht="63" hidden="1" x14ac:dyDescent="0.25">
      <c r="A27" s="63" t="s">
        <v>517</v>
      </c>
      <c r="B27" s="218" t="s">
        <v>641</v>
      </c>
      <c r="C27" s="225" t="s">
        <v>569</v>
      </c>
      <c r="D27" s="225" t="s">
        <v>569</v>
      </c>
      <c r="E27" s="225" t="s">
        <v>569</v>
      </c>
      <c r="F27" s="225" t="s">
        <v>569</v>
      </c>
      <c r="G27" s="225" t="s">
        <v>569</v>
      </c>
      <c r="H27" s="225" t="s">
        <v>569</v>
      </c>
      <c r="I27" s="225" t="s">
        <v>569</v>
      </c>
      <c r="J27" s="225" t="s">
        <v>569</v>
      </c>
      <c r="K27" s="225" t="s">
        <v>569</v>
      </c>
      <c r="L27" s="225" t="s">
        <v>569</v>
      </c>
      <c r="M27" s="225" t="s">
        <v>569</v>
      </c>
      <c r="N27" s="225" t="s">
        <v>569</v>
      </c>
      <c r="O27" s="225" t="s">
        <v>569</v>
      </c>
      <c r="P27" s="225" t="s">
        <v>569</v>
      </c>
      <c r="Q27" s="225" t="s">
        <v>569</v>
      </c>
      <c r="R27" s="225" t="s">
        <v>569</v>
      </c>
      <c r="S27" s="225" t="s">
        <v>569</v>
      </c>
      <c r="T27" s="225" t="s">
        <v>569</v>
      </c>
      <c r="U27" s="225" t="s">
        <v>569</v>
      </c>
    </row>
    <row r="28" spans="1:21" ht="47.25" hidden="1" x14ac:dyDescent="0.25">
      <c r="A28" s="63" t="s">
        <v>518</v>
      </c>
      <c r="B28" s="218" t="s">
        <v>642</v>
      </c>
      <c r="C28" s="225" t="s">
        <v>569</v>
      </c>
      <c r="D28" s="225" t="s">
        <v>569</v>
      </c>
      <c r="E28" s="225" t="s">
        <v>569</v>
      </c>
      <c r="F28" s="225" t="s">
        <v>569</v>
      </c>
      <c r="G28" s="225" t="s">
        <v>569</v>
      </c>
      <c r="H28" s="225" t="s">
        <v>569</v>
      </c>
      <c r="I28" s="225" t="s">
        <v>569</v>
      </c>
      <c r="J28" s="225" t="s">
        <v>569</v>
      </c>
      <c r="K28" s="225" t="s">
        <v>569</v>
      </c>
      <c r="L28" s="225" t="s">
        <v>569</v>
      </c>
      <c r="M28" s="225" t="s">
        <v>569</v>
      </c>
      <c r="N28" s="225" t="s">
        <v>569</v>
      </c>
      <c r="O28" s="225" t="s">
        <v>569</v>
      </c>
      <c r="P28" s="225" t="s">
        <v>569</v>
      </c>
      <c r="Q28" s="225" t="s">
        <v>569</v>
      </c>
      <c r="R28" s="225" t="s">
        <v>569</v>
      </c>
      <c r="S28" s="225" t="s">
        <v>569</v>
      </c>
      <c r="T28" s="225" t="s">
        <v>569</v>
      </c>
      <c r="U28" s="225" t="s">
        <v>569</v>
      </c>
    </row>
    <row r="29" spans="1:21" ht="31.5" hidden="1" x14ac:dyDescent="0.25">
      <c r="A29" s="63" t="s">
        <v>489</v>
      </c>
      <c r="B29" s="218" t="s">
        <v>643</v>
      </c>
      <c r="C29" s="225" t="s">
        <v>569</v>
      </c>
      <c r="D29" s="225" t="s">
        <v>569</v>
      </c>
      <c r="E29" s="225" t="s">
        <v>569</v>
      </c>
      <c r="F29" s="225" t="s">
        <v>569</v>
      </c>
      <c r="G29" s="225" t="s">
        <v>569</v>
      </c>
      <c r="H29" s="225" t="s">
        <v>569</v>
      </c>
      <c r="I29" s="225" t="s">
        <v>569</v>
      </c>
      <c r="J29" s="225" t="s">
        <v>569</v>
      </c>
      <c r="K29" s="225" t="s">
        <v>569</v>
      </c>
      <c r="L29" s="225" t="s">
        <v>569</v>
      </c>
      <c r="M29" s="225" t="s">
        <v>569</v>
      </c>
      <c r="N29" s="225" t="s">
        <v>569</v>
      </c>
      <c r="O29" s="225" t="s">
        <v>569</v>
      </c>
      <c r="P29" s="225" t="s">
        <v>569</v>
      </c>
      <c r="Q29" s="225" t="s">
        <v>569</v>
      </c>
      <c r="R29" s="225" t="s">
        <v>569</v>
      </c>
      <c r="S29" s="225" t="s">
        <v>569</v>
      </c>
      <c r="T29" s="225" t="s">
        <v>569</v>
      </c>
      <c r="U29" s="225" t="s">
        <v>569</v>
      </c>
    </row>
    <row r="30" spans="1:21" ht="63" hidden="1" x14ac:dyDescent="0.25">
      <c r="A30" s="63" t="s">
        <v>520</v>
      </c>
      <c r="B30" s="218" t="s">
        <v>644</v>
      </c>
      <c r="C30" s="225" t="s">
        <v>569</v>
      </c>
      <c r="D30" s="225" t="s">
        <v>569</v>
      </c>
      <c r="E30" s="225" t="s">
        <v>569</v>
      </c>
      <c r="F30" s="225" t="s">
        <v>569</v>
      </c>
      <c r="G30" s="225" t="s">
        <v>569</v>
      </c>
      <c r="H30" s="225" t="s">
        <v>569</v>
      </c>
      <c r="I30" s="225" t="s">
        <v>569</v>
      </c>
      <c r="J30" s="225" t="s">
        <v>569</v>
      </c>
      <c r="K30" s="225" t="s">
        <v>569</v>
      </c>
      <c r="L30" s="225" t="s">
        <v>569</v>
      </c>
      <c r="M30" s="225" t="s">
        <v>569</v>
      </c>
      <c r="N30" s="225" t="s">
        <v>569</v>
      </c>
      <c r="O30" s="225" t="s">
        <v>569</v>
      </c>
      <c r="P30" s="225" t="s">
        <v>569</v>
      </c>
      <c r="Q30" s="225" t="s">
        <v>569</v>
      </c>
      <c r="R30" s="225" t="s">
        <v>569</v>
      </c>
      <c r="S30" s="225" t="s">
        <v>569</v>
      </c>
      <c r="T30" s="225" t="s">
        <v>569</v>
      </c>
      <c r="U30" s="225" t="s">
        <v>569</v>
      </c>
    </row>
    <row r="31" spans="1:21" ht="47.25" hidden="1" x14ac:dyDescent="0.25">
      <c r="A31" s="63" t="s">
        <v>521</v>
      </c>
      <c r="B31" s="218" t="s">
        <v>645</v>
      </c>
      <c r="C31" s="225" t="s">
        <v>569</v>
      </c>
      <c r="D31" s="225" t="s">
        <v>569</v>
      </c>
      <c r="E31" s="225" t="s">
        <v>569</v>
      </c>
      <c r="F31" s="225" t="s">
        <v>569</v>
      </c>
      <c r="G31" s="225" t="s">
        <v>569</v>
      </c>
      <c r="H31" s="225" t="s">
        <v>569</v>
      </c>
      <c r="I31" s="225" t="s">
        <v>569</v>
      </c>
      <c r="J31" s="225" t="s">
        <v>569</v>
      </c>
      <c r="K31" s="225" t="s">
        <v>569</v>
      </c>
      <c r="L31" s="225" t="s">
        <v>569</v>
      </c>
      <c r="M31" s="225" t="s">
        <v>569</v>
      </c>
      <c r="N31" s="225" t="s">
        <v>569</v>
      </c>
      <c r="O31" s="225" t="s">
        <v>569</v>
      </c>
      <c r="P31" s="225" t="s">
        <v>569</v>
      </c>
      <c r="Q31" s="225" t="s">
        <v>569</v>
      </c>
      <c r="R31" s="225" t="s">
        <v>569</v>
      </c>
      <c r="S31" s="225" t="s">
        <v>569</v>
      </c>
      <c r="T31" s="225" t="s">
        <v>569</v>
      </c>
      <c r="U31" s="225" t="s">
        <v>569</v>
      </c>
    </row>
    <row r="32" spans="1:21" ht="47.25" hidden="1" x14ac:dyDescent="0.25">
      <c r="A32" s="63" t="s">
        <v>490</v>
      </c>
      <c r="B32" s="218" t="s">
        <v>646</v>
      </c>
      <c r="C32" s="225" t="s">
        <v>569</v>
      </c>
      <c r="D32" s="225" t="s">
        <v>569</v>
      </c>
      <c r="E32" s="225" t="s">
        <v>569</v>
      </c>
      <c r="F32" s="225" t="s">
        <v>569</v>
      </c>
      <c r="G32" s="225" t="s">
        <v>569</v>
      </c>
      <c r="H32" s="225" t="s">
        <v>569</v>
      </c>
      <c r="I32" s="225" t="s">
        <v>569</v>
      </c>
      <c r="J32" s="225" t="s">
        <v>569</v>
      </c>
      <c r="K32" s="225" t="s">
        <v>569</v>
      </c>
      <c r="L32" s="225" t="s">
        <v>569</v>
      </c>
      <c r="M32" s="225" t="s">
        <v>569</v>
      </c>
      <c r="N32" s="225" t="s">
        <v>569</v>
      </c>
      <c r="O32" s="225" t="s">
        <v>569</v>
      </c>
      <c r="P32" s="225" t="s">
        <v>569</v>
      </c>
      <c r="Q32" s="225" t="s">
        <v>569</v>
      </c>
      <c r="R32" s="225" t="s">
        <v>569</v>
      </c>
      <c r="S32" s="225" t="s">
        <v>569</v>
      </c>
      <c r="T32" s="225" t="s">
        <v>569</v>
      </c>
      <c r="U32" s="225" t="s">
        <v>569</v>
      </c>
    </row>
    <row r="33" spans="1:21" ht="31.5" hidden="1" x14ac:dyDescent="0.25">
      <c r="A33" s="63" t="s">
        <v>524</v>
      </c>
      <c r="B33" s="218" t="s">
        <v>647</v>
      </c>
      <c r="C33" s="225" t="s">
        <v>569</v>
      </c>
      <c r="D33" s="225" t="s">
        <v>569</v>
      </c>
      <c r="E33" s="225" t="s">
        <v>569</v>
      </c>
      <c r="F33" s="225" t="s">
        <v>569</v>
      </c>
      <c r="G33" s="225" t="s">
        <v>569</v>
      </c>
      <c r="H33" s="225" t="s">
        <v>569</v>
      </c>
      <c r="I33" s="225" t="s">
        <v>569</v>
      </c>
      <c r="J33" s="225" t="s">
        <v>569</v>
      </c>
      <c r="K33" s="225" t="s">
        <v>569</v>
      </c>
      <c r="L33" s="225" t="s">
        <v>569</v>
      </c>
      <c r="M33" s="225" t="s">
        <v>569</v>
      </c>
      <c r="N33" s="225" t="s">
        <v>569</v>
      </c>
      <c r="O33" s="225" t="s">
        <v>569</v>
      </c>
      <c r="P33" s="225" t="s">
        <v>569</v>
      </c>
      <c r="Q33" s="225" t="s">
        <v>569</v>
      </c>
      <c r="R33" s="225" t="s">
        <v>569</v>
      </c>
      <c r="S33" s="225" t="s">
        <v>569</v>
      </c>
      <c r="T33" s="225" t="s">
        <v>569</v>
      </c>
      <c r="U33" s="225" t="s">
        <v>569</v>
      </c>
    </row>
    <row r="34" spans="1:21" ht="94.5" hidden="1" x14ac:dyDescent="0.25">
      <c r="A34" s="63" t="s">
        <v>524</v>
      </c>
      <c r="B34" s="218" t="s">
        <v>648</v>
      </c>
      <c r="C34" s="225" t="s">
        <v>569</v>
      </c>
      <c r="D34" s="225" t="s">
        <v>569</v>
      </c>
      <c r="E34" s="225" t="s">
        <v>569</v>
      </c>
      <c r="F34" s="225" t="s">
        <v>569</v>
      </c>
      <c r="G34" s="225" t="s">
        <v>569</v>
      </c>
      <c r="H34" s="225" t="s">
        <v>569</v>
      </c>
      <c r="I34" s="225" t="s">
        <v>569</v>
      </c>
      <c r="J34" s="225" t="s">
        <v>569</v>
      </c>
      <c r="K34" s="225" t="s">
        <v>569</v>
      </c>
      <c r="L34" s="225" t="s">
        <v>569</v>
      </c>
      <c r="M34" s="225" t="s">
        <v>569</v>
      </c>
      <c r="N34" s="225" t="s">
        <v>569</v>
      </c>
      <c r="O34" s="225" t="s">
        <v>569</v>
      </c>
      <c r="P34" s="225" t="s">
        <v>569</v>
      </c>
      <c r="Q34" s="225" t="s">
        <v>569</v>
      </c>
      <c r="R34" s="225" t="s">
        <v>569</v>
      </c>
      <c r="S34" s="225" t="s">
        <v>569</v>
      </c>
      <c r="T34" s="225" t="s">
        <v>569</v>
      </c>
      <c r="U34" s="225" t="s">
        <v>569</v>
      </c>
    </row>
    <row r="35" spans="1:21" ht="78.75" hidden="1" x14ac:dyDescent="0.25">
      <c r="A35" s="63" t="s">
        <v>524</v>
      </c>
      <c r="B35" s="218" t="s">
        <v>649</v>
      </c>
      <c r="C35" s="225" t="s">
        <v>569</v>
      </c>
      <c r="D35" s="225" t="s">
        <v>569</v>
      </c>
      <c r="E35" s="225" t="s">
        <v>569</v>
      </c>
      <c r="F35" s="225" t="s">
        <v>569</v>
      </c>
      <c r="G35" s="225" t="s">
        <v>569</v>
      </c>
      <c r="H35" s="225" t="s">
        <v>569</v>
      </c>
      <c r="I35" s="225" t="s">
        <v>569</v>
      </c>
      <c r="J35" s="225" t="s">
        <v>569</v>
      </c>
      <c r="K35" s="225" t="s">
        <v>569</v>
      </c>
      <c r="L35" s="225" t="s">
        <v>569</v>
      </c>
      <c r="M35" s="225" t="s">
        <v>569</v>
      </c>
      <c r="N35" s="225" t="s">
        <v>569</v>
      </c>
      <c r="O35" s="225" t="s">
        <v>569</v>
      </c>
      <c r="P35" s="225" t="s">
        <v>569</v>
      </c>
      <c r="Q35" s="225" t="s">
        <v>569</v>
      </c>
      <c r="R35" s="225" t="s">
        <v>569</v>
      </c>
      <c r="S35" s="225" t="s">
        <v>569</v>
      </c>
      <c r="T35" s="225" t="s">
        <v>569</v>
      </c>
      <c r="U35" s="225" t="s">
        <v>569</v>
      </c>
    </row>
    <row r="36" spans="1:21" ht="94.5" hidden="1" x14ac:dyDescent="0.25">
      <c r="A36" s="63" t="s">
        <v>524</v>
      </c>
      <c r="B36" s="218" t="s">
        <v>650</v>
      </c>
      <c r="C36" s="225" t="s">
        <v>569</v>
      </c>
      <c r="D36" s="225" t="s">
        <v>569</v>
      </c>
      <c r="E36" s="225" t="s">
        <v>569</v>
      </c>
      <c r="F36" s="225" t="s">
        <v>569</v>
      </c>
      <c r="G36" s="225" t="s">
        <v>569</v>
      </c>
      <c r="H36" s="225" t="s">
        <v>569</v>
      </c>
      <c r="I36" s="225" t="s">
        <v>569</v>
      </c>
      <c r="J36" s="225" t="s">
        <v>569</v>
      </c>
      <c r="K36" s="225" t="s">
        <v>569</v>
      </c>
      <c r="L36" s="225" t="s">
        <v>569</v>
      </c>
      <c r="M36" s="225" t="s">
        <v>569</v>
      </c>
      <c r="N36" s="225" t="s">
        <v>569</v>
      </c>
      <c r="O36" s="225" t="s">
        <v>569</v>
      </c>
      <c r="P36" s="225" t="s">
        <v>569</v>
      </c>
      <c r="Q36" s="225" t="s">
        <v>569</v>
      </c>
      <c r="R36" s="225" t="s">
        <v>569</v>
      </c>
      <c r="S36" s="225" t="s">
        <v>569</v>
      </c>
      <c r="T36" s="225" t="s">
        <v>569</v>
      </c>
      <c r="U36" s="225" t="s">
        <v>569</v>
      </c>
    </row>
    <row r="37" spans="1:21" ht="31.5" hidden="1" x14ac:dyDescent="0.25">
      <c r="A37" s="63" t="s">
        <v>525</v>
      </c>
      <c r="B37" s="218" t="s">
        <v>647</v>
      </c>
      <c r="C37" s="225" t="s">
        <v>569</v>
      </c>
      <c r="D37" s="225" t="s">
        <v>569</v>
      </c>
      <c r="E37" s="225" t="s">
        <v>569</v>
      </c>
      <c r="F37" s="225" t="s">
        <v>569</v>
      </c>
      <c r="G37" s="225" t="s">
        <v>569</v>
      </c>
      <c r="H37" s="225" t="s">
        <v>569</v>
      </c>
      <c r="I37" s="225" t="s">
        <v>569</v>
      </c>
      <c r="J37" s="225" t="s">
        <v>569</v>
      </c>
      <c r="K37" s="225" t="s">
        <v>569</v>
      </c>
      <c r="L37" s="225" t="s">
        <v>569</v>
      </c>
      <c r="M37" s="225" t="s">
        <v>569</v>
      </c>
      <c r="N37" s="225" t="s">
        <v>569</v>
      </c>
      <c r="O37" s="225" t="s">
        <v>569</v>
      </c>
      <c r="P37" s="225" t="s">
        <v>569</v>
      </c>
      <c r="Q37" s="225" t="s">
        <v>569</v>
      </c>
      <c r="R37" s="225" t="s">
        <v>569</v>
      </c>
      <c r="S37" s="225" t="s">
        <v>569</v>
      </c>
      <c r="T37" s="225" t="s">
        <v>569</v>
      </c>
      <c r="U37" s="225" t="s">
        <v>569</v>
      </c>
    </row>
    <row r="38" spans="1:21" ht="94.5" hidden="1" x14ac:dyDescent="0.25">
      <c r="A38" s="63" t="s">
        <v>525</v>
      </c>
      <c r="B38" s="218" t="s">
        <v>648</v>
      </c>
      <c r="C38" s="225" t="s">
        <v>569</v>
      </c>
      <c r="D38" s="225" t="s">
        <v>569</v>
      </c>
      <c r="E38" s="225" t="s">
        <v>569</v>
      </c>
      <c r="F38" s="225" t="s">
        <v>569</v>
      </c>
      <c r="G38" s="225" t="s">
        <v>569</v>
      </c>
      <c r="H38" s="225" t="s">
        <v>569</v>
      </c>
      <c r="I38" s="225" t="s">
        <v>569</v>
      </c>
      <c r="J38" s="225" t="s">
        <v>569</v>
      </c>
      <c r="K38" s="225" t="s">
        <v>569</v>
      </c>
      <c r="L38" s="225" t="s">
        <v>569</v>
      </c>
      <c r="M38" s="225" t="s">
        <v>569</v>
      </c>
      <c r="N38" s="225" t="s">
        <v>569</v>
      </c>
      <c r="O38" s="225" t="s">
        <v>569</v>
      </c>
      <c r="P38" s="225" t="s">
        <v>569</v>
      </c>
      <c r="Q38" s="225" t="s">
        <v>569</v>
      </c>
      <c r="R38" s="225" t="s">
        <v>569</v>
      </c>
      <c r="S38" s="225" t="s">
        <v>569</v>
      </c>
      <c r="T38" s="225" t="s">
        <v>569</v>
      </c>
      <c r="U38" s="225" t="s">
        <v>569</v>
      </c>
    </row>
    <row r="39" spans="1:21" ht="78.75" hidden="1" x14ac:dyDescent="0.25">
      <c r="A39" s="63" t="s">
        <v>525</v>
      </c>
      <c r="B39" s="218" t="s">
        <v>649</v>
      </c>
      <c r="C39" s="225" t="s">
        <v>569</v>
      </c>
      <c r="D39" s="225" t="s">
        <v>569</v>
      </c>
      <c r="E39" s="225" t="s">
        <v>569</v>
      </c>
      <c r="F39" s="225" t="s">
        <v>569</v>
      </c>
      <c r="G39" s="225" t="s">
        <v>569</v>
      </c>
      <c r="H39" s="225" t="s">
        <v>569</v>
      </c>
      <c r="I39" s="225" t="s">
        <v>569</v>
      </c>
      <c r="J39" s="225" t="s">
        <v>569</v>
      </c>
      <c r="K39" s="225" t="s">
        <v>569</v>
      </c>
      <c r="L39" s="225" t="s">
        <v>569</v>
      </c>
      <c r="M39" s="225" t="s">
        <v>569</v>
      </c>
      <c r="N39" s="225" t="s">
        <v>569</v>
      </c>
      <c r="O39" s="225" t="s">
        <v>569</v>
      </c>
      <c r="P39" s="225" t="s">
        <v>569</v>
      </c>
      <c r="Q39" s="225" t="s">
        <v>569</v>
      </c>
      <c r="R39" s="225" t="s">
        <v>569</v>
      </c>
      <c r="S39" s="225" t="s">
        <v>569</v>
      </c>
      <c r="T39" s="225" t="s">
        <v>569</v>
      </c>
      <c r="U39" s="225" t="s">
        <v>569</v>
      </c>
    </row>
    <row r="40" spans="1:21" ht="94.5" hidden="1" x14ac:dyDescent="0.25">
      <c r="A40" s="63" t="s">
        <v>525</v>
      </c>
      <c r="B40" s="218" t="s">
        <v>651</v>
      </c>
      <c r="C40" s="225" t="s">
        <v>569</v>
      </c>
      <c r="D40" s="225" t="s">
        <v>569</v>
      </c>
      <c r="E40" s="225" t="s">
        <v>569</v>
      </c>
      <c r="F40" s="225" t="s">
        <v>569</v>
      </c>
      <c r="G40" s="225" t="s">
        <v>569</v>
      </c>
      <c r="H40" s="225" t="s">
        <v>569</v>
      </c>
      <c r="I40" s="225" t="s">
        <v>569</v>
      </c>
      <c r="J40" s="225" t="s">
        <v>569</v>
      </c>
      <c r="K40" s="225" t="s">
        <v>569</v>
      </c>
      <c r="L40" s="225" t="s">
        <v>569</v>
      </c>
      <c r="M40" s="225" t="s">
        <v>569</v>
      </c>
      <c r="N40" s="225" t="s">
        <v>569</v>
      </c>
      <c r="O40" s="225" t="s">
        <v>569</v>
      </c>
      <c r="P40" s="225" t="s">
        <v>569</v>
      </c>
      <c r="Q40" s="225" t="s">
        <v>569</v>
      </c>
      <c r="R40" s="225" t="s">
        <v>569</v>
      </c>
      <c r="S40" s="225" t="s">
        <v>569</v>
      </c>
      <c r="T40" s="225" t="s">
        <v>569</v>
      </c>
      <c r="U40" s="225" t="s">
        <v>569</v>
      </c>
    </row>
    <row r="41" spans="1:21" ht="78.75" hidden="1" x14ac:dyDescent="0.25">
      <c r="A41" s="63" t="s">
        <v>491</v>
      </c>
      <c r="B41" s="218" t="s">
        <v>652</v>
      </c>
      <c r="C41" s="225" t="s">
        <v>569</v>
      </c>
      <c r="D41" s="225" t="s">
        <v>569</v>
      </c>
      <c r="E41" s="225" t="s">
        <v>569</v>
      </c>
      <c r="F41" s="225" t="s">
        <v>569</v>
      </c>
      <c r="G41" s="225" t="s">
        <v>569</v>
      </c>
      <c r="H41" s="225" t="s">
        <v>569</v>
      </c>
      <c r="I41" s="225" t="s">
        <v>569</v>
      </c>
      <c r="J41" s="225" t="s">
        <v>569</v>
      </c>
      <c r="K41" s="225" t="s">
        <v>569</v>
      </c>
      <c r="L41" s="225" t="s">
        <v>569</v>
      </c>
      <c r="M41" s="225" t="s">
        <v>569</v>
      </c>
      <c r="N41" s="225" t="s">
        <v>569</v>
      </c>
      <c r="O41" s="225" t="s">
        <v>569</v>
      </c>
      <c r="P41" s="225" t="s">
        <v>569</v>
      </c>
      <c r="Q41" s="225" t="s">
        <v>569</v>
      </c>
      <c r="R41" s="225" t="s">
        <v>569</v>
      </c>
      <c r="S41" s="225" t="s">
        <v>569</v>
      </c>
      <c r="T41" s="225" t="s">
        <v>569</v>
      </c>
      <c r="U41" s="225" t="s">
        <v>569</v>
      </c>
    </row>
    <row r="42" spans="1:21" ht="63" hidden="1" x14ac:dyDescent="0.25">
      <c r="A42" s="63" t="s">
        <v>528</v>
      </c>
      <c r="B42" s="218" t="s">
        <v>653</v>
      </c>
      <c r="C42" s="225" t="s">
        <v>569</v>
      </c>
      <c r="D42" s="225" t="s">
        <v>569</v>
      </c>
      <c r="E42" s="225" t="s">
        <v>569</v>
      </c>
      <c r="F42" s="225" t="s">
        <v>569</v>
      </c>
      <c r="G42" s="225" t="s">
        <v>569</v>
      </c>
      <c r="H42" s="225" t="s">
        <v>569</v>
      </c>
      <c r="I42" s="225" t="s">
        <v>569</v>
      </c>
      <c r="J42" s="225" t="s">
        <v>569</v>
      </c>
      <c r="K42" s="225" t="s">
        <v>569</v>
      </c>
      <c r="L42" s="225" t="s">
        <v>569</v>
      </c>
      <c r="M42" s="225" t="s">
        <v>569</v>
      </c>
      <c r="N42" s="225" t="s">
        <v>569</v>
      </c>
      <c r="O42" s="225" t="s">
        <v>569</v>
      </c>
      <c r="P42" s="225" t="s">
        <v>569</v>
      </c>
      <c r="Q42" s="225" t="s">
        <v>569</v>
      </c>
      <c r="R42" s="225" t="s">
        <v>569</v>
      </c>
      <c r="S42" s="225" t="s">
        <v>569</v>
      </c>
      <c r="T42" s="225" t="s">
        <v>569</v>
      </c>
      <c r="U42" s="225" t="s">
        <v>569</v>
      </c>
    </row>
    <row r="43" spans="1:21" ht="78.75" hidden="1" x14ac:dyDescent="0.25">
      <c r="A43" s="63" t="s">
        <v>529</v>
      </c>
      <c r="B43" s="218" t="s">
        <v>654</v>
      </c>
      <c r="C43" s="225" t="s">
        <v>569</v>
      </c>
      <c r="D43" s="225" t="s">
        <v>569</v>
      </c>
      <c r="E43" s="225" t="s">
        <v>569</v>
      </c>
      <c r="F43" s="225" t="s">
        <v>569</v>
      </c>
      <c r="G43" s="225" t="s">
        <v>569</v>
      </c>
      <c r="H43" s="225" t="s">
        <v>569</v>
      </c>
      <c r="I43" s="225" t="s">
        <v>569</v>
      </c>
      <c r="J43" s="225" t="s">
        <v>569</v>
      </c>
      <c r="K43" s="225" t="s">
        <v>569</v>
      </c>
      <c r="L43" s="225" t="s">
        <v>569</v>
      </c>
      <c r="M43" s="225" t="s">
        <v>569</v>
      </c>
      <c r="N43" s="225" t="s">
        <v>569</v>
      </c>
      <c r="O43" s="225" t="s">
        <v>569</v>
      </c>
      <c r="P43" s="225" t="s">
        <v>569</v>
      </c>
      <c r="Q43" s="225" t="s">
        <v>569</v>
      </c>
      <c r="R43" s="225" t="s">
        <v>569</v>
      </c>
      <c r="S43" s="225" t="s">
        <v>569</v>
      </c>
      <c r="T43" s="225" t="s">
        <v>569</v>
      </c>
      <c r="U43" s="225" t="s">
        <v>569</v>
      </c>
    </row>
    <row r="44" spans="1:21" ht="31.5" hidden="1" x14ac:dyDescent="0.25">
      <c r="A44" s="63" t="s">
        <v>487</v>
      </c>
      <c r="B44" s="218" t="s">
        <v>655</v>
      </c>
      <c r="C44" s="225" t="s">
        <v>569</v>
      </c>
      <c r="D44" s="225" t="s">
        <v>569</v>
      </c>
      <c r="E44" s="225" t="s">
        <v>569</v>
      </c>
      <c r="F44" s="225" t="s">
        <v>569</v>
      </c>
      <c r="G44" s="225" t="s">
        <v>569</v>
      </c>
      <c r="H44" s="225" t="s">
        <v>569</v>
      </c>
      <c r="I44" s="225" t="s">
        <v>569</v>
      </c>
      <c r="J44" s="225" t="s">
        <v>569</v>
      </c>
      <c r="K44" s="225" t="s">
        <v>569</v>
      </c>
      <c r="L44" s="225" t="s">
        <v>569</v>
      </c>
      <c r="M44" s="225" t="s">
        <v>569</v>
      </c>
      <c r="N44" s="225" t="s">
        <v>569</v>
      </c>
      <c r="O44" s="225" t="s">
        <v>569</v>
      </c>
      <c r="P44" s="225" t="s">
        <v>569</v>
      </c>
      <c r="Q44" s="225" t="s">
        <v>569</v>
      </c>
      <c r="R44" s="225" t="s">
        <v>569</v>
      </c>
      <c r="S44" s="225" t="s">
        <v>569</v>
      </c>
      <c r="T44" s="225" t="s">
        <v>569</v>
      </c>
      <c r="U44" s="225" t="s">
        <v>569</v>
      </c>
    </row>
    <row r="45" spans="1:21" ht="63" hidden="1" x14ac:dyDescent="0.25">
      <c r="A45" s="63" t="s">
        <v>492</v>
      </c>
      <c r="B45" s="218" t="s">
        <v>656</v>
      </c>
      <c r="C45" s="225" t="s">
        <v>569</v>
      </c>
      <c r="D45" s="225" t="s">
        <v>569</v>
      </c>
      <c r="E45" s="225" t="s">
        <v>569</v>
      </c>
      <c r="F45" s="225" t="s">
        <v>569</v>
      </c>
      <c r="G45" s="225" t="s">
        <v>569</v>
      </c>
      <c r="H45" s="225" t="s">
        <v>569</v>
      </c>
      <c r="I45" s="225" t="s">
        <v>569</v>
      </c>
      <c r="J45" s="225" t="s">
        <v>569</v>
      </c>
      <c r="K45" s="225" t="s">
        <v>569</v>
      </c>
      <c r="L45" s="225" t="s">
        <v>569</v>
      </c>
      <c r="M45" s="225" t="s">
        <v>569</v>
      </c>
      <c r="N45" s="225" t="s">
        <v>569</v>
      </c>
      <c r="O45" s="225" t="s">
        <v>569</v>
      </c>
      <c r="P45" s="225" t="s">
        <v>569</v>
      </c>
      <c r="Q45" s="225" t="s">
        <v>569</v>
      </c>
      <c r="R45" s="225" t="s">
        <v>569</v>
      </c>
      <c r="S45" s="225" t="s">
        <v>569</v>
      </c>
      <c r="T45" s="225" t="s">
        <v>569</v>
      </c>
      <c r="U45" s="225" t="s">
        <v>569</v>
      </c>
    </row>
    <row r="46" spans="1:21" ht="31.5" hidden="1" x14ac:dyDescent="0.25">
      <c r="A46" s="63" t="s">
        <v>539</v>
      </c>
      <c r="B46" s="218" t="s">
        <v>657</v>
      </c>
      <c r="C46" s="225" t="s">
        <v>569</v>
      </c>
      <c r="D46" s="225" t="s">
        <v>569</v>
      </c>
      <c r="E46" s="225" t="s">
        <v>569</v>
      </c>
      <c r="F46" s="225" t="s">
        <v>569</v>
      </c>
      <c r="G46" s="225" t="s">
        <v>569</v>
      </c>
      <c r="H46" s="225" t="s">
        <v>569</v>
      </c>
      <c r="I46" s="225" t="s">
        <v>569</v>
      </c>
      <c r="J46" s="225" t="s">
        <v>569</v>
      </c>
      <c r="K46" s="225" t="s">
        <v>569</v>
      </c>
      <c r="L46" s="225" t="s">
        <v>569</v>
      </c>
      <c r="M46" s="225" t="s">
        <v>569</v>
      </c>
      <c r="N46" s="225" t="s">
        <v>569</v>
      </c>
      <c r="O46" s="225" t="s">
        <v>569</v>
      </c>
      <c r="P46" s="225" t="s">
        <v>569</v>
      </c>
      <c r="Q46" s="225" t="s">
        <v>569</v>
      </c>
      <c r="R46" s="225" t="s">
        <v>569</v>
      </c>
      <c r="S46" s="225" t="s">
        <v>569</v>
      </c>
      <c r="T46" s="225" t="s">
        <v>569</v>
      </c>
      <c r="U46" s="225" t="s">
        <v>569</v>
      </c>
    </row>
    <row r="47" spans="1:21" ht="47.25" hidden="1" x14ac:dyDescent="0.25">
      <c r="A47" s="63" t="s">
        <v>540</v>
      </c>
      <c r="B47" s="218" t="s">
        <v>658</v>
      </c>
      <c r="C47" s="225" t="s">
        <v>569</v>
      </c>
      <c r="D47" s="225" t="s">
        <v>569</v>
      </c>
      <c r="E47" s="225" t="s">
        <v>569</v>
      </c>
      <c r="F47" s="225" t="s">
        <v>569</v>
      </c>
      <c r="G47" s="225" t="s">
        <v>569</v>
      </c>
      <c r="H47" s="225" t="s">
        <v>569</v>
      </c>
      <c r="I47" s="225" t="s">
        <v>569</v>
      </c>
      <c r="J47" s="225" t="s">
        <v>569</v>
      </c>
      <c r="K47" s="225" t="s">
        <v>569</v>
      </c>
      <c r="L47" s="225" t="s">
        <v>569</v>
      </c>
      <c r="M47" s="225" t="s">
        <v>569</v>
      </c>
      <c r="N47" s="225" t="s">
        <v>569</v>
      </c>
      <c r="O47" s="225" t="s">
        <v>569</v>
      </c>
      <c r="P47" s="225" t="s">
        <v>569</v>
      </c>
      <c r="Q47" s="225" t="s">
        <v>569</v>
      </c>
      <c r="R47" s="225" t="s">
        <v>569</v>
      </c>
      <c r="S47" s="225" t="s">
        <v>569</v>
      </c>
      <c r="T47" s="225" t="s">
        <v>569</v>
      </c>
      <c r="U47" s="225" t="s">
        <v>569</v>
      </c>
    </row>
    <row r="48" spans="1:21" ht="47.25" hidden="1" x14ac:dyDescent="0.25">
      <c r="A48" s="63" t="s">
        <v>493</v>
      </c>
      <c r="B48" s="218" t="s">
        <v>659</v>
      </c>
      <c r="C48" s="225" t="s">
        <v>569</v>
      </c>
      <c r="D48" s="225" t="s">
        <v>569</v>
      </c>
      <c r="E48" s="225" t="s">
        <v>569</v>
      </c>
      <c r="F48" s="225" t="s">
        <v>569</v>
      </c>
      <c r="G48" s="225" t="s">
        <v>569</v>
      </c>
      <c r="H48" s="225" t="s">
        <v>569</v>
      </c>
      <c r="I48" s="225" t="s">
        <v>569</v>
      </c>
      <c r="J48" s="225" t="s">
        <v>569</v>
      </c>
      <c r="K48" s="225" t="s">
        <v>569</v>
      </c>
      <c r="L48" s="225" t="s">
        <v>569</v>
      </c>
      <c r="M48" s="225" t="s">
        <v>569</v>
      </c>
      <c r="N48" s="225" t="s">
        <v>569</v>
      </c>
      <c r="O48" s="225" t="s">
        <v>569</v>
      </c>
      <c r="P48" s="225" t="s">
        <v>569</v>
      </c>
      <c r="Q48" s="225" t="s">
        <v>569</v>
      </c>
      <c r="R48" s="225" t="s">
        <v>569</v>
      </c>
      <c r="S48" s="225" t="s">
        <v>569</v>
      </c>
      <c r="T48" s="225" t="s">
        <v>569</v>
      </c>
      <c r="U48" s="225" t="s">
        <v>569</v>
      </c>
    </row>
    <row r="49" spans="1:21" ht="31.5" hidden="1" x14ac:dyDescent="0.25">
      <c r="A49" s="63" t="s">
        <v>543</v>
      </c>
      <c r="B49" s="218" t="s">
        <v>660</v>
      </c>
      <c r="C49" s="225" t="s">
        <v>569</v>
      </c>
      <c r="D49" s="225" t="s">
        <v>569</v>
      </c>
      <c r="E49" s="225" t="s">
        <v>569</v>
      </c>
      <c r="F49" s="225" t="s">
        <v>569</v>
      </c>
      <c r="G49" s="225" t="s">
        <v>569</v>
      </c>
      <c r="H49" s="225" t="s">
        <v>569</v>
      </c>
      <c r="I49" s="225" t="s">
        <v>569</v>
      </c>
      <c r="J49" s="225" t="s">
        <v>569</v>
      </c>
      <c r="K49" s="225" t="s">
        <v>569</v>
      </c>
      <c r="L49" s="225" t="s">
        <v>569</v>
      </c>
      <c r="M49" s="225" t="s">
        <v>569</v>
      </c>
      <c r="N49" s="225" t="s">
        <v>569</v>
      </c>
      <c r="O49" s="225" t="s">
        <v>569</v>
      </c>
      <c r="P49" s="225" t="s">
        <v>569</v>
      </c>
      <c r="Q49" s="225" t="s">
        <v>569</v>
      </c>
      <c r="R49" s="225" t="s">
        <v>569</v>
      </c>
      <c r="S49" s="225" t="s">
        <v>569</v>
      </c>
      <c r="T49" s="225" t="s">
        <v>569</v>
      </c>
      <c r="U49" s="225" t="s">
        <v>569</v>
      </c>
    </row>
    <row r="50" spans="1:21" ht="31.5" hidden="1" x14ac:dyDescent="0.25">
      <c r="A50" s="63" t="s">
        <v>544</v>
      </c>
      <c r="B50" s="218" t="s">
        <v>661</v>
      </c>
      <c r="C50" s="225" t="s">
        <v>569</v>
      </c>
      <c r="D50" s="225" t="s">
        <v>569</v>
      </c>
      <c r="E50" s="225" t="s">
        <v>569</v>
      </c>
      <c r="F50" s="225" t="s">
        <v>569</v>
      </c>
      <c r="G50" s="225" t="s">
        <v>569</v>
      </c>
      <c r="H50" s="225" t="s">
        <v>569</v>
      </c>
      <c r="I50" s="225" t="s">
        <v>569</v>
      </c>
      <c r="J50" s="225" t="s">
        <v>569</v>
      </c>
      <c r="K50" s="225" t="s">
        <v>569</v>
      </c>
      <c r="L50" s="225" t="s">
        <v>569</v>
      </c>
      <c r="M50" s="225" t="s">
        <v>569</v>
      </c>
      <c r="N50" s="225" t="s">
        <v>569</v>
      </c>
      <c r="O50" s="225" t="s">
        <v>569</v>
      </c>
      <c r="P50" s="225" t="s">
        <v>569</v>
      </c>
      <c r="Q50" s="225" t="s">
        <v>569</v>
      </c>
      <c r="R50" s="225" t="s">
        <v>569</v>
      </c>
      <c r="S50" s="225" t="s">
        <v>569</v>
      </c>
      <c r="T50" s="225" t="s">
        <v>569</v>
      </c>
      <c r="U50" s="225" t="s">
        <v>569</v>
      </c>
    </row>
    <row r="51" spans="1:21" ht="57" x14ac:dyDescent="0.25">
      <c r="A51" s="194" t="s">
        <v>494</v>
      </c>
      <c r="B51" s="219" t="s">
        <v>624</v>
      </c>
      <c r="C51" s="211" t="str">
        <f>C53</f>
        <v>F_00001</v>
      </c>
      <c r="D51" s="251" t="str">
        <f t="shared" ref="D51:U51" si="4">D53</f>
        <v>нд</v>
      </c>
      <c r="E51" s="211" t="str">
        <f t="shared" si="4"/>
        <v>нд</v>
      </c>
      <c r="F51" s="211">
        <f t="shared" si="4"/>
        <v>0.49099999999999999</v>
      </c>
      <c r="G51" s="211" t="str">
        <f t="shared" si="4"/>
        <v>нд</v>
      </c>
      <c r="H51" s="211" t="str">
        <f t="shared" si="4"/>
        <v>нд</v>
      </c>
      <c r="I51" s="211">
        <f t="shared" si="4"/>
        <v>0.49099999999999999</v>
      </c>
      <c r="J51" s="211" t="str">
        <f t="shared" si="4"/>
        <v>нд</v>
      </c>
      <c r="K51" s="251">
        <f t="shared" si="4"/>
        <v>0.43090000000000001</v>
      </c>
      <c r="L51" s="211">
        <f t="shared" si="4"/>
        <v>2016</v>
      </c>
      <c r="M51" s="211">
        <f t="shared" si="4"/>
        <v>0.43090000000000001</v>
      </c>
      <c r="N51" s="213" t="str">
        <f t="shared" si="4"/>
        <v>изменение доли полезного отпуска электрической энергии включенных в систему сбора и передачи данных</v>
      </c>
      <c r="O51" s="211" t="str">
        <f t="shared" si="4"/>
        <v>нд</v>
      </c>
      <c r="P51" s="211" t="str">
        <f t="shared" ref="P51:Q51" si="5">P53</f>
        <v>нд</v>
      </c>
      <c r="Q51" s="211" t="str">
        <f t="shared" si="5"/>
        <v>нд</v>
      </c>
      <c r="R51" s="211" t="str">
        <f t="shared" si="4"/>
        <v>нд</v>
      </c>
      <c r="S51" s="211" t="str">
        <f t="shared" si="4"/>
        <v>нд</v>
      </c>
      <c r="T51" s="211" t="str">
        <f t="shared" si="4"/>
        <v>нд</v>
      </c>
      <c r="U51" s="211" t="str">
        <f t="shared" si="4"/>
        <v>нд</v>
      </c>
    </row>
    <row r="52" spans="1:21" ht="31.5" x14ac:dyDescent="0.25">
      <c r="A52" s="63" t="s">
        <v>547</v>
      </c>
      <c r="B52" s="218" t="s">
        <v>662</v>
      </c>
      <c r="C52" s="225" t="s">
        <v>569</v>
      </c>
      <c r="D52" s="252" t="s">
        <v>569</v>
      </c>
      <c r="E52" s="225" t="s">
        <v>569</v>
      </c>
      <c r="F52" s="225" t="s">
        <v>569</v>
      </c>
      <c r="G52" s="225" t="s">
        <v>569</v>
      </c>
      <c r="H52" s="225" t="s">
        <v>569</v>
      </c>
      <c r="I52" s="225" t="s">
        <v>569</v>
      </c>
      <c r="J52" s="225" t="s">
        <v>569</v>
      </c>
      <c r="K52" s="252" t="s">
        <v>569</v>
      </c>
      <c r="L52" s="225" t="s">
        <v>569</v>
      </c>
      <c r="M52" s="225" t="s">
        <v>569</v>
      </c>
      <c r="N52" s="225" t="s">
        <v>569</v>
      </c>
      <c r="O52" s="225" t="s">
        <v>569</v>
      </c>
      <c r="P52" s="225" t="s">
        <v>569</v>
      </c>
      <c r="Q52" s="225" t="s">
        <v>569</v>
      </c>
      <c r="R52" s="225" t="s">
        <v>569</v>
      </c>
      <c r="S52" s="225" t="s">
        <v>569</v>
      </c>
      <c r="T52" s="225" t="s">
        <v>569</v>
      </c>
      <c r="U52" s="225" t="s">
        <v>569</v>
      </c>
    </row>
    <row r="53" spans="1:21" ht="57" x14ac:dyDescent="0.25">
      <c r="A53" s="194" t="s">
        <v>548</v>
      </c>
      <c r="B53" s="219" t="s">
        <v>623</v>
      </c>
      <c r="C53" s="211" t="str">
        <f>C54</f>
        <v>F_00001</v>
      </c>
      <c r="D53" s="251" t="str">
        <f t="shared" ref="D53:U53" si="6">D54</f>
        <v>нд</v>
      </c>
      <c r="E53" s="211" t="str">
        <f t="shared" si="6"/>
        <v>нд</v>
      </c>
      <c r="F53" s="211">
        <f t="shared" si="6"/>
        <v>0.49099999999999999</v>
      </c>
      <c r="G53" s="211" t="str">
        <f t="shared" si="6"/>
        <v>нд</v>
      </c>
      <c r="H53" s="211" t="str">
        <f t="shared" si="6"/>
        <v>нд</v>
      </c>
      <c r="I53" s="211">
        <f t="shared" si="6"/>
        <v>0.49099999999999999</v>
      </c>
      <c r="J53" s="211" t="str">
        <f t="shared" si="6"/>
        <v>нд</v>
      </c>
      <c r="K53" s="251">
        <f t="shared" si="6"/>
        <v>0.43090000000000001</v>
      </c>
      <c r="L53" s="211">
        <f t="shared" si="6"/>
        <v>2016</v>
      </c>
      <c r="M53" s="211">
        <f t="shared" si="6"/>
        <v>0.43090000000000001</v>
      </c>
      <c r="N53" s="213" t="str">
        <f t="shared" si="6"/>
        <v>изменение доли полезного отпуска электрической энергии включенных в систему сбора и передачи данных</v>
      </c>
      <c r="O53" s="211" t="str">
        <f t="shared" si="6"/>
        <v>нд</v>
      </c>
      <c r="P53" s="211" t="str">
        <f t="shared" ref="P53" si="7">P54</f>
        <v>нд</v>
      </c>
      <c r="Q53" s="211" t="str">
        <f t="shared" ref="Q53" si="8">Q54</f>
        <v>нд</v>
      </c>
      <c r="R53" s="211" t="str">
        <f t="shared" si="6"/>
        <v>нд</v>
      </c>
      <c r="S53" s="211" t="str">
        <f t="shared" si="6"/>
        <v>нд</v>
      </c>
      <c r="T53" s="211" t="str">
        <f t="shared" si="6"/>
        <v>нд</v>
      </c>
      <c r="U53" s="211" t="str">
        <f t="shared" si="6"/>
        <v>нд</v>
      </c>
    </row>
    <row r="54" spans="1:21" ht="47.25" x14ac:dyDescent="0.25">
      <c r="A54" s="178" t="s">
        <v>548</v>
      </c>
      <c r="B54" s="220" t="s">
        <v>689</v>
      </c>
      <c r="C54" s="212" t="str">
        <f>'13'!C53</f>
        <v>F_00001</v>
      </c>
      <c r="D54" s="253" t="s">
        <v>569</v>
      </c>
      <c r="E54" s="212" t="s">
        <v>569</v>
      </c>
      <c r="F54" s="212">
        <f>I54</f>
        <v>0.49099999999999999</v>
      </c>
      <c r="G54" s="212" t="s">
        <v>569</v>
      </c>
      <c r="H54" s="212" t="s">
        <v>569</v>
      </c>
      <c r="I54" s="212">
        <v>0.49099999999999999</v>
      </c>
      <c r="J54" s="212" t="s">
        <v>569</v>
      </c>
      <c r="K54" s="253">
        <f>'3'!AD57</f>
        <v>0.43090000000000001</v>
      </c>
      <c r="L54" s="212">
        <v>2016</v>
      </c>
      <c r="M54" s="253">
        <f>K54</f>
        <v>0.43090000000000001</v>
      </c>
      <c r="N54" s="254" t="s">
        <v>754</v>
      </c>
      <c r="O54" s="212" t="s">
        <v>569</v>
      </c>
      <c r="P54" s="212" t="s">
        <v>569</v>
      </c>
      <c r="Q54" s="212" t="s">
        <v>569</v>
      </c>
      <c r="R54" s="212" t="s">
        <v>569</v>
      </c>
      <c r="S54" s="212" t="s">
        <v>569</v>
      </c>
      <c r="T54" s="212" t="s">
        <v>569</v>
      </c>
      <c r="U54" s="212" t="s">
        <v>569</v>
      </c>
    </row>
    <row r="55" spans="1:21" ht="31.5" x14ac:dyDescent="0.25">
      <c r="A55" s="63" t="s">
        <v>549</v>
      </c>
      <c r="B55" s="218" t="s">
        <v>663</v>
      </c>
      <c r="C55" s="225" t="s">
        <v>569</v>
      </c>
      <c r="D55" s="225" t="s">
        <v>569</v>
      </c>
      <c r="E55" s="225" t="s">
        <v>569</v>
      </c>
      <c r="F55" s="225" t="s">
        <v>569</v>
      </c>
      <c r="G55" s="225" t="s">
        <v>569</v>
      </c>
      <c r="H55" s="225" t="s">
        <v>569</v>
      </c>
      <c r="I55" s="225" t="s">
        <v>569</v>
      </c>
      <c r="J55" s="225" t="s">
        <v>569</v>
      </c>
      <c r="K55" s="225" t="s">
        <v>569</v>
      </c>
      <c r="L55" s="225" t="s">
        <v>569</v>
      </c>
      <c r="M55" s="225" t="s">
        <v>569</v>
      </c>
      <c r="N55" s="225" t="s">
        <v>569</v>
      </c>
      <c r="O55" s="225" t="s">
        <v>569</v>
      </c>
      <c r="P55" s="225" t="s">
        <v>569</v>
      </c>
      <c r="Q55" s="225" t="s">
        <v>569</v>
      </c>
      <c r="R55" s="225" t="s">
        <v>569</v>
      </c>
      <c r="S55" s="225" t="s">
        <v>569</v>
      </c>
      <c r="T55" s="225" t="s">
        <v>569</v>
      </c>
      <c r="U55" s="225" t="s">
        <v>569</v>
      </c>
    </row>
    <row r="56" spans="1:21" ht="31.5" x14ac:dyDescent="0.25">
      <c r="A56" s="63" t="s">
        <v>550</v>
      </c>
      <c r="B56" s="218" t="s">
        <v>664</v>
      </c>
      <c r="C56" s="225" t="s">
        <v>569</v>
      </c>
      <c r="D56" s="225" t="s">
        <v>569</v>
      </c>
      <c r="E56" s="225" t="s">
        <v>569</v>
      </c>
      <c r="F56" s="225" t="s">
        <v>569</v>
      </c>
      <c r="G56" s="225" t="s">
        <v>569</v>
      </c>
      <c r="H56" s="225" t="s">
        <v>569</v>
      </c>
      <c r="I56" s="225" t="s">
        <v>569</v>
      </c>
      <c r="J56" s="225" t="s">
        <v>569</v>
      </c>
      <c r="K56" s="225" t="s">
        <v>569</v>
      </c>
      <c r="L56" s="225" t="s">
        <v>569</v>
      </c>
      <c r="M56" s="225" t="s">
        <v>569</v>
      </c>
      <c r="N56" s="225" t="s">
        <v>569</v>
      </c>
      <c r="O56" s="225" t="s">
        <v>569</v>
      </c>
      <c r="P56" s="225" t="s">
        <v>569</v>
      </c>
      <c r="Q56" s="225" t="s">
        <v>569</v>
      </c>
      <c r="R56" s="225" t="s">
        <v>569</v>
      </c>
      <c r="S56" s="225" t="s">
        <v>569</v>
      </c>
      <c r="T56" s="225" t="s">
        <v>569</v>
      </c>
      <c r="U56" s="225" t="s">
        <v>569</v>
      </c>
    </row>
    <row r="57" spans="1:21" ht="47.25" x14ac:dyDescent="0.25">
      <c r="A57" s="63" t="s">
        <v>665</v>
      </c>
      <c r="B57" s="218" t="s">
        <v>666</v>
      </c>
      <c r="C57" s="225" t="s">
        <v>569</v>
      </c>
      <c r="D57" s="225" t="s">
        <v>569</v>
      </c>
      <c r="E57" s="225" t="s">
        <v>569</v>
      </c>
      <c r="F57" s="225" t="s">
        <v>569</v>
      </c>
      <c r="G57" s="225" t="s">
        <v>569</v>
      </c>
      <c r="H57" s="225" t="s">
        <v>569</v>
      </c>
      <c r="I57" s="225" t="s">
        <v>569</v>
      </c>
      <c r="J57" s="225" t="s">
        <v>569</v>
      </c>
      <c r="K57" s="225" t="s">
        <v>569</v>
      </c>
      <c r="L57" s="225" t="s">
        <v>569</v>
      </c>
      <c r="M57" s="225" t="s">
        <v>569</v>
      </c>
      <c r="N57" s="225" t="s">
        <v>569</v>
      </c>
      <c r="O57" s="225" t="s">
        <v>569</v>
      </c>
      <c r="P57" s="225" t="s">
        <v>569</v>
      </c>
      <c r="Q57" s="225" t="s">
        <v>569</v>
      </c>
      <c r="R57" s="225" t="s">
        <v>569</v>
      </c>
      <c r="S57" s="225" t="s">
        <v>569</v>
      </c>
      <c r="T57" s="225" t="s">
        <v>569</v>
      </c>
      <c r="U57" s="225" t="s">
        <v>569</v>
      </c>
    </row>
    <row r="58" spans="1:21" ht="47.25" x14ac:dyDescent="0.25">
      <c r="A58" s="63" t="s">
        <v>667</v>
      </c>
      <c r="B58" s="218" t="s">
        <v>668</v>
      </c>
      <c r="C58" s="225" t="s">
        <v>569</v>
      </c>
      <c r="D58" s="225" t="s">
        <v>569</v>
      </c>
      <c r="E58" s="225" t="s">
        <v>569</v>
      </c>
      <c r="F58" s="225" t="s">
        <v>569</v>
      </c>
      <c r="G58" s="225" t="s">
        <v>569</v>
      </c>
      <c r="H58" s="225" t="s">
        <v>569</v>
      </c>
      <c r="I58" s="225" t="s">
        <v>569</v>
      </c>
      <c r="J58" s="225" t="s">
        <v>569</v>
      </c>
      <c r="K58" s="225" t="s">
        <v>569</v>
      </c>
      <c r="L58" s="225" t="s">
        <v>569</v>
      </c>
      <c r="M58" s="225" t="s">
        <v>569</v>
      </c>
      <c r="N58" s="225" t="s">
        <v>569</v>
      </c>
      <c r="O58" s="225" t="s">
        <v>569</v>
      </c>
      <c r="P58" s="225" t="s">
        <v>569</v>
      </c>
      <c r="Q58" s="225" t="s">
        <v>569</v>
      </c>
      <c r="R58" s="225" t="s">
        <v>569</v>
      </c>
      <c r="S58" s="225" t="s">
        <v>569</v>
      </c>
      <c r="T58" s="225" t="s">
        <v>569</v>
      </c>
      <c r="U58" s="225" t="s">
        <v>569</v>
      </c>
    </row>
    <row r="59" spans="1:21" ht="47.25" x14ac:dyDescent="0.25">
      <c r="A59" s="63" t="s">
        <v>669</v>
      </c>
      <c r="B59" s="218" t="s">
        <v>670</v>
      </c>
      <c r="C59" s="225" t="s">
        <v>569</v>
      </c>
      <c r="D59" s="225" t="s">
        <v>569</v>
      </c>
      <c r="E59" s="225" t="s">
        <v>569</v>
      </c>
      <c r="F59" s="225" t="s">
        <v>569</v>
      </c>
      <c r="G59" s="225" t="s">
        <v>569</v>
      </c>
      <c r="H59" s="225" t="s">
        <v>569</v>
      </c>
      <c r="I59" s="225" t="s">
        <v>569</v>
      </c>
      <c r="J59" s="225" t="s">
        <v>569</v>
      </c>
      <c r="K59" s="225" t="s">
        <v>569</v>
      </c>
      <c r="L59" s="225" t="s">
        <v>569</v>
      </c>
      <c r="M59" s="225" t="s">
        <v>569</v>
      </c>
      <c r="N59" s="225" t="s">
        <v>569</v>
      </c>
      <c r="O59" s="225" t="s">
        <v>569</v>
      </c>
      <c r="P59" s="225" t="s">
        <v>569</v>
      </c>
      <c r="Q59" s="225" t="s">
        <v>569</v>
      </c>
      <c r="R59" s="225" t="s">
        <v>569</v>
      </c>
      <c r="S59" s="225" t="s">
        <v>569</v>
      </c>
      <c r="T59" s="225" t="s">
        <v>569</v>
      </c>
      <c r="U59" s="225" t="s">
        <v>569</v>
      </c>
    </row>
    <row r="60" spans="1:21" ht="47.25" x14ac:dyDescent="0.25">
      <c r="A60" s="63" t="s">
        <v>671</v>
      </c>
      <c r="B60" s="218" t="s">
        <v>672</v>
      </c>
      <c r="C60" s="225" t="s">
        <v>569</v>
      </c>
      <c r="D60" s="225" t="s">
        <v>569</v>
      </c>
      <c r="E60" s="225" t="s">
        <v>569</v>
      </c>
      <c r="F60" s="225" t="s">
        <v>569</v>
      </c>
      <c r="G60" s="225" t="s">
        <v>569</v>
      </c>
      <c r="H60" s="225" t="s">
        <v>569</v>
      </c>
      <c r="I60" s="225" t="s">
        <v>569</v>
      </c>
      <c r="J60" s="225" t="s">
        <v>569</v>
      </c>
      <c r="K60" s="225" t="s">
        <v>569</v>
      </c>
      <c r="L60" s="225" t="s">
        <v>569</v>
      </c>
      <c r="M60" s="225" t="s">
        <v>569</v>
      </c>
      <c r="N60" s="225" t="s">
        <v>569</v>
      </c>
      <c r="O60" s="225" t="s">
        <v>569</v>
      </c>
      <c r="P60" s="225" t="s">
        <v>569</v>
      </c>
      <c r="Q60" s="225" t="s">
        <v>569</v>
      </c>
      <c r="R60" s="225" t="s">
        <v>569</v>
      </c>
      <c r="S60" s="225" t="s">
        <v>569</v>
      </c>
      <c r="T60" s="225" t="s">
        <v>569</v>
      </c>
      <c r="U60" s="225" t="s">
        <v>569</v>
      </c>
    </row>
    <row r="61" spans="1:21" ht="47.25" x14ac:dyDescent="0.25">
      <c r="A61" s="63" t="s">
        <v>495</v>
      </c>
      <c r="B61" s="218" t="s">
        <v>673</v>
      </c>
      <c r="C61" s="225" t="s">
        <v>569</v>
      </c>
      <c r="D61" s="225" t="s">
        <v>569</v>
      </c>
      <c r="E61" s="225" t="s">
        <v>569</v>
      </c>
      <c r="F61" s="225" t="s">
        <v>569</v>
      </c>
      <c r="G61" s="225" t="s">
        <v>569</v>
      </c>
      <c r="H61" s="225" t="s">
        <v>569</v>
      </c>
      <c r="I61" s="225" t="s">
        <v>569</v>
      </c>
      <c r="J61" s="225" t="s">
        <v>569</v>
      </c>
      <c r="K61" s="225" t="s">
        <v>569</v>
      </c>
      <c r="L61" s="225" t="s">
        <v>569</v>
      </c>
      <c r="M61" s="225" t="s">
        <v>569</v>
      </c>
      <c r="N61" s="225" t="s">
        <v>569</v>
      </c>
      <c r="O61" s="225" t="s">
        <v>569</v>
      </c>
      <c r="P61" s="225" t="s">
        <v>569</v>
      </c>
      <c r="Q61" s="225" t="s">
        <v>569</v>
      </c>
      <c r="R61" s="225" t="s">
        <v>569</v>
      </c>
      <c r="S61" s="225" t="s">
        <v>569</v>
      </c>
      <c r="T61" s="225" t="s">
        <v>569</v>
      </c>
      <c r="U61" s="225" t="s">
        <v>569</v>
      </c>
    </row>
    <row r="62" spans="1:21" ht="31.5" x14ac:dyDescent="0.25">
      <c r="A62" s="63" t="s">
        <v>551</v>
      </c>
      <c r="B62" s="218" t="s">
        <v>674</v>
      </c>
      <c r="C62" s="225" t="s">
        <v>569</v>
      </c>
      <c r="D62" s="225" t="s">
        <v>569</v>
      </c>
      <c r="E62" s="225" t="s">
        <v>569</v>
      </c>
      <c r="F62" s="225" t="s">
        <v>569</v>
      </c>
      <c r="G62" s="225" t="s">
        <v>569</v>
      </c>
      <c r="H62" s="225" t="s">
        <v>569</v>
      </c>
      <c r="I62" s="225" t="s">
        <v>569</v>
      </c>
      <c r="J62" s="225" t="s">
        <v>569</v>
      </c>
      <c r="K62" s="225" t="s">
        <v>569</v>
      </c>
      <c r="L62" s="225" t="s">
        <v>569</v>
      </c>
      <c r="M62" s="225" t="s">
        <v>569</v>
      </c>
      <c r="N62" s="225" t="s">
        <v>569</v>
      </c>
      <c r="O62" s="225" t="s">
        <v>569</v>
      </c>
      <c r="P62" s="225" t="s">
        <v>569</v>
      </c>
      <c r="Q62" s="225" t="s">
        <v>569</v>
      </c>
      <c r="R62" s="225" t="s">
        <v>569</v>
      </c>
      <c r="S62" s="225" t="s">
        <v>569</v>
      </c>
      <c r="T62" s="225" t="s">
        <v>569</v>
      </c>
      <c r="U62" s="225" t="s">
        <v>569</v>
      </c>
    </row>
    <row r="63" spans="1:21" ht="47.25" x14ac:dyDescent="0.25">
      <c r="A63" s="63" t="s">
        <v>552</v>
      </c>
      <c r="B63" s="218" t="s">
        <v>675</v>
      </c>
      <c r="C63" s="225" t="s">
        <v>569</v>
      </c>
      <c r="D63" s="225" t="s">
        <v>569</v>
      </c>
      <c r="E63" s="225" t="s">
        <v>569</v>
      </c>
      <c r="F63" s="225" t="s">
        <v>569</v>
      </c>
      <c r="G63" s="225" t="s">
        <v>569</v>
      </c>
      <c r="H63" s="225" t="s">
        <v>569</v>
      </c>
      <c r="I63" s="225" t="s">
        <v>569</v>
      </c>
      <c r="J63" s="225" t="s">
        <v>569</v>
      </c>
      <c r="K63" s="225" t="s">
        <v>569</v>
      </c>
      <c r="L63" s="225" t="s">
        <v>569</v>
      </c>
      <c r="M63" s="225" t="s">
        <v>569</v>
      </c>
      <c r="N63" s="225" t="s">
        <v>569</v>
      </c>
      <c r="O63" s="225" t="s">
        <v>569</v>
      </c>
      <c r="P63" s="225" t="s">
        <v>569</v>
      </c>
      <c r="Q63" s="225" t="s">
        <v>569</v>
      </c>
      <c r="R63" s="225" t="s">
        <v>569</v>
      </c>
      <c r="S63" s="225" t="s">
        <v>569</v>
      </c>
      <c r="T63" s="225" t="s">
        <v>569</v>
      </c>
      <c r="U63" s="225" t="s">
        <v>569</v>
      </c>
    </row>
    <row r="64" spans="1:21" ht="63" x14ac:dyDescent="0.25">
      <c r="A64" s="63" t="s">
        <v>676</v>
      </c>
      <c r="B64" s="218" t="s">
        <v>677</v>
      </c>
      <c r="C64" s="225" t="s">
        <v>569</v>
      </c>
      <c r="D64" s="225" t="s">
        <v>569</v>
      </c>
      <c r="E64" s="225" t="s">
        <v>569</v>
      </c>
      <c r="F64" s="225" t="s">
        <v>569</v>
      </c>
      <c r="G64" s="225" t="s">
        <v>569</v>
      </c>
      <c r="H64" s="225" t="s">
        <v>569</v>
      </c>
      <c r="I64" s="225" t="s">
        <v>569</v>
      </c>
      <c r="J64" s="225" t="s">
        <v>569</v>
      </c>
      <c r="K64" s="225" t="s">
        <v>569</v>
      </c>
      <c r="L64" s="225" t="s">
        <v>569</v>
      </c>
      <c r="M64" s="225" t="s">
        <v>569</v>
      </c>
      <c r="N64" s="225" t="s">
        <v>569</v>
      </c>
      <c r="O64" s="225" t="s">
        <v>569</v>
      </c>
      <c r="P64" s="225" t="s">
        <v>569</v>
      </c>
      <c r="Q64" s="225" t="s">
        <v>569</v>
      </c>
      <c r="R64" s="225" t="s">
        <v>569</v>
      </c>
      <c r="S64" s="225" t="s">
        <v>569</v>
      </c>
      <c r="T64" s="225" t="s">
        <v>569</v>
      </c>
      <c r="U64" s="225" t="s">
        <v>569</v>
      </c>
    </row>
    <row r="65" spans="1:21" ht="63" x14ac:dyDescent="0.25">
      <c r="A65" s="63" t="s">
        <v>678</v>
      </c>
      <c r="B65" s="218" t="s">
        <v>679</v>
      </c>
      <c r="C65" s="225" t="s">
        <v>569</v>
      </c>
      <c r="D65" s="225" t="s">
        <v>569</v>
      </c>
      <c r="E65" s="225" t="s">
        <v>569</v>
      </c>
      <c r="F65" s="225" t="s">
        <v>569</v>
      </c>
      <c r="G65" s="225" t="s">
        <v>569</v>
      </c>
      <c r="H65" s="225" t="s">
        <v>569</v>
      </c>
      <c r="I65" s="225" t="s">
        <v>569</v>
      </c>
      <c r="J65" s="225" t="s">
        <v>569</v>
      </c>
      <c r="K65" s="225" t="s">
        <v>569</v>
      </c>
      <c r="L65" s="225" t="s">
        <v>569</v>
      </c>
      <c r="M65" s="225" t="s">
        <v>569</v>
      </c>
      <c r="N65" s="225" t="s">
        <v>569</v>
      </c>
      <c r="O65" s="225" t="s">
        <v>569</v>
      </c>
      <c r="P65" s="225" t="s">
        <v>569</v>
      </c>
      <c r="Q65" s="225" t="s">
        <v>569</v>
      </c>
      <c r="R65" s="225" t="s">
        <v>569</v>
      </c>
      <c r="S65" s="225" t="s">
        <v>569</v>
      </c>
      <c r="T65" s="225" t="s">
        <v>569</v>
      </c>
      <c r="U65" s="225" t="s">
        <v>569</v>
      </c>
    </row>
    <row r="66" spans="1:21" ht="47.25" x14ac:dyDescent="0.25">
      <c r="A66" s="63" t="s">
        <v>680</v>
      </c>
      <c r="B66" s="218" t="s">
        <v>681</v>
      </c>
      <c r="C66" s="225" t="s">
        <v>569</v>
      </c>
      <c r="D66" s="225" t="s">
        <v>569</v>
      </c>
      <c r="E66" s="225" t="s">
        <v>569</v>
      </c>
      <c r="F66" s="225" t="s">
        <v>569</v>
      </c>
      <c r="G66" s="225" t="s">
        <v>569</v>
      </c>
      <c r="H66" s="225" t="s">
        <v>569</v>
      </c>
      <c r="I66" s="225" t="s">
        <v>569</v>
      </c>
      <c r="J66" s="225" t="s">
        <v>569</v>
      </c>
      <c r="K66" s="225" t="s">
        <v>569</v>
      </c>
      <c r="L66" s="225" t="s">
        <v>569</v>
      </c>
      <c r="M66" s="225" t="s">
        <v>569</v>
      </c>
      <c r="N66" s="225" t="s">
        <v>569</v>
      </c>
      <c r="O66" s="225" t="s">
        <v>569</v>
      </c>
      <c r="P66" s="225" t="s">
        <v>569</v>
      </c>
      <c r="Q66" s="225" t="s">
        <v>569</v>
      </c>
      <c r="R66" s="225" t="s">
        <v>569</v>
      </c>
      <c r="S66" s="225" t="s">
        <v>569</v>
      </c>
      <c r="T66" s="225" t="s">
        <v>569</v>
      </c>
      <c r="U66" s="225" t="s">
        <v>569</v>
      </c>
    </row>
    <row r="67" spans="1:21" ht="31.5" x14ac:dyDescent="0.25">
      <c r="A67" s="63" t="s">
        <v>682</v>
      </c>
      <c r="B67" s="218" t="s">
        <v>683</v>
      </c>
      <c r="C67" s="225" t="s">
        <v>569</v>
      </c>
      <c r="D67" s="225" t="s">
        <v>569</v>
      </c>
      <c r="E67" s="225" t="s">
        <v>569</v>
      </c>
      <c r="F67" s="225" t="s">
        <v>569</v>
      </c>
      <c r="G67" s="225" t="s">
        <v>569</v>
      </c>
      <c r="H67" s="225" t="s">
        <v>569</v>
      </c>
      <c r="I67" s="225" t="s">
        <v>569</v>
      </c>
      <c r="J67" s="225" t="s">
        <v>569</v>
      </c>
      <c r="K67" s="225" t="s">
        <v>569</v>
      </c>
      <c r="L67" s="225" t="s">
        <v>569</v>
      </c>
      <c r="M67" s="225" t="s">
        <v>569</v>
      </c>
      <c r="N67" s="225" t="s">
        <v>569</v>
      </c>
      <c r="O67" s="225" t="s">
        <v>569</v>
      </c>
      <c r="P67" s="225" t="s">
        <v>569</v>
      </c>
      <c r="Q67" s="225" t="s">
        <v>569</v>
      </c>
      <c r="R67" s="225" t="s">
        <v>569</v>
      </c>
      <c r="S67" s="225" t="s">
        <v>569</v>
      </c>
      <c r="T67" s="225" t="s">
        <v>569</v>
      </c>
      <c r="U67" s="225" t="s">
        <v>569</v>
      </c>
    </row>
    <row r="68" spans="1:21" ht="47.25" x14ac:dyDescent="0.25">
      <c r="A68" s="63" t="s">
        <v>684</v>
      </c>
      <c r="B68" s="218" t="s">
        <v>685</v>
      </c>
      <c r="C68" s="225" t="s">
        <v>569</v>
      </c>
      <c r="D68" s="225" t="s">
        <v>569</v>
      </c>
      <c r="E68" s="225" t="s">
        <v>569</v>
      </c>
      <c r="F68" s="225" t="s">
        <v>569</v>
      </c>
      <c r="G68" s="225" t="s">
        <v>569</v>
      </c>
      <c r="H68" s="225" t="s">
        <v>569</v>
      </c>
      <c r="I68" s="225" t="s">
        <v>569</v>
      </c>
      <c r="J68" s="225" t="s">
        <v>569</v>
      </c>
      <c r="K68" s="225" t="s">
        <v>569</v>
      </c>
      <c r="L68" s="225" t="s">
        <v>569</v>
      </c>
      <c r="M68" s="225" t="s">
        <v>569</v>
      </c>
      <c r="N68" s="225" t="s">
        <v>569</v>
      </c>
      <c r="O68" s="225" t="s">
        <v>569</v>
      </c>
      <c r="P68" s="225" t="s">
        <v>569</v>
      </c>
      <c r="Q68" s="225" t="s">
        <v>569</v>
      </c>
      <c r="R68" s="225" t="s">
        <v>569</v>
      </c>
      <c r="S68" s="225" t="s">
        <v>569</v>
      </c>
      <c r="T68" s="225" t="s">
        <v>569</v>
      </c>
      <c r="U68" s="225" t="s">
        <v>569</v>
      </c>
    </row>
    <row r="69" spans="1:21" ht="31.5" x14ac:dyDescent="0.25">
      <c r="A69" s="63" t="s">
        <v>686</v>
      </c>
      <c r="B69" s="218" t="s">
        <v>687</v>
      </c>
      <c r="C69" s="225" t="s">
        <v>569</v>
      </c>
      <c r="D69" s="225" t="s">
        <v>569</v>
      </c>
      <c r="E69" s="225" t="s">
        <v>569</v>
      </c>
      <c r="F69" s="225" t="s">
        <v>569</v>
      </c>
      <c r="G69" s="225" t="s">
        <v>569</v>
      </c>
      <c r="H69" s="225" t="s">
        <v>569</v>
      </c>
      <c r="I69" s="225" t="s">
        <v>569</v>
      </c>
      <c r="J69" s="225" t="s">
        <v>569</v>
      </c>
      <c r="K69" s="225" t="s">
        <v>569</v>
      </c>
      <c r="L69" s="225" t="s">
        <v>569</v>
      </c>
      <c r="M69" s="225" t="s">
        <v>569</v>
      </c>
      <c r="N69" s="225" t="s">
        <v>569</v>
      </c>
      <c r="O69" s="225" t="s">
        <v>569</v>
      </c>
      <c r="P69" s="225" t="s">
        <v>569</v>
      </c>
      <c r="Q69" s="225" t="s">
        <v>569</v>
      </c>
      <c r="R69" s="225" t="s">
        <v>569</v>
      </c>
      <c r="S69" s="225" t="s">
        <v>569</v>
      </c>
      <c r="T69" s="225" t="s">
        <v>569</v>
      </c>
      <c r="U69" s="225" t="s">
        <v>569</v>
      </c>
    </row>
  </sheetData>
  <mergeCells count="19">
    <mergeCell ref="A4:U4"/>
    <mergeCell ref="A9:U9"/>
    <mergeCell ref="O11:O13"/>
    <mergeCell ref="A10:T10"/>
    <mergeCell ref="A11:A13"/>
    <mergeCell ref="B11:B13"/>
    <mergeCell ref="C11:C13"/>
    <mergeCell ref="D11:D13"/>
    <mergeCell ref="N11:N13"/>
    <mergeCell ref="F11:J12"/>
    <mergeCell ref="L11:M12"/>
    <mergeCell ref="K11:K13"/>
    <mergeCell ref="E11:E13"/>
    <mergeCell ref="R12:S12"/>
    <mergeCell ref="T12:U12"/>
    <mergeCell ref="A6:U6"/>
    <mergeCell ref="A7:U7"/>
    <mergeCell ref="P12:Q12"/>
    <mergeCell ref="P11:U11"/>
  </mergeCells>
  <pageMargins left="0.70866141732283472" right="0.70866141732283472" top="0.74803149606299213" bottom="0.74803149606299213" header="0.31496062992125984" footer="0.31496062992125984"/>
  <pageSetup paperSize="8" scale="5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15"/>
  <sheetViews>
    <sheetView view="pageBreakPreview" zoomScale="90" zoomScaleNormal="100" zoomScaleSheetLayoutView="90" workbookViewId="0">
      <selection activeCell="P12" sqref="P12:Q12"/>
    </sheetView>
  </sheetViews>
  <sheetFormatPr defaultRowHeight="15" x14ac:dyDescent="0.25"/>
  <cols>
    <col min="1" max="1" width="10.25" style="36" customWidth="1"/>
    <col min="2" max="2" width="21.75" style="36" customWidth="1"/>
    <col min="3" max="3" width="15.75" style="36" customWidth="1"/>
    <col min="4" max="4" width="20.5" style="36" customWidth="1"/>
    <col min="5" max="5" width="11.75" style="36" customWidth="1"/>
    <col min="6" max="6" width="11.125" style="36" customWidth="1"/>
    <col min="7" max="7" width="16.125" style="36" customWidth="1"/>
    <col min="8" max="8" width="17.25" style="36" customWidth="1"/>
    <col min="9" max="9" width="21.125" style="36" customWidth="1"/>
    <col min="10" max="10" width="19.875" style="36" customWidth="1"/>
    <col min="11" max="11" width="15.5" style="36" customWidth="1"/>
    <col min="12" max="12" width="15" style="36" customWidth="1"/>
    <col min="13" max="13" width="14.375" style="36" customWidth="1"/>
    <col min="14" max="14" width="24.5" style="36" customWidth="1"/>
    <col min="15" max="16" width="19.875" style="36" customWidth="1"/>
    <col min="17" max="17" width="14.25" style="7" customWidth="1"/>
    <col min="18" max="18" width="8.625" style="83" customWidth="1"/>
    <col min="19" max="19" width="6.75" style="83" customWidth="1"/>
    <col min="20" max="21" width="9.5" style="83" customWidth="1"/>
    <col min="22" max="22" width="14.5" style="36" customWidth="1"/>
    <col min="23" max="23" width="13.25" style="36" customWidth="1"/>
    <col min="24" max="24" width="13.125" style="36" customWidth="1"/>
    <col min="25" max="16384" width="9" style="36"/>
  </cols>
  <sheetData>
    <row r="1" spans="1:29" s="34" customFormat="1" ht="18.75" customHeight="1" x14ac:dyDescent="0.25">
      <c r="A1" s="33"/>
      <c r="Q1" s="7"/>
      <c r="R1" s="83"/>
      <c r="S1" s="83"/>
      <c r="T1" s="83"/>
      <c r="X1" s="26" t="s">
        <v>352</v>
      </c>
    </row>
    <row r="2" spans="1:29" s="34" customFormat="1" ht="18.75" customHeight="1" x14ac:dyDescent="0.3">
      <c r="A2" s="33"/>
      <c r="Q2" s="7"/>
      <c r="R2" s="83"/>
      <c r="S2" s="83"/>
      <c r="T2" s="83"/>
      <c r="X2" s="15" t="s">
        <v>0</v>
      </c>
    </row>
    <row r="3" spans="1:29" s="34" customFormat="1" ht="18.75" x14ac:dyDescent="0.3">
      <c r="A3" s="84"/>
      <c r="Q3" s="7"/>
      <c r="R3" s="83"/>
      <c r="S3" s="83"/>
      <c r="T3" s="83"/>
      <c r="X3" s="15" t="s">
        <v>47</v>
      </c>
    </row>
    <row r="4" spans="1:29" s="34" customFormat="1" ht="16.5" x14ac:dyDescent="0.25">
      <c r="A4" s="362" t="s">
        <v>375</v>
      </c>
      <c r="B4" s="362"/>
      <c r="C4" s="362"/>
      <c r="D4" s="362"/>
      <c r="E4" s="362"/>
      <c r="F4" s="362"/>
      <c r="G4" s="362"/>
      <c r="H4" s="362"/>
      <c r="I4" s="362"/>
      <c r="J4" s="362"/>
      <c r="K4" s="362"/>
      <c r="L4" s="362"/>
      <c r="M4" s="362"/>
      <c r="N4" s="362"/>
      <c r="O4" s="362"/>
      <c r="P4" s="362"/>
      <c r="Q4" s="362"/>
      <c r="R4" s="362"/>
      <c r="S4" s="362"/>
      <c r="T4" s="362"/>
      <c r="U4" s="362"/>
      <c r="V4" s="362"/>
      <c r="W4" s="362"/>
      <c r="X4" s="362"/>
    </row>
    <row r="5" spans="1:29" s="34" customFormat="1" ht="15.75" x14ac:dyDescent="0.2">
      <c r="A5" s="407"/>
      <c r="B5" s="407"/>
      <c r="C5" s="407"/>
      <c r="D5" s="407"/>
      <c r="E5" s="407"/>
      <c r="F5" s="407"/>
      <c r="G5" s="407"/>
      <c r="H5" s="407"/>
      <c r="I5" s="407"/>
      <c r="J5" s="407"/>
      <c r="K5" s="407"/>
      <c r="L5" s="407"/>
      <c r="M5" s="407"/>
      <c r="N5" s="407"/>
      <c r="O5" s="407"/>
      <c r="P5" s="407"/>
      <c r="Q5" s="407"/>
      <c r="R5" s="407"/>
      <c r="S5" s="407"/>
      <c r="T5" s="407"/>
      <c r="U5" s="407"/>
      <c r="V5" s="407"/>
      <c r="W5" s="407"/>
      <c r="X5" s="407"/>
    </row>
    <row r="6" spans="1:29" s="34" customFormat="1" ht="15.75" x14ac:dyDescent="0.2">
      <c r="A6" s="330" t="s">
        <v>151</v>
      </c>
      <c r="B6" s="330"/>
      <c r="C6" s="330"/>
      <c r="D6" s="330"/>
      <c r="E6" s="330"/>
      <c r="F6" s="330"/>
      <c r="G6" s="330"/>
      <c r="H6" s="330"/>
      <c r="I6" s="330"/>
      <c r="J6" s="330"/>
      <c r="K6" s="330"/>
      <c r="L6" s="330"/>
      <c r="M6" s="330"/>
      <c r="N6" s="330"/>
      <c r="O6" s="330"/>
      <c r="P6" s="330"/>
      <c r="Q6" s="330"/>
      <c r="R6" s="330"/>
      <c r="S6" s="330"/>
      <c r="T6" s="330"/>
      <c r="U6" s="330"/>
      <c r="V6" s="330"/>
      <c r="W6" s="330"/>
      <c r="X6" s="330"/>
      <c r="Y6" s="92"/>
      <c r="Z6" s="92"/>
      <c r="AA6" s="92"/>
      <c r="AB6" s="92"/>
      <c r="AC6" s="92"/>
    </row>
    <row r="7" spans="1:29" s="34" customFormat="1" ht="15.75" x14ac:dyDescent="0.2">
      <c r="A7" s="330" t="s">
        <v>304</v>
      </c>
      <c r="B7" s="330"/>
      <c r="C7" s="330"/>
      <c r="D7" s="330"/>
      <c r="E7" s="330"/>
      <c r="F7" s="330"/>
      <c r="G7" s="330"/>
      <c r="H7" s="330"/>
      <c r="I7" s="330"/>
      <c r="J7" s="330"/>
      <c r="K7" s="330"/>
      <c r="L7" s="330"/>
      <c r="M7" s="330"/>
      <c r="N7" s="330"/>
      <c r="O7" s="330"/>
      <c r="P7" s="330"/>
      <c r="Q7" s="330"/>
      <c r="R7" s="330"/>
      <c r="S7" s="330"/>
      <c r="T7" s="330"/>
      <c r="U7" s="330"/>
      <c r="V7" s="330"/>
      <c r="W7" s="330"/>
      <c r="X7" s="330"/>
      <c r="Y7" s="86"/>
      <c r="Z7" s="86"/>
      <c r="AA7" s="86"/>
      <c r="AB7" s="86"/>
      <c r="AC7" s="86"/>
    </row>
    <row r="8" spans="1:29" s="34" customFormat="1" ht="15.75" x14ac:dyDescent="0.2">
      <c r="A8" s="258"/>
      <c r="B8" s="258"/>
      <c r="C8" s="258"/>
      <c r="D8" s="258"/>
      <c r="E8" s="258"/>
      <c r="F8" s="258"/>
      <c r="G8" s="258"/>
      <c r="H8" s="258"/>
      <c r="I8" s="258"/>
      <c r="J8" s="258"/>
      <c r="K8" s="258"/>
      <c r="L8" s="258"/>
      <c r="M8" s="258"/>
      <c r="N8" s="258"/>
      <c r="O8" s="258"/>
      <c r="P8" s="258"/>
      <c r="Q8" s="258"/>
      <c r="R8" s="258"/>
      <c r="S8" s="258"/>
      <c r="T8" s="258"/>
      <c r="U8" s="258"/>
      <c r="V8" s="258"/>
      <c r="W8" s="258"/>
      <c r="X8" s="258"/>
      <c r="Y8" s="86"/>
      <c r="Z8" s="86"/>
      <c r="AA8" s="86"/>
      <c r="AB8" s="86"/>
      <c r="AC8" s="86"/>
    </row>
    <row r="9" spans="1:29" s="34" customFormat="1" ht="16.5" x14ac:dyDescent="0.25">
      <c r="A9" s="408" t="s">
        <v>52</v>
      </c>
      <c r="B9" s="408"/>
      <c r="C9" s="408"/>
      <c r="D9" s="408"/>
      <c r="E9" s="408"/>
      <c r="F9" s="408"/>
      <c r="G9" s="408"/>
      <c r="H9" s="408"/>
      <c r="I9" s="408"/>
      <c r="J9" s="408"/>
      <c r="K9" s="408"/>
      <c r="L9" s="408"/>
      <c r="M9" s="408"/>
      <c r="N9" s="408"/>
      <c r="O9" s="408"/>
      <c r="P9" s="408"/>
      <c r="Q9" s="408"/>
      <c r="R9" s="408"/>
      <c r="S9" s="408"/>
      <c r="T9" s="408"/>
      <c r="U9" s="408"/>
      <c r="V9" s="408"/>
      <c r="W9" s="408"/>
      <c r="X9" s="408"/>
      <c r="Y9" s="11"/>
      <c r="Z9" s="11"/>
      <c r="AA9" s="11"/>
      <c r="AB9" s="11"/>
      <c r="AC9" s="11"/>
    </row>
    <row r="10" spans="1:29" s="34" customFormat="1" ht="18.75" x14ac:dyDescent="0.2">
      <c r="A10" s="379"/>
      <c r="B10" s="379"/>
      <c r="C10" s="379"/>
      <c r="D10" s="379"/>
      <c r="E10" s="379"/>
      <c r="F10" s="379"/>
      <c r="G10" s="379"/>
      <c r="H10" s="379"/>
      <c r="I10" s="379"/>
      <c r="J10" s="379"/>
      <c r="K10" s="379"/>
      <c r="L10" s="379"/>
      <c r="M10" s="379"/>
      <c r="N10" s="379"/>
      <c r="O10" s="379"/>
      <c r="P10" s="379"/>
      <c r="Q10" s="379"/>
      <c r="R10" s="379"/>
      <c r="S10" s="379"/>
      <c r="T10" s="379"/>
      <c r="U10" s="379"/>
      <c r="V10" s="379"/>
    </row>
    <row r="11" spans="1:29" s="34" customFormat="1" ht="83.25" customHeight="1" x14ac:dyDescent="0.2">
      <c r="A11" s="409" t="s">
        <v>350</v>
      </c>
      <c r="B11" s="409" t="s">
        <v>29</v>
      </c>
      <c r="C11" s="409" t="s">
        <v>30</v>
      </c>
      <c r="D11" s="412" t="s">
        <v>360</v>
      </c>
      <c r="E11" s="410" t="s">
        <v>128</v>
      </c>
      <c r="F11" s="410" t="s">
        <v>123</v>
      </c>
      <c r="G11" s="410" t="s">
        <v>298</v>
      </c>
      <c r="H11" s="409" t="s">
        <v>76</v>
      </c>
      <c r="I11" s="409"/>
      <c r="J11" s="409"/>
      <c r="K11" s="409"/>
      <c r="L11" s="414" t="s">
        <v>75</v>
      </c>
      <c r="M11" s="415"/>
      <c r="N11" s="336" t="s">
        <v>46</v>
      </c>
      <c r="O11" s="336" t="s">
        <v>45</v>
      </c>
      <c r="P11" s="345" t="s">
        <v>351</v>
      </c>
      <c r="Q11" s="418" t="s">
        <v>349</v>
      </c>
      <c r="R11" s="344" t="s">
        <v>346</v>
      </c>
      <c r="S11" s="344"/>
      <c r="T11" s="344"/>
      <c r="U11" s="344"/>
      <c r="V11" s="409" t="s">
        <v>127</v>
      </c>
      <c r="W11" s="409" t="s">
        <v>332</v>
      </c>
      <c r="X11" s="409"/>
    </row>
    <row r="12" spans="1:29" s="31" customFormat="1" ht="96.75" customHeight="1" x14ac:dyDescent="0.25">
      <c r="A12" s="409"/>
      <c r="B12" s="409"/>
      <c r="C12" s="409"/>
      <c r="D12" s="412"/>
      <c r="E12" s="413"/>
      <c r="F12" s="413"/>
      <c r="G12" s="413"/>
      <c r="H12" s="409" t="s">
        <v>118</v>
      </c>
      <c r="I12" s="409" t="s">
        <v>119</v>
      </c>
      <c r="J12" s="409" t="s">
        <v>120</v>
      </c>
      <c r="K12" s="410" t="s">
        <v>121</v>
      </c>
      <c r="L12" s="416"/>
      <c r="M12" s="417"/>
      <c r="N12" s="336"/>
      <c r="O12" s="336"/>
      <c r="P12" s="346"/>
      <c r="Q12" s="419"/>
      <c r="R12" s="390" t="s">
        <v>345</v>
      </c>
      <c r="S12" s="392"/>
      <c r="T12" s="348" t="s">
        <v>347</v>
      </c>
      <c r="U12" s="348"/>
      <c r="V12" s="409"/>
      <c r="W12" s="409"/>
      <c r="X12" s="409"/>
    </row>
    <row r="13" spans="1:29" s="31" customFormat="1" ht="107.25" customHeight="1" x14ac:dyDescent="0.25">
      <c r="A13" s="409"/>
      <c r="B13" s="409"/>
      <c r="C13" s="409"/>
      <c r="D13" s="412"/>
      <c r="E13" s="411"/>
      <c r="F13" s="411"/>
      <c r="G13" s="411"/>
      <c r="H13" s="409"/>
      <c r="I13" s="409"/>
      <c r="J13" s="409"/>
      <c r="K13" s="411"/>
      <c r="L13" s="119" t="s">
        <v>74</v>
      </c>
      <c r="M13" s="66" t="s">
        <v>44</v>
      </c>
      <c r="N13" s="336"/>
      <c r="O13" s="336"/>
      <c r="P13" s="347"/>
      <c r="Q13" s="420"/>
      <c r="R13" s="64" t="s">
        <v>34</v>
      </c>
      <c r="S13" s="64" t="s">
        <v>35</v>
      </c>
      <c r="T13" s="64" t="s">
        <v>34</v>
      </c>
      <c r="U13" s="64" t="s">
        <v>35</v>
      </c>
      <c r="V13" s="409"/>
      <c r="W13" s="132" t="s">
        <v>302</v>
      </c>
      <c r="X13" s="133" t="s">
        <v>129</v>
      </c>
    </row>
    <row r="14" spans="1:29" s="35" customFormat="1" ht="15.75" x14ac:dyDescent="0.25">
      <c r="A14" s="129">
        <v>1</v>
      </c>
      <c r="B14" s="129">
        <v>2</v>
      </c>
      <c r="C14" s="129">
        <v>3</v>
      </c>
      <c r="D14" s="129">
        <v>4</v>
      </c>
      <c r="E14" s="129">
        <v>5</v>
      </c>
      <c r="F14" s="129">
        <v>6</v>
      </c>
      <c r="G14" s="129">
        <v>7</v>
      </c>
      <c r="H14" s="129">
        <v>8</v>
      </c>
      <c r="I14" s="129">
        <v>9</v>
      </c>
      <c r="J14" s="129">
        <v>10</v>
      </c>
      <c r="K14" s="129">
        <v>11</v>
      </c>
      <c r="L14" s="129">
        <v>12</v>
      </c>
      <c r="M14" s="129">
        <v>13</v>
      </c>
      <c r="N14" s="129">
        <v>14</v>
      </c>
      <c r="O14" s="129">
        <v>15</v>
      </c>
      <c r="P14" s="129">
        <v>16</v>
      </c>
      <c r="Q14" s="129">
        <v>17</v>
      </c>
      <c r="R14" s="129">
        <v>18</v>
      </c>
      <c r="S14" s="129">
        <v>19</v>
      </c>
      <c r="T14" s="129">
        <v>20</v>
      </c>
      <c r="U14" s="129">
        <v>21</v>
      </c>
      <c r="V14" s="129">
        <v>22</v>
      </c>
      <c r="W14" s="129">
        <v>23</v>
      </c>
      <c r="X14" s="129">
        <v>24</v>
      </c>
    </row>
    <row r="15" spans="1:29" ht="15.75" x14ac:dyDescent="0.2">
      <c r="A15" s="63"/>
      <c r="B15" s="130"/>
      <c r="C15" s="38"/>
      <c r="D15" s="38"/>
      <c r="E15" s="38"/>
      <c r="F15" s="38"/>
      <c r="G15" s="38"/>
      <c r="H15" s="37"/>
      <c r="I15" s="37"/>
      <c r="J15" s="37"/>
      <c r="K15" s="37"/>
      <c r="L15" s="38"/>
      <c r="M15" s="38"/>
      <c r="N15" s="38"/>
      <c r="O15" s="38"/>
      <c r="P15" s="38"/>
      <c r="Q15" s="58"/>
      <c r="R15" s="58"/>
      <c r="S15" s="58"/>
      <c r="T15" s="58"/>
      <c r="U15" s="58"/>
      <c r="V15" s="38"/>
      <c r="W15" s="37"/>
      <c r="X15" s="37"/>
    </row>
  </sheetData>
  <mergeCells count="29">
    <mergeCell ref="R12:S12"/>
    <mergeCell ref="T12:U12"/>
    <mergeCell ref="L11:M12"/>
    <mergeCell ref="H11:K11"/>
    <mergeCell ref="N11:N13"/>
    <mergeCell ref="O11:O13"/>
    <mergeCell ref="P11:P13"/>
    <mergeCell ref="Q11:Q13"/>
    <mergeCell ref="A9:X9"/>
    <mergeCell ref="H12:H13"/>
    <mergeCell ref="I12:I13"/>
    <mergeCell ref="J12:J13"/>
    <mergeCell ref="K12:K13"/>
    <mergeCell ref="A11:A13"/>
    <mergeCell ref="B11:B13"/>
    <mergeCell ref="C11:C13"/>
    <mergeCell ref="D11:D13"/>
    <mergeCell ref="E11:E13"/>
    <mergeCell ref="F11:F13"/>
    <mergeCell ref="A10:V10"/>
    <mergeCell ref="G11:G13"/>
    <mergeCell ref="R11:U11"/>
    <mergeCell ref="V11:V13"/>
    <mergeCell ref="W11:X12"/>
    <mergeCell ref="A6:X6"/>
    <mergeCell ref="A7:X7"/>
    <mergeCell ref="A8:X8"/>
    <mergeCell ref="A4:X4"/>
    <mergeCell ref="A5:X5"/>
  </mergeCells>
  <pageMargins left="0.70866141732283472" right="0.70866141732283472" top="0.74803149606299213" bottom="0.74803149606299213" header="0.31496062992125984" footer="0.31496062992125984"/>
  <pageSetup paperSize="8" scale="49" orientation="landscape" r:id="rId1"/>
  <headerFooter differentFirst="1">
    <oddHeader>&amp;C&amp;P</oddHeader>
  </headerFooter>
  <colBreaks count="1" manualBreakCount="1">
    <brk id="13" max="14"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B23"/>
  <sheetViews>
    <sheetView view="pageBreakPreview" zoomScale="110" zoomScaleNormal="100" zoomScaleSheetLayoutView="110" workbookViewId="0">
      <selection activeCell="P12" sqref="P12:Q12"/>
    </sheetView>
  </sheetViews>
  <sheetFormatPr defaultRowHeight="15.75" x14ac:dyDescent="0.25"/>
  <cols>
    <col min="1" max="1" width="7.25" style="1" customWidth="1"/>
    <col min="2" max="2" width="49.625" style="1" customWidth="1"/>
    <col min="3" max="3" width="11.5" style="1" customWidth="1"/>
    <col min="4" max="4" width="12.375" style="1" customWidth="1"/>
    <col min="5" max="5" width="16.5" style="1" customWidth="1"/>
    <col min="6" max="6" width="14.375" style="1" customWidth="1"/>
    <col min="7" max="7" width="4.5" style="1" customWidth="1"/>
    <col min="8" max="8" width="6" style="1" customWidth="1"/>
    <col min="9" max="10" width="5.75" style="1" customWidth="1"/>
    <col min="11" max="11" width="5" style="1" customWidth="1"/>
    <col min="12" max="12" width="4.75" style="1" customWidth="1"/>
    <col min="13" max="13" width="4.375" style="1" customWidth="1"/>
    <col min="14" max="14" width="4.25" style="1" customWidth="1"/>
    <col min="15" max="15" width="5.75" style="1" customWidth="1"/>
    <col min="16" max="16" width="6.25" style="1" customWidth="1"/>
    <col min="17" max="17" width="4.625" style="1" customWidth="1"/>
    <col min="18" max="18" width="4.375" style="1" customWidth="1"/>
    <col min="19" max="20" width="3.375" style="1" customWidth="1"/>
    <col min="21" max="21" width="4.125" style="1" customWidth="1"/>
    <col min="22" max="24" width="5.75" style="1" customWidth="1"/>
    <col min="25" max="25" width="3.875" style="1" customWidth="1"/>
    <col min="26" max="26" width="4.5" style="1" customWidth="1"/>
    <col min="27" max="27" width="3.875" style="1" customWidth="1"/>
    <col min="28" max="28" width="4.375" style="1" customWidth="1"/>
    <col min="29" max="31" width="5.75" style="1" customWidth="1"/>
    <col min="32" max="32" width="6.125" style="1" customWidth="1"/>
    <col min="33" max="33" width="5.75" style="1" customWidth="1"/>
    <col min="34" max="34" width="6.5" style="1" customWidth="1"/>
    <col min="35" max="35" width="3.5" style="1" customWidth="1"/>
    <col min="36" max="36" width="5.75" style="1" customWidth="1"/>
    <col min="37" max="37" width="16.125" style="1" customWidth="1"/>
    <col min="38" max="38" width="21.25" style="1" customWidth="1"/>
    <col min="39" max="39" width="12.625" style="1" customWidth="1"/>
    <col min="40" max="40" width="22.375" style="1" customWidth="1"/>
    <col min="41" max="41" width="10.875" style="1" customWidth="1"/>
    <col min="42" max="42" width="17.375" style="1" customWidth="1"/>
    <col min="43" max="44" width="4.125" style="1" customWidth="1"/>
    <col min="45" max="45" width="3.75" style="1" customWidth="1"/>
    <col min="46" max="46" width="3.875" style="1" customWidth="1"/>
    <col min="47" max="47" width="4.5" style="1" customWidth="1"/>
    <col min="48" max="48" width="5" style="1" customWidth="1"/>
    <col min="49" max="49" width="5.5" style="1" customWidth="1"/>
    <col min="50" max="50" width="5.75" style="1" customWidth="1"/>
    <col min="51" max="51" width="5.5" style="1" customWidth="1"/>
    <col min="52" max="53" width="5" style="1" customWidth="1"/>
    <col min="54" max="54" width="12.875" style="1" customWidth="1"/>
    <col min="55" max="64" width="5" style="1" customWidth="1"/>
    <col min="65" max="16384" width="9" style="1"/>
  </cols>
  <sheetData>
    <row r="1" spans="1:54" ht="18.75" x14ac:dyDescent="0.25">
      <c r="F1" s="26" t="s">
        <v>452</v>
      </c>
      <c r="L1" s="2"/>
      <c r="M1" s="4"/>
      <c r="N1" s="2"/>
      <c r="O1" s="2"/>
      <c r="P1" s="2"/>
      <c r="Q1" s="2"/>
      <c r="R1" s="2"/>
      <c r="S1" s="2"/>
      <c r="T1" s="2"/>
      <c r="U1" s="2"/>
      <c r="V1" s="2"/>
    </row>
    <row r="2" spans="1:54" ht="18.75" x14ac:dyDescent="0.3">
      <c r="F2" s="15" t="s">
        <v>0</v>
      </c>
      <c r="L2" s="2"/>
      <c r="M2" s="4"/>
      <c r="N2" s="2"/>
      <c r="O2" s="2"/>
      <c r="P2" s="2"/>
      <c r="Q2" s="2"/>
      <c r="R2" s="2"/>
      <c r="S2" s="2"/>
      <c r="T2" s="2"/>
      <c r="U2" s="2"/>
      <c r="V2" s="2"/>
    </row>
    <row r="3" spans="1:54" ht="18.75" x14ac:dyDescent="0.3">
      <c r="F3" s="15" t="s">
        <v>237</v>
      </c>
      <c r="L3" s="2"/>
      <c r="M3" s="4"/>
      <c r="N3" s="2"/>
      <c r="O3" s="2"/>
      <c r="P3" s="2"/>
      <c r="Q3" s="2"/>
      <c r="R3" s="2"/>
      <c r="S3" s="2"/>
      <c r="T3" s="2"/>
      <c r="U3" s="2"/>
      <c r="V3" s="2"/>
    </row>
    <row r="4" spans="1:54" ht="18.75" x14ac:dyDescent="0.3">
      <c r="F4" s="15"/>
      <c r="L4" s="82"/>
      <c r="M4" s="4"/>
      <c r="N4" s="82"/>
      <c r="O4" s="82"/>
      <c r="P4" s="82"/>
      <c r="Q4" s="82"/>
      <c r="R4" s="82"/>
      <c r="S4" s="82"/>
      <c r="T4" s="82"/>
      <c r="U4" s="82"/>
      <c r="V4" s="82"/>
    </row>
    <row r="5" spans="1:54" x14ac:dyDescent="0.25">
      <c r="A5" s="422" t="s">
        <v>372</v>
      </c>
      <c r="B5" s="422"/>
      <c r="C5" s="422"/>
      <c r="D5" s="422"/>
      <c r="E5" s="422"/>
      <c r="F5" s="422"/>
      <c r="L5" s="2"/>
      <c r="M5" s="4"/>
      <c r="N5" s="2"/>
      <c r="O5" s="2"/>
      <c r="P5" s="2"/>
      <c r="Q5" s="2"/>
      <c r="R5" s="2"/>
      <c r="S5" s="2"/>
      <c r="T5" s="2"/>
      <c r="U5" s="2"/>
      <c r="V5" s="2"/>
    </row>
    <row r="6" spans="1:54" x14ac:dyDescent="0.25">
      <c r="G6" s="2"/>
      <c r="H6" s="2"/>
      <c r="I6" s="2"/>
      <c r="J6" s="2"/>
      <c r="K6" s="2"/>
      <c r="L6" s="2"/>
      <c r="M6" s="5"/>
      <c r="N6" s="5"/>
      <c r="O6" s="5"/>
      <c r="P6" s="5"/>
      <c r="Q6" s="5"/>
      <c r="R6" s="5"/>
      <c r="S6" s="5"/>
      <c r="T6" s="5"/>
      <c r="U6" s="5"/>
      <c r="V6" s="5"/>
      <c r="W6" s="5"/>
      <c r="X6" s="5"/>
      <c r="Y6" s="5"/>
      <c r="Z6" s="5"/>
      <c r="AA6" s="2"/>
      <c r="AB6" s="5"/>
      <c r="AC6" s="2"/>
      <c r="AD6" s="2"/>
      <c r="AE6" s="2"/>
      <c r="AF6" s="2"/>
      <c r="AG6" s="2"/>
      <c r="AH6" s="2"/>
      <c r="AI6" s="2"/>
      <c r="AJ6" s="2"/>
      <c r="AK6" s="2"/>
      <c r="AL6" s="2"/>
      <c r="AM6" s="2"/>
      <c r="AN6" s="2"/>
      <c r="AO6" s="2"/>
      <c r="AP6" s="2"/>
      <c r="AQ6" s="2"/>
      <c r="AR6" s="2"/>
      <c r="AS6" s="2"/>
    </row>
    <row r="7" spans="1:54" x14ac:dyDescent="0.25">
      <c r="A7" s="330" t="s">
        <v>151</v>
      </c>
      <c r="B7" s="330"/>
      <c r="C7" s="330"/>
      <c r="D7" s="330"/>
      <c r="E7" s="330"/>
      <c r="F7" s="330"/>
      <c r="G7" s="92"/>
      <c r="H7" s="92"/>
      <c r="I7" s="92"/>
      <c r="J7" s="92"/>
      <c r="K7" s="92"/>
      <c r="L7" s="92"/>
      <c r="M7" s="5"/>
      <c r="N7" s="5"/>
      <c r="O7" s="5"/>
      <c r="P7" s="5"/>
      <c r="Q7" s="5"/>
      <c r="R7" s="5"/>
      <c r="S7" s="5"/>
      <c r="T7" s="5"/>
      <c r="U7" s="5"/>
      <c r="V7" s="5"/>
      <c r="W7" s="5"/>
      <c r="X7" s="5"/>
      <c r="Y7" s="5"/>
      <c r="Z7" s="5"/>
      <c r="AA7" s="2"/>
      <c r="AB7" s="5"/>
      <c r="AC7" s="2"/>
      <c r="AD7" s="2"/>
      <c r="AE7" s="2"/>
      <c r="AF7" s="2"/>
      <c r="AG7" s="2"/>
      <c r="AH7" s="2"/>
      <c r="AI7" s="2"/>
      <c r="AJ7" s="2"/>
      <c r="AK7" s="2"/>
      <c r="AL7" s="2"/>
      <c r="AM7" s="2"/>
      <c r="AN7" s="2"/>
      <c r="AO7" s="2"/>
      <c r="AP7" s="2"/>
      <c r="AQ7" s="2"/>
      <c r="AR7" s="2"/>
      <c r="AS7" s="2"/>
    </row>
    <row r="8" spans="1:54" x14ac:dyDescent="0.25">
      <c r="A8" s="330" t="s">
        <v>283</v>
      </c>
      <c r="B8" s="330"/>
      <c r="C8" s="330"/>
      <c r="D8" s="330"/>
      <c r="E8" s="330"/>
      <c r="F8" s="330"/>
      <c r="G8" s="53"/>
      <c r="H8" s="53"/>
      <c r="I8" s="53"/>
      <c r="J8" s="53"/>
      <c r="K8" s="53"/>
      <c r="L8" s="53"/>
      <c r="M8" s="5"/>
      <c r="N8" s="5"/>
      <c r="O8" s="5"/>
      <c r="P8" s="5"/>
      <c r="Q8" s="5"/>
      <c r="R8" s="5"/>
      <c r="S8" s="5"/>
      <c r="T8" s="5"/>
      <c r="U8" s="5"/>
      <c r="V8" s="5"/>
      <c r="W8" s="5"/>
      <c r="X8" s="5"/>
      <c r="Y8" s="5"/>
      <c r="Z8" s="5"/>
      <c r="AA8" s="82"/>
      <c r="AB8" s="5"/>
      <c r="AC8" s="82"/>
      <c r="AD8" s="82"/>
      <c r="AE8" s="82"/>
      <c r="AF8" s="82"/>
      <c r="AG8" s="82"/>
      <c r="AH8" s="82"/>
      <c r="AI8" s="82"/>
      <c r="AJ8" s="82"/>
      <c r="AK8" s="82"/>
      <c r="AL8" s="82"/>
      <c r="AM8" s="82"/>
      <c r="AN8" s="82"/>
      <c r="AO8" s="82"/>
      <c r="AP8" s="82"/>
      <c r="AQ8" s="82"/>
      <c r="AR8" s="82"/>
      <c r="AS8" s="82"/>
    </row>
    <row r="9" spans="1:54" x14ac:dyDescent="0.25">
      <c r="A9" s="82"/>
      <c r="B9" s="82"/>
      <c r="C9" s="82"/>
      <c r="D9" s="82"/>
      <c r="E9" s="82"/>
      <c r="F9" s="82"/>
      <c r="G9" s="82"/>
      <c r="H9" s="82"/>
      <c r="I9" s="82"/>
      <c r="J9" s="82"/>
      <c r="K9" s="82"/>
      <c r="L9" s="82"/>
      <c r="M9" s="5"/>
      <c r="N9" s="5"/>
      <c r="O9" s="5"/>
      <c r="P9" s="5"/>
      <c r="Q9" s="5"/>
      <c r="R9" s="5"/>
      <c r="S9" s="5"/>
      <c r="T9" s="5"/>
      <c r="U9" s="5"/>
      <c r="V9" s="5"/>
      <c r="W9" s="5"/>
      <c r="X9" s="5"/>
      <c r="Y9" s="5"/>
      <c r="Z9" s="5"/>
      <c r="AA9" s="82"/>
      <c r="AB9" s="5"/>
      <c r="AC9" s="82"/>
      <c r="AD9" s="82"/>
      <c r="AE9" s="82"/>
      <c r="AF9" s="82"/>
      <c r="AG9" s="82"/>
      <c r="AH9" s="82"/>
      <c r="AI9" s="82"/>
      <c r="AJ9" s="82"/>
      <c r="AK9" s="82"/>
      <c r="AL9" s="82"/>
      <c r="AM9" s="82"/>
      <c r="AN9" s="82"/>
      <c r="AO9" s="82"/>
      <c r="AP9" s="82"/>
      <c r="AQ9" s="82"/>
      <c r="AR9" s="82"/>
      <c r="AS9" s="82"/>
    </row>
    <row r="10" spans="1:54" ht="26.25" customHeight="1" x14ac:dyDescent="0.25">
      <c r="A10" s="288" t="s">
        <v>52</v>
      </c>
      <c r="B10" s="288"/>
      <c r="C10" s="288"/>
      <c r="D10" s="288"/>
      <c r="E10" s="288"/>
      <c r="F10" s="288"/>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row>
    <row r="11" spans="1:54" ht="15" customHeight="1" x14ac:dyDescent="0.25">
      <c r="A11" s="114"/>
      <c r="B11" s="114"/>
      <c r="C11" s="114"/>
      <c r="D11" s="114"/>
      <c r="E11" s="114"/>
      <c r="F11" s="114"/>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row>
    <row r="12" spans="1:54" ht="18" customHeight="1" x14ac:dyDescent="0.25">
      <c r="A12" s="259" t="s">
        <v>293</v>
      </c>
      <c r="B12" s="259"/>
      <c r="C12" s="259"/>
      <c r="D12" s="259"/>
      <c r="E12" s="259"/>
      <c r="F12" s="259"/>
      <c r="G12" s="90"/>
      <c r="H12" s="90"/>
      <c r="I12" s="90"/>
      <c r="J12" s="90"/>
      <c r="K12" s="90"/>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row>
    <row r="13" spans="1:54" ht="13.5" customHeight="1" x14ac:dyDescent="0.25">
      <c r="A13" s="90" t="s">
        <v>285</v>
      </c>
      <c r="B13" s="90"/>
      <c r="C13" s="90"/>
      <c r="D13" s="90"/>
      <c r="E13" s="90"/>
      <c r="F13" s="90"/>
      <c r="G13" s="90"/>
      <c r="H13" s="90"/>
      <c r="I13" s="90"/>
      <c r="J13" s="90"/>
      <c r="K13" s="90"/>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row>
    <row r="14" spans="1:54" ht="36" customHeight="1" x14ac:dyDescent="0.25">
      <c r="A14" s="421" t="s">
        <v>461</v>
      </c>
      <c r="B14" s="286" t="s">
        <v>292</v>
      </c>
      <c r="C14" s="279" t="s">
        <v>15</v>
      </c>
      <c r="D14" s="286" t="s">
        <v>291</v>
      </c>
      <c r="E14" s="286"/>
      <c r="F14" s="286"/>
      <c r="H14" s="20"/>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54" x14ac:dyDescent="0.25">
      <c r="A15" s="421"/>
      <c r="B15" s="286"/>
      <c r="C15" s="281"/>
      <c r="D15" s="112" t="s">
        <v>18</v>
      </c>
      <c r="E15" s="112" t="s">
        <v>289</v>
      </c>
      <c r="F15" s="112" t="s">
        <v>290</v>
      </c>
      <c r="H15" s="20"/>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row>
    <row r="16" spans="1:54" x14ac:dyDescent="0.25">
      <c r="A16" s="40">
        <v>1</v>
      </c>
      <c r="B16" s="112">
        <v>2</v>
      </c>
      <c r="C16" s="40">
        <v>3</v>
      </c>
      <c r="D16" s="112">
        <v>4</v>
      </c>
      <c r="E16" s="40">
        <v>5</v>
      </c>
      <c r="F16" s="112">
        <v>6</v>
      </c>
      <c r="H16" s="20"/>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row>
    <row r="17" spans="1:46" ht="21.75" customHeight="1" x14ac:dyDescent="0.25">
      <c r="A17" s="40"/>
      <c r="B17" s="65"/>
      <c r="C17" s="65"/>
      <c r="D17" s="12"/>
      <c r="E17" s="12"/>
      <c r="F17" s="12"/>
      <c r="H17" s="20"/>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row>
    <row r="23" spans="1:46" x14ac:dyDescent="0.25">
      <c r="K23" s="47"/>
    </row>
  </sheetData>
  <mergeCells count="9">
    <mergeCell ref="A10:F10"/>
    <mergeCell ref="A14:A15"/>
    <mergeCell ref="B14:B15"/>
    <mergeCell ref="D14:F14"/>
    <mergeCell ref="A5:F5"/>
    <mergeCell ref="A7:F7"/>
    <mergeCell ref="A8:F8"/>
    <mergeCell ref="C14:C15"/>
    <mergeCell ref="A12:F12"/>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M85"/>
  <sheetViews>
    <sheetView view="pageBreakPreview" topLeftCell="S40" zoomScale="70" zoomScaleNormal="100" zoomScaleSheetLayoutView="70" workbookViewId="0">
      <selection activeCell="S10" sqref="S10"/>
    </sheetView>
  </sheetViews>
  <sheetFormatPr defaultRowHeight="15.75" outlineLevelRow="1" x14ac:dyDescent="0.25"/>
  <cols>
    <col min="1" max="1" width="10.625" style="1" customWidth="1"/>
    <col min="2" max="2" width="53.375" style="1" customWidth="1"/>
    <col min="3" max="3" width="16.375" style="1" customWidth="1"/>
    <col min="4" max="4" width="7.5" style="1" customWidth="1"/>
    <col min="5" max="5" width="7.25" style="1" customWidth="1"/>
    <col min="6" max="6" width="8.375" style="1" customWidth="1"/>
    <col min="7" max="7" width="7.625" style="1" customWidth="1"/>
    <col min="8" max="8" width="10.125" style="1" customWidth="1"/>
    <col min="9" max="9" width="11.75" style="1" customWidth="1"/>
    <col min="10" max="10" width="8.875" style="1" customWidth="1"/>
    <col min="11" max="11" width="6.75" style="1" customWidth="1"/>
    <col min="12" max="12" width="12.125" style="1" customWidth="1"/>
    <col min="13" max="13" width="6" style="2" customWidth="1"/>
    <col min="14" max="14" width="8.125" style="2" customWidth="1"/>
    <col min="15" max="15" width="16.75" style="82" customWidth="1"/>
    <col min="16" max="16" width="12" style="82" customWidth="1"/>
    <col min="17" max="17" width="13.125" style="82" customWidth="1"/>
    <col min="18" max="18" width="12.875" style="82" customWidth="1"/>
    <col min="19" max="19" width="13.125" style="2" customWidth="1"/>
    <col min="20" max="20" width="10.125" style="2" customWidth="1"/>
    <col min="21" max="21" width="9.625" style="2" customWidth="1"/>
    <col min="22" max="22" width="8.75" style="82" customWidth="1"/>
    <col min="23" max="23" width="8.625" style="75" customWidth="1"/>
    <col min="24" max="24" width="8.875" style="2" customWidth="1"/>
    <col min="25" max="25" width="7.625" style="2" customWidth="1"/>
    <col min="26" max="26" width="5.875" style="2" customWidth="1"/>
    <col min="27" max="27" width="8" style="2" customWidth="1"/>
    <col min="28" max="28" width="10.875" style="2" customWidth="1"/>
    <col min="29" max="29" width="6.125" style="2" customWidth="1"/>
    <col min="30" max="30" width="7" style="82" customWidth="1"/>
    <col min="31" max="31" width="5.875" style="82" customWidth="1"/>
    <col min="32" max="32" width="10.375" style="82" customWidth="1"/>
    <col min="33" max="33" width="11.75" style="82" customWidth="1"/>
    <col min="34" max="34" width="7" style="82" customWidth="1"/>
    <col min="35" max="35" width="7.875" style="2" customWidth="1"/>
    <col min="36" max="36" width="6.5" style="2" customWidth="1"/>
    <col min="37" max="37" width="8.875" style="2" customWidth="1"/>
    <col min="38" max="38" width="10.75" style="2" customWidth="1"/>
    <col min="39" max="39" width="6" style="1" customWidth="1"/>
    <col min="40" max="40" width="8.375" style="1" customWidth="1"/>
    <col min="41" max="41" width="5.625" style="1" customWidth="1"/>
    <col min="42" max="42" width="8.625" style="1" customWidth="1"/>
    <col min="43" max="43" width="10.25" style="1" customWidth="1"/>
    <col min="44" max="44" width="6.75" style="1" customWidth="1"/>
    <col min="45" max="45" width="9" style="1" hidden="1" customWidth="1"/>
    <col min="46" max="46" width="6.125" style="1" hidden="1" customWidth="1"/>
    <col min="47" max="47" width="8.875" style="1" hidden="1" customWidth="1"/>
    <col min="48" max="48" width="10.375" style="1" hidden="1" customWidth="1"/>
    <col min="49" max="49" width="7.875" style="1" hidden="1" customWidth="1"/>
    <col min="50" max="51" width="7.25" style="1" hidden="1" customWidth="1"/>
    <col min="52" max="52" width="9.25" style="1" hidden="1" customWidth="1"/>
    <col min="53" max="53" width="9.75" style="1" hidden="1" customWidth="1"/>
    <col min="54" max="54" width="7.25" style="1" hidden="1" customWidth="1"/>
    <col min="55" max="55" width="8.25" style="1" customWidth="1"/>
    <col min="56" max="56" width="6.125" style="1" customWidth="1"/>
    <col min="57" max="57" width="9.5" style="1" customWidth="1"/>
    <col min="58" max="58" width="11.25" style="1" customWidth="1"/>
    <col min="59" max="59" width="7.375" style="1" customWidth="1"/>
    <col min="60" max="60" width="9" style="1"/>
    <col min="61" max="61" width="5.875" style="1" customWidth="1"/>
    <col min="62" max="62" width="9.375" style="1" customWidth="1"/>
    <col min="63" max="63" width="10.375" style="1" customWidth="1"/>
    <col min="64" max="64" width="7.125" style="1" customWidth="1"/>
    <col min="65" max="65" width="19.375" style="1" customWidth="1"/>
    <col min="66" max="16384" width="9" style="1"/>
  </cols>
  <sheetData>
    <row r="1" spans="1:65" ht="18.75" x14ac:dyDescent="0.25">
      <c r="A1" s="2"/>
      <c r="B1" s="2"/>
      <c r="C1" s="2"/>
      <c r="D1" s="2"/>
      <c r="E1" s="2"/>
      <c r="F1" s="2"/>
      <c r="G1" s="2"/>
      <c r="H1" s="2"/>
      <c r="I1" s="2"/>
      <c r="J1" s="2"/>
      <c r="K1" s="2"/>
      <c r="L1" s="2"/>
      <c r="AM1" s="2"/>
      <c r="AN1" s="2"/>
      <c r="AO1" s="2"/>
      <c r="BM1" s="26" t="s">
        <v>238</v>
      </c>
    </row>
    <row r="2" spans="1:65" ht="18.75" x14ac:dyDescent="0.3">
      <c r="A2" s="2"/>
      <c r="B2" s="2"/>
      <c r="C2" s="2"/>
      <c r="D2" s="2"/>
      <c r="E2" s="2"/>
      <c r="F2" s="2"/>
      <c r="G2" s="2"/>
      <c r="H2" s="2"/>
      <c r="I2" s="2"/>
      <c r="J2" s="2"/>
      <c r="K2" s="2"/>
      <c r="L2" s="2"/>
      <c r="AM2" s="2"/>
      <c r="AN2" s="2"/>
      <c r="AO2" s="2"/>
      <c r="BM2" s="15" t="s">
        <v>0</v>
      </c>
    </row>
    <row r="3" spans="1:65" ht="18.75" x14ac:dyDescent="0.3">
      <c r="A3" s="2"/>
      <c r="B3" s="2"/>
      <c r="C3" s="2"/>
      <c r="D3" s="2"/>
      <c r="E3" s="2"/>
      <c r="F3" s="2"/>
      <c r="G3" s="2"/>
      <c r="H3" s="2"/>
      <c r="I3" s="2"/>
      <c r="J3" s="2"/>
      <c r="K3" s="2"/>
      <c r="L3" s="2"/>
      <c r="AM3" s="2"/>
      <c r="AN3" s="2"/>
      <c r="AO3" s="2"/>
      <c r="BM3" s="15" t="s">
        <v>237</v>
      </c>
    </row>
    <row r="4" spans="1:65" ht="18.75" x14ac:dyDescent="0.25">
      <c r="A4" s="198" t="s">
        <v>362</v>
      </c>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9"/>
      <c r="AJ4" s="199"/>
      <c r="AK4" s="199"/>
      <c r="AL4" s="199"/>
      <c r="AM4" s="199"/>
      <c r="AN4" s="199"/>
      <c r="AO4" s="199"/>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row>
    <row r="5" spans="1:65" ht="18.75" x14ac:dyDescent="0.3">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row>
    <row r="6" spans="1:65" ht="18.75" x14ac:dyDescent="0.25">
      <c r="A6" s="201" t="s">
        <v>692</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row>
    <row r="7" spans="1:65" ht="18.75" customHeight="1" x14ac:dyDescent="0.25">
      <c r="A7" s="203" t="s">
        <v>283</v>
      </c>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row>
    <row r="8" spans="1:65" ht="18.75" x14ac:dyDescent="0.3">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82"/>
      <c r="AJ8" s="82"/>
      <c r="AK8" s="82"/>
      <c r="AL8" s="82"/>
      <c r="AM8" s="82"/>
      <c r="AN8" s="82"/>
      <c r="AO8" s="82"/>
      <c r="BM8" s="15"/>
    </row>
    <row r="9" spans="1:65" ht="18.75" x14ac:dyDescent="0.25">
      <c r="A9" s="204" t="s">
        <v>761</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row>
    <row r="10" spans="1:65" ht="18.75" x14ac:dyDescent="0.2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row>
    <row r="11" spans="1:65" s="189" customFormat="1" ht="45" customHeight="1" x14ac:dyDescent="0.3">
      <c r="A11" s="275" t="s">
        <v>721</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row>
    <row r="12" spans="1:65" x14ac:dyDescent="0.25">
      <c r="A12" s="259" t="s">
        <v>757</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row>
    <row r="13" spans="1:65" x14ac:dyDescent="0.25">
      <c r="A13" s="2"/>
      <c r="AM13" s="2"/>
      <c r="AN13" s="2"/>
      <c r="AO13" s="2"/>
      <c r="AP13" s="2"/>
      <c r="AQ13" s="2"/>
      <c r="AR13" s="2"/>
      <c r="AS13" s="2"/>
      <c r="AT13" s="2"/>
      <c r="AU13" s="2"/>
      <c r="AV13" s="2"/>
      <c r="AW13" s="2"/>
      <c r="AX13" s="2"/>
      <c r="AY13" s="2"/>
      <c r="AZ13" s="2"/>
      <c r="BA13" s="2"/>
      <c r="BB13" s="2"/>
      <c r="BC13" s="2"/>
      <c r="BD13" s="2"/>
      <c r="BE13" s="2"/>
      <c r="BF13" s="2"/>
      <c r="BL13" s="4"/>
    </row>
    <row r="14" spans="1:65" ht="63.75" customHeight="1" x14ac:dyDescent="0.25">
      <c r="A14" s="264" t="s">
        <v>152</v>
      </c>
      <c r="B14" s="264" t="s">
        <v>29</v>
      </c>
      <c r="C14" s="264" t="s">
        <v>287</v>
      </c>
      <c r="D14" s="265" t="s">
        <v>150</v>
      </c>
      <c r="E14" s="265" t="s">
        <v>157</v>
      </c>
      <c r="F14" s="264" t="s">
        <v>158</v>
      </c>
      <c r="G14" s="264"/>
      <c r="H14" s="264" t="s">
        <v>16</v>
      </c>
      <c r="I14" s="264"/>
      <c r="J14" s="264"/>
      <c r="K14" s="264"/>
      <c r="L14" s="264"/>
      <c r="M14" s="264"/>
      <c r="N14" s="282" t="s">
        <v>313</v>
      </c>
      <c r="O14" s="269" t="s">
        <v>693</v>
      </c>
      <c r="P14" s="264" t="s">
        <v>472</v>
      </c>
      <c r="Q14" s="264"/>
      <c r="R14" s="264"/>
      <c r="S14" s="264"/>
      <c r="T14" s="264" t="s">
        <v>39</v>
      </c>
      <c r="U14" s="264"/>
      <c r="V14" s="276" t="s">
        <v>38</v>
      </c>
      <c r="W14" s="277"/>
      <c r="X14" s="278"/>
      <c r="Y14" s="264" t="s">
        <v>694</v>
      </c>
      <c r="Z14" s="264"/>
      <c r="AA14" s="264"/>
      <c r="AB14" s="264"/>
      <c r="AC14" s="264"/>
      <c r="AD14" s="264"/>
      <c r="AE14" s="264"/>
      <c r="AF14" s="264"/>
      <c r="AG14" s="264"/>
      <c r="AH14" s="264"/>
      <c r="AI14" s="264" t="s">
        <v>36</v>
      </c>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79" t="s">
        <v>149</v>
      </c>
    </row>
    <row r="15" spans="1:65" ht="73.5" customHeight="1" x14ac:dyDescent="0.25">
      <c r="A15" s="264"/>
      <c r="B15" s="264"/>
      <c r="C15" s="264"/>
      <c r="D15" s="265"/>
      <c r="E15" s="265"/>
      <c r="F15" s="264"/>
      <c r="G15" s="264"/>
      <c r="H15" s="272" t="s">
        <v>17</v>
      </c>
      <c r="I15" s="273"/>
      <c r="J15" s="274"/>
      <c r="K15" s="266" t="s">
        <v>148</v>
      </c>
      <c r="L15" s="267"/>
      <c r="M15" s="268"/>
      <c r="N15" s="283"/>
      <c r="O15" s="270"/>
      <c r="P15" s="264" t="s">
        <v>17</v>
      </c>
      <c r="Q15" s="264"/>
      <c r="R15" s="264" t="s">
        <v>148</v>
      </c>
      <c r="S15" s="264"/>
      <c r="T15" s="264"/>
      <c r="U15" s="264"/>
      <c r="V15" s="266"/>
      <c r="W15" s="267"/>
      <c r="X15" s="268"/>
      <c r="Y15" s="264" t="s">
        <v>377</v>
      </c>
      <c r="Z15" s="264"/>
      <c r="AA15" s="264"/>
      <c r="AB15" s="264"/>
      <c r="AC15" s="264"/>
      <c r="AD15" s="264" t="s">
        <v>695</v>
      </c>
      <c r="AE15" s="264"/>
      <c r="AF15" s="264"/>
      <c r="AG15" s="264"/>
      <c r="AH15" s="264"/>
      <c r="AI15" s="272" t="s">
        <v>696</v>
      </c>
      <c r="AJ15" s="273"/>
      <c r="AK15" s="273"/>
      <c r="AL15" s="273"/>
      <c r="AM15" s="274"/>
      <c r="AN15" s="272" t="s">
        <v>702</v>
      </c>
      <c r="AO15" s="273"/>
      <c r="AP15" s="273"/>
      <c r="AQ15" s="273"/>
      <c r="AR15" s="274"/>
      <c r="AS15" s="272" t="s">
        <v>705</v>
      </c>
      <c r="AT15" s="273"/>
      <c r="AU15" s="273"/>
      <c r="AV15" s="273"/>
      <c r="AW15" s="274"/>
      <c r="AX15" s="272" t="s">
        <v>706</v>
      </c>
      <c r="AY15" s="273"/>
      <c r="AZ15" s="273"/>
      <c r="BA15" s="273"/>
      <c r="BB15" s="274"/>
      <c r="BC15" s="272" t="s">
        <v>717</v>
      </c>
      <c r="BD15" s="273"/>
      <c r="BE15" s="273"/>
      <c r="BF15" s="273"/>
      <c r="BG15" s="274"/>
      <c r="BH15" s="272" t="s">
        <v>718</v>
      </c>
      <c r="BI15" s="273"/>
      <c r="BJ15" s="273"/>
      <c r="BK15" s="273"/>
      <c r="BL15" s="274"/>
      <c r="BM15" s="280"/>
    </row>
    <row r="16" spans="1:65" ht="240.75" customHeight="1" x14ac:dyDescent="0.25">
      <c r="A16" s="264"/>
      <c r="B16" s="264"/>
      <c r="C16" s="264"/>
      <c r="D16" s="265"/>
      <c r="E16" s="265"/>
      <c r="F16" s="79" t="s">
        <v>377</v>
      </c>
      <c r="G16" s="44" t="s">
        <v>148</v>
      </c>
      <c r="H16" s="81" t="s">
        <v>448</v>
      </c>
      <c r="I16" s="81" t="s">
        <v>11</v>
      </c>
      <c r="J16" s="81" t="s">
        <v>10</v>
      </c>
      <c r="K16" s="81" t="s">
        <v>448</v>
      </c>
      <c r="L16" s="81" t="s">
        <v>11</v>
      </c>
      <c r="M16" s="81" t="s">
        <v>10</v>
      </c>
      <c r="N16" s="284"/>
      <c r="O16" s="271"/>
      <c r="P16" s="142" t="s">
        <v>473</v>
      </c>
      <c r="Q16" s="142" t="s">
        <v>606</v>
      </c>
      <c r="R16" s="142" t="s">
        <v>473</v>
      </c>
      <c r="S16" s="142" t="s">
        <v>606</v>
      </c>
      <c r="T16" s="80" t="s">
        <v>17</v>
      </c>
      <c r="U16" s="80" t="s">
        <v>148</v>
      </c>
      <c r="V16" s="81" t="s">
        <v>699</v>
      </c>
      <c r="W16" s="81" t="s">
        <v>700</v>
      </c>
      <c r="X16" s="81" t="s">
        <v>701</v>
      </c>
      <c r="Y16" s="81" t="s">
        <v>26</v>
      </c>
      <c r="Z16" s="81" t="s">
        <v>23</v>
      </c>
      <c r="AA16" s="139" t="s">
        <v>470</v>
      </c>
      <c r="AB16" s="80" t="s">
        <v>468</v>
      </c>
      <c r="AC16" s="80" t="s">
        <v>25</v>
      </c>
      <c r="AD16" s="81" t="s">
        <v>26</v>
      </c>
      <c r="AE16" s="81" t="s">
        <v>23</v>
      </c>
      <c r="AF16" s="139" t="s">
        <v>470</v>
      </c>
      <c r="AG16" s="137" t="s">
        <v>468</v>
      </c>
      <c r="AH16" s="80" t="s">
        <v>25</v>
      </c>
      <c r="AI16" s="81" t="s">
        <v>26</v>
      </c>
      <c r="AJ16" s="81" t="s">
        <v>23</v>
      </c>
      <c r="AK16" s="139" t="s">
        <v>470</v>
      </c>
      <c r="AL16" s="137" t="s">
        <v>468</v>
      </c>
      <c r="AM16" s="80" t="s">
        <v>25</v>
      </c>
      <c r="AN16" s="81" t="s">
        <v>26</v>
      </c>
      <c r="AO16" s="81" t="s">
        <v>23</v>
      </c>
      <c r="AP16" s="139" t="s">
        <v>470</v>
      </c>
      <c r="AQ16" s="137" t="s">
        <v>468</v>
      </c>
      <c r="AR16" s="80" t="s">
        <v>25</v>
      </c>
      <c r="AS16" s="81" t="s">
        <v>26</v>
      </c>
      <c r="AT16" s="81" t="s">
        <v>23</v>
      </c>
      <c r="AU16" s="139" t="s">
        <v>470</v>
      </c>
      <c r="AV16" s="137" t="s">
        <v>468</v>
      </c>
      <c r="AW16" s="80" t="s">
        <v>25</v>
      </c>
      <c r="AX16" s="81" t="s">
        <v>26</v>
      </c>
      <c r="AY16" s="81" t="s">
        <v>23</v>
      </c>
      <c r="AZ16" s="139" t="s">
        <v>470</v>
      </c>
      <c r="BA16" s="137" t="s">
        <v>468</v>
      </c>
      <c r="BB16" s="80" t="s">
        <v>25</v>
      </c>
      <c r="BC16" s="81" t="s">
        <v>26</v>
      </c>
      <c r="BD16" s="81" t="s">
        <v>23</v>
      </c>
      <c r="BE16" s="139" t="s">
        <v>470</v>
      </c>
      <c r="BF16" s="137" t="s">
        <v>468</v>
      </c>
      <c r="BG16" s="80" t="s">
        <v>25</v>
      </c>
      <c r="BH16" s="81" t="s">
        <v>26</v>
      </c>
      <c r="BI16" s="81" t="s">
        <v>23</v>
      </c>
      <c r="BJ16" s="139" t="s">
        <v>470</v>
      </c>
      <c r="BK16" s="137" t="s">
        <v>468</v>
      </c>
      <c r="BL16" s="81" t="s">
        <v>25</v>
      </c>
      <c r="BM16" s="281"/>
    </row>
    <row r="17" spans="1:65" ht="19.5" customHeight="1" x14ac:dyDescent="0.25">
      <c r="A17" s="113">
        <v>1</v>
      </c>
      <c r="B17" s="113">
        <v>2</v>
      </c>
      <c r="C17" s="113">
        <v>3</v>
      </c>
      <c r="D17" s="113">
        <v>4</v>
      </c>
      <c r="E17" s="113">
        <v>5</v>
      </c>
      <c r="F17" s="113">
        <v>6</v>
      </c>
      <c r="G17" s="113">
        <v>7</v>
      </c>
      <c r="H17" s="113">
        <v>8</v>
      </c>
      <c r="I17" s="113">
        <v>9</v>
      </c>
      <c r="J17" s="113">
        <v>10</v>
      </c>
      <c r="K17" s="113">
        <v>11</v>
      </c>
      <c r="L17" s="113">
        <v>12</v>
      </c>
      <c r="M17" s="113">
        <v>13</v>
      </c>
      <c r="N17" s="113">
        <v>14</v>
      </c>
      <c r="O17" s="113">
        <v>15</v>
      </c>
      <c r="P17" s="125" t="s">
        <v>594</v>
      </c>
      <c r="Q17" s="125" t="s">
        <v>595</v>
      </c>
      <c r="R17" s="125" t="s">
        <v>596</v>
      </c>
      <c r="S17" s="125" t="s">
        <v>597</v>
      </c>
      <c r="T17" s="113">
        <v>17</v>
      </c>
      <c r="U17" s="113">
        <v>18</v>
      </c>
      <c r="V17" s="113">
        <v>19</v>
      </c>
      <c r="W17" s="113">
        <v>20</v>
      </c>
      <c r="X17" s="113">
        <v>21</v>
      </c>
      <c r="Y17" s="113">
        <v>22</v>
      </c>
      <c r="Z17" s="113">
        <v>23</v>
      </c>
      <c r="AA17" s="113">
        <v>24</v>
      </c>
      <c r="AB17" s="113">
        <v>25</v>
      </c>
      <c r="AC17" s="113">
        <v>26</v>
      </c>
      <c r="AD17" s="113">
        <v>27</v>
      </c>
      <c r="AE17" s="113">
        <v>28</v>
      </c>
      <c r="AF17" s="113">
        <v>29</v>
      </c>
      <c r="AG17" s="113">
        <v>30</v>
      </c>
      <c r="AH17" s="113">
        <v>31</v>
      </c>
      <c r="AI17" s="125" t="s">
        <v>385</v>
      </c>
      <c r="AJ17" s="125" t="s">
        <v>386</v>
      </c>
      <c r="AK17" s="125" t="s">
        <v>387</v>
      </c>
      <c r="AL17" s="125" t="s">
        <v>388</v>
      </c>
      <c r="AM17" s="125" t="s">
        <v>389</v>
      </c>
      <c r="AN17" s="125" t="s">
        <v>390</v>
      </c>
      <c r="AO17" s="125" t="s">
        <v>391</v>
      </c>
      <c r="AP17" s="125" t="s">
        <v>392</v>
      </c>
      <c r="AQ17" s="125" t="s">
        <v>393</v>
      </c>
      <c r="AR17" s="125" t="s">
        <v>394</v>
      </c>
      <c r="AS17" s="125" t="s">
        <v>395</v>
      </c>
      <c r="AT17" s="125" t="s">
        <v>396</v>
      </c>
      <c r="AU17" s="125" t="s">
        <v>397</v>
      </c>
      <c r="AV17" s="125" t="s">
        <v>398</v>
      </c>
      <c r="AW17" s="125" t="s">
        <v>399</v>
      </c>
      <c r="AX17" s="125" t="s">
        <v>400</v>
      </c>
      <c r="AY17" s="125" t="s">
        <v>401</v>
      </c>
      <c r="AZ17" s="125" t="s">
        <v>402</v>
      </c>
      <c r="BA17" s="125" t="s">
        <v>403</v>
      </c>
      <c r="BB17" s="125" t="s">
        <v>404</v>
      </c>
      <c r="BC17" s="113">
        <v>33</v>
      </c>
      <c r="BD17" s="113">
        <v>34</v>
      </c>
      <c r="BE17" s="113">
        <v>35</v>
      </c>
      <c r="BF17" s="113">
        <v>36</v>
      </c>
      <c r="BG17" s="113">
        <v>37</v>
      </c>
      <c r="BH17" s="113">
        <v>38</v>
      </c>
      <c r="BI17" s="113">
        <v>39</v>
      </c>
      <c r="BJ17" s="113">
        <v>40</v>
      </c>
      <c r="BK17" s="113">
        <v>41</v>
      </c>
      <c r="BL17" s="113">
        <v>42</v>
      </c>
      <c r="BM17" s="113">
        <v>43</v>
      </c>
    </row>
    <row r="18" spans="1:65" s="232" customFormat="1" outlineLevel="1" x14ac:dyDescent="0.25">
      <c r="A18" s="194" t="s">
        <v>625</v>
      </c>
      <c r="B18" s="195" t="s">
        <v>626</v>
      </c>
      <c r="C18" s="230" t="str">
        <f>C20</f>
        <v>F_00001</v>
      </c>
      <c r="D18" s="230" t="str">
        <f t="shared" ref="D18:BL18" si="0">D20</f>
        <v>С</v>
      </c>
      <c r="E18" s="230">
        <f t="shared" si="0"/>
        <v>2016</v>
      </c>
      <c r="F18" s="230">
        <f t="shared" si="0"/>
        <v>2016</v>
      </c>
      <c r="G18" s="230" t="str">
        <f t="shared" si="0"/>
        <v>нд</v>
      </c>
      <c r="H18" s="230" t="str">
        <f t="shared" si="0"/>
        <v>нд</v>
      </c>
      <c r="I18" s="234">
        <f t="shared" si="0"/>
        <v>0.46871386520000002</v>
      </c>
      <c r="J18" s="215">
        <f t="shared" si="0"/>
        <v>42248</v>
      </c>
      <c r="K18" s="230" t="str">
        <f t="shared" si="0"/>
        <v>нд</v>
      </c>
      <c r="L18" s="230" t="str">
        <f t="shared" si="0"/>
        <v>нд</v>
      </c>
      <c r="M18" s="230" t="str">
        <f t="shared" si="0"/>
        <v>нд</v>
      </c>
      <c r="N18" s="230" t="str">
        <f t="shared" si="0"/>
        <v>нд</v>
      </c>
      <c r="O18" s="230" t="str">
        <f t="shared" si="0"/>
        <v>нд</v>
      </c>
      <c r="P18" s="230" t="str">
        <f t="shared" si="0"/>
        <v>нд</v>
      </c>
      <c r="Q18" s="230" t="str">
        <f t="shared" si="0"/>
        <v>нд</v>
      </c>
      <c r="R18" s="230" t="str">
        <f t="shared" si="0"/>
        <v>нд</v>
      </c>
      <c r="S18" s="230" t="str">
        <f t="shared" si="0"/>
        <v>нд</v>
      </c>
      <c r="T18" s="234">
        <f t="shared" si="0"/>
        <v>0.49074341686439998</v>
      </c>
      <c r="U18" s="230" t="str">
        <f t="shared" si="0"/>
        <v>нд</v>
      </c>
      <c r="V18" s="230" t="str">
        <f t="shared" si="0"/>
        <v>нд</v>
      </c>
      <c r="W18" s="234">
        <f t="shared" si="0"/>
        <v>0.49074341686439998</v>
      </c>
      <c r="X18" s="230" t="str">
        <f t="shared" si="0"/>
        <v>нд</v>
      </c>
      <c r="Y18" s="230" t="str">
        <f t="shared" si="0"/>
        <v>нд</v>
      </c>
      <c r="Z18" s="230" t="str">
        <f t="shared" si="0"/>
        <v>нд</v>
      </c>
      <c r="AA18" s="230" t="str">
        <f t="shared" si="0"/>
        <v>нд</v>
      </c>
      <c r="AB18" s="230" t="str">
        <f t="shared" si="0"/>
        <v>нд</v>
      </c>
      <c r="AC18" s="230" t="str">
        <f t="shared" si="0"/>
        <v>нд</v>
      </c>
      <c r="AD18" s="230" t="str">
        <f t="shared" si="0"/>
        <v>нд</v>
      </c>
      <c r="AE18" s="230" t="str">
        <f t="shared" si="0"/>
        <v>нд</v>
      </c>
      <c r="AF18" s="230" t="str">
        <f t="shared" si="0"/>
        <v>нд</v>
      </c>
      <c r="AG18" s="230" t="str">
        <f t="shared" si="0"/>
        <v>нд</v>
      </c>
      <c r="AH18" s="230" t="str">
        <f t="shared" si="0"/>
        <v>нд</v>
      </c>
      <c r="AI18" s="234">
        <f t="shared" si="0"/>
        <v>0.49074341686439998</v>
      </c>
      <c r="AJ18" s="230" t="str">
        <f t="shared" si="0"/>
        <v>нд</v>
      </c>
      <c r="AK18" s="230" t="str">
        <f t="shared" si="0"/>
        <v>нд</v>
      </c>
      <c r="AL18" s="234">
        <f t="shared" si="0"/>
        <v>0.49074341686439998</v>
      </c>
      <c r="AM18" s="230" t="str">
        <f t="shared" si="0"/>
        <v>нд</v>
      </c>
      <c r="AN18" s="234">
        <f t="shared" si="0"/>
        <v>0.50870000000000004</v>
      </c>
      <c r="AO18" s="230" t="str">
        <f t="shared" si="0"/>
        <v>нд</v>
      </c>
      <c r="AP18" s="230" t="str">
        <f t="shared" si="0"/>
        <v>нд</v>
      </c>
      <c r="AQ18" s="234">
        <f t="shared" si="0"/>
        <v>0.50870000000000004</v>
      </c>
      <c r="AR18" s="230" t="str">
        <f t="shared" si="0"/>
        <v>нд</v>
      </c>
      <c r="AS18" s="230">
        <f t="shared" si="0"/>
        <v>0</v>
      </c>
      <c r="AT18" s="230">
        <f t="shared" si="0"/>
        <v>0</v>
      </c>
      <c r="AU18" s="230">
        <f t="shared" si="0"/>
        <v>0</v>
      </c>
      <c r="AV18" s="230">
        <f t="shared" si="0"/>
        <v>0</v>
      </c>
      <c r="AW18" s="230">
        <f t="shared" si="0"/>
        <v>0</v>
      </c>
      <c r="AX18" s="230">
        <f t="shared" si="0"/>
        <v>0</v>
      </c>
      <c r="AY18" s="230">
        <f t="shared" si="0"/>
        <v>0</v>
      </c>
      <c r="AZ18" s="230">
        <f t="shared" si="0"/>
        <v>0</v>
      </c>
      <c r="BA18" s="230">
        <f t="shared" si="0"/>
        <v>0</v>
      </c>
      <c r="BB18" s="230">
        <f t="shared" si="0"/>
        <v>0</v>
      </c>
      <c r="BC18" s="234">
        <f t="shared" si="0"/>
        <v>0.49074341686439998</v>
      </c>
      <c r="BD18" s="230" t="str">
        <f t="shared" si="0"/>
        <v>нд</v>
      </c>
      <c r="BE18" s="230" t="str">
        <f t="shared" si="0"/>
        <v>нд</v>
      </c>
      <c r="BF18" s="234">
        <f t="shared" si="0"/>
        <v>0.49074341686439998</v>
      </c>
      <c r="BG18" s="230" t="str">
        <f t="shared" si="0"/>
        <v>нд</v>
      </c>
      <c r="BH18" s="230">
        <f t="shared" si="0"/>
        <v>0.50870000000000004</v>
      </c>
      <c r="BI18" s="230" t="str">
        <f t="shared" si="0"/>
        <v>нд</v>
      </c>
      <c r="BJ18" s="230" t="str">
        <f t="shared" si="0"/>
        <v>нд</v>
      </c>
      <c r="BK18" s="230">
        <f t="shared" si="0"/>
        <v>0.50870000000000004</v>
      </c>
      <c r="BL18" s="230" t="str">
        <f t="shared" si="0"/>
        <v>нд</v>
      </c>
      <c r="BM18" s="231"/>
    </row>
    <row r="19" spans="1:65" outlineLevel="1" x14ac:dyDescent="0.25">
      <c r="A19" s="63" t="s">
        <v>627</v>
      </c>
      <c r="B19" s="176" t="s">
        <v>628</v>
      </c>
      <c r="C19" s="94" t="s">
        <v>569</v>
      </c>
      <c r="D19" s="94" t="s">
        <v>569</v>
      </c>
      <c r="E19" s="94" t="s">
        <v>569</v>
      </c>
      <c r="F19" s="94" t="s">
        <v>569</v>
      </c>
      <c r="G19" s="94" t="s">
        <v>569</v>
      </c>
      <c r="H19" s="94" t="s">
        <v>569</v>
      </c>
      <c r="I19" s="94" t="s">
        <v>569</v>
      </c>
      <c r="J19" s="94" t="s">
        <v>569</v>
      </c>
      <c r="K19" s="94" t="s">
        <v>569</v>
      </c>
      <c r="L19" s="94" t="s">
        <v>569</v>
      </c>
      <c r="M19" s="94" t="s">
        <v>569</v>
      </c>
      <c r="N19" s="94" t="s">
        <v>569</v>
      </c>
      <c r="O19" s="94" t="s">
        <v>569</v>
      </c>
      <c r="P19" s="94" t="s">
        <v>569</v>
      </c>
      <c r="Q19" s="94" t="s">
        <v>569</v>
      </c>
      <c r="R19" s="94" t="s">
        <v>569</v>
      </c>
      <c r="S19" s="94" t="s">
        <v>569</v>
      </c>
      <c r="T19" s="94" t="s">
        <v>569</v>
      </c>
      <c r="U19" s="94" t="s">
        <v>569</v>
      </c>
      <c r="V19" s="94" t="s">
        <v>569</v>
      </c>
      <c r="W19" s="94" t="s">
        <v>569</v>
      </c>
      <c r="X19" s="94" t="s">
        <v>569</v>
      </c>
      <c r="Y19" s="94" t="s">
        <v>569</v>
      </c>
      <c r="Z19" s="94" t="s">
        <v>569</v>
      </c>
      <c r="AA19" s="94" t="s">
        <v>569</v>
      </c>
      <c r="AB19" s="94" t="s">
        <v>569</v>
      </c>
      <c r="AC19" s="94" t="s">
        <v>569</v>
      </c>
      <c r="AD19" s="94" t="s">
        <v>569</v>
      </c>
      <c r="AE19" s="94" t="s">
        <v>569</v>
      </c>
      <c r="AF19" s="94" t="s">
        <v>569</v>
      </c>
      <c r="AG19" s="94" t="s">
        <v>569</v>
      </c>
      <c r="AH19" s="94" t="s">
        <v>569</v>
      </c>
      <c r="AI19" s="94" t="s">
        <v>569</v>
      </c>
      <c r="AJ19" s="94" t="s">
        <v>569</v>
      </c>
      <c r="AK19" s="94" t="s">
        <v>569</v>
      </c>
      <c r="AL19" s="94" t="s">
        <v>569</v>
      </c>
      <c r="AM19" s="94" t="s">
        <v>569</v>
      </c>
      <c r="AN19" s="94" t="s">
        <v>569</v>
      </c>
      <c r="AO19" s="94" t="s">
        <v>569</v>
      </c>
      <c r="AP19" s="94" t="s">
        <v>569</v>
      </c>
      <c r="AQ19" s="94" t="s">
        <v>569</v>
      </c>
      <c r="AR19" s="94" t="s">
        <v>569</v>
      </c>
      <c r="AS19" s="94" t="s">
        <v>569</v>
      </c>
      <c r="AT19" s="94" t="s">
        <v>569</v>
      </c>
      <c r="AU19" s="94" t="s">
        <v>569</v>
      </c>
      <c r="AV19" s="94" t="s">
        <v>569</v>
      </c>
      <c r="AW19" s="94" t="s">
        <v>569</v>
      </c>
      <c r="AX19" s="94" t="s">
        <v>569</v>
      </c>
      <c r="AY19" s="94" t="s">
        <v>569</v>
      </c>
      <c r="AZ19" s="94" t="s">
        <v>569</v>
      </c>
      <c r="BA19" s="94" t="s">
        <v>569</v>
      </c>
      <c r="BB19" s="94" t="s">
        <v>569</v>
      </c>
      <c r="BC19" s="94" t="s">
        <v>569</v>
      </c>
      <c r="BD19" s="94" t="s">
        <v>569</v>
      </c>
      <c r="BE19" s="94" t="s">
        <v>569</v>
      </c>
      <c r="BF19" s="94" t="s">
        <v>569</v>
      </c>
      <c r="BG19" s="94" t="s">
        <v>569</v>
      </c>
      <c r="BH19" s="94" t="s">
        <v>569</v>
      </c>
      <c r="BI19" s="94" t="s">
        <v>569</v>
      </c>
      <c r="BJ19" s="94" t="s">
        <v>569</v>
      </c>
      <c r="BK19" s="94" t="s">
        <v>569</v>
      </c>
      <c r="BL19" s="94" t="s">
        <v>569</v>
      </c>
      <c r="BM19" s="22"/>
    </row>
    <row r="20" spans="1:65" s="232" customFormat="1" ht="31.5" outlineLevel="1" x14ac:dyDescent="0.25">
      <c r="A20" s="194" t="s">
        <v>622</v>
      </c>
      <c r="B20" s="195" t="s">
        <v>629</v>
      </c>
      <c r="C20" s="233" t="str">
        <f>C47</f>
        <v>F_00001</v>
      </c>
      <c r="D20" s="233" t="str">
        <f t="shared" ref="D20:BL20" si="1">D47</f>
        <v>С</v>
      </c>
      <c r="E20" s="233">
        <f t="shared" si="1"/>
        <v>2016</v>
      </c>
      <c r="F20" s="233">
        <f t="shared" si="1"/>
        <v>2016</v>
      </c>
      <c r="G20" s="233" t="str">
        <f t="shared" si="1"/>
        <v>нд</v>
      </c>
      <c r="H20" s="233" t="str">
        <f t="shared" si="1"/>
        <v>нд</v>
      </c>
      <c r="I20" s="235">
        <f t="shared" si="1"/>
        <v>0.46871386520000002</v>
      </c>
      <c r="J20" s="215">
        <f>J47</f>
        <v>42248</v>
      </c>
      <c r="K20" s="233" t="str">
        <f t="shared" si="1"/>
        <v>нд</v>
      </c>
      <c r="L20" s="233" t="str">
        <f t="shared" si="1"/>
        <v>нд</v>
      </c>
      <c r="M20" s="233" t="str">
        <f t="shared" si="1"/>
        <v>нд</v>
      </c>
      <c r="N20" s="233" t="str">
        <f t="shared" si="1"/>
        <v>нд</v>
      </c>
      <c r="O20" s="233" t="str">
        <f t="shared" si="1"/>
        <v>нд</v>
      </c>
      <c r="P20" s="233" t="str">
        <f t="shared" si="1"/>
        <v>нд</v>
      </c>
      <c r="Q20" s="233" t="str">
        <f t="shared" si="1"/>
        <v>нд</v>
      </c>
      <c r="R20" s="233" t="str">
        <f t="shared" si="1"/>
        <v>нд</v>
      </c>
      <c r="S20" s="233" t="str">
        <f t="shared" si="1"/>
        <v>нд</v>
      </c>
      <c r="T20" s="235">
        <f t="shared" si="1"/>
        <v>0.49074341686439998</v>
      </c>
      <c r="U20" s="233" t="str">
        <f t="shared" si="1"/>
        <v>нд</v>
      </c>
      <c r="V20" s="233" t="str">
        <f t="shared" si="1"/>
        <v>нд</v>
      </c>
      <c r="W20" s="235">
        <f t="shared" si="1"/>
        <v>0.49074341686439998</v>
      </c>
      <c r="X20" s="233" t="str">
        <f t="shared" si="1"/>
        <v>нд</v>
      </c>
      <c r="Y20" s="233" t="str">
        <f t="shared" si="1"/>
        <v>нд</v>
      </c>
      <c r="Z20" s="233" t="str">
        <f t="shared" si="1"/>
        <v>нд</v>
      </c>
      <c r="AA20" s="233" t="str">
        <f t="shared" si="1"/>
        <v>нд</v>
      </c>
      <c r="AB20" s="233" t="str">
        <f t="shared" si="1"/>
        <v>нд</v>
      </c>
      <c r="AC20" s="233" t="str">
        <f t="shared" si="1"/>
        <v>нд</v>
      </c>
      <c r="AD20" s="233" t="str">
        <f t="shared" si="1"/>
        <v>нд</v>
      </c>
      <c r="AE20" s="233" t="str">
        <f t="shared" si="1"/>
        <v>нд</v>
      </c>
      <c r="AF20" s="233" t="str">
        <f t="shared" si="1"/>
        <v>нд</v>
      </c>
      <c r="AG20" s="233" t="str">
        <f t="shared" si="1"/>
        <v>нд</v>
      </c>
      <c r="AH20" s="233" t="str">
        <f t="shared" si="1"/>
        <v>нд</v>
      </c>
      <c r="AI20" s="235">
        <f t="shared" si="1"/>
        <v>0.49074341686439998</v>
      </c>
      <c r="AJ20" s="233" t="str">
        <f t="shared" si="1"/>
        <v>нд</v>
      </c>
      <c r="AK20" s="233" t="str">
        <f t="shared" si="1"/>
        <v>нд</v>
      </c>
      <c r="AL20" s="235">
        <f t="shared" si="1"/>
        <v>0.49074341686439998</v>
      </c>
      <c r="AM20" s="233" t="str">
        <f t="shared" si="1"/>
        <v>нд</v>
      </c>
      <c r="AN20" s="235">
        <f t="shared" si="1"/>
        <v>0.50870000000000004</v>
      </c>
      <c r="AO20" s="233" t="str">
        <f t="shared" si="1"/>
        <v>нд</v>
      </c>
      <c r="AP20" s="233" t="str">
        <f t="shared" si="1"/>
        <v>нд</v>
      </c>
      <c r="AQ20" s="235">
        <f t="shared" si="1"/>
        <v>0.50870000000000004</v>
      </c>
      <c r="AR20" s="233" t="str">
        <f t="shared" si="1"/>
        <v>нд</v>
      </c>
      <c r="AS20" s="233">
        <f t="shared" si="1"/>
        <v>0</v>
      </c>
      <c r="AT20" s="233">
        <f t="shared" si="1"/>
        <v>0</v>
      </c>
      <c r="AU20" s="233">
        <f t="shared" si="1"/>
        <v>0</v>
      </c>
      <c r="AV20" s="233">
        <f t="shared" si="1"/>
        <v>0</v>
      </c>
      <c r="AW20" s="233">
        <f t="shared" si="1"/>
        <v>0</v>
      </c>
      <c r="AX20" s="233">
        <f t="shared" si="1"/>
        <v>0</v>
      </c>
      <c r="AY20" s="233">
        <f t="shared" si="1"/>
        <v>0</v>
      </c>
      <c r="AZ20" s="233">
        <f t="shared" si="1"/>
        <v>0</v>
      </c>
      <c r="BA20" s="233">
        <f t="shared" si="1"/>
        <v>0</v>
      </c>
      <c r="BB20" s="233">
        <f t="shared" si="1"/>
        <v>0</v>
      </c>
      <c r="BC20" s="235">
        <f t="shared" si="1"/>
        <v>0.49074341686439998</v>
      </c>
      <c r="BD20" s="233" t="str">
        <f t="shared" si="1"/>
        <v>нд</v>
      </c>
      <c r="BE20" s="233" t="str">
        <f t="shared" si="1"/>
        <v>нд</v>
      </c>
      <c r="BF20" s="235">
        <f t="shared" si="1"/>
        <v>0.49074341686439998</v>
      </c>
      <c r="BG20" s="233" t="str">
        <f t="shared" si="1"/>
        <v>нд</v>
      </c>
      <c r="BH20" s="233">
        <f t="shared" si="1"/>
        <v>0.50870000000000004</v>
      </c>
      <c r="BI20" s="233" t="str">
        <f t="shared" si="1"/>
        <v>нд</v>
      </c>
      <c r="BJ20" s="233" t="str">
        <f t="shared" si="1"/>
        <v>нд</v>
      </c>
      <c r="BK20" s="233">
        <f t="shared" si="1"/>
        <v>0.50870000000000004</v>
      </c>
      <c r="BL20" s="233" t="str">
        <f t="shared" si="1"/>
        <v>нд</v>
      </c>
      <c r="BM20" s="231"/>
    </row>
    <row r="21" spans="1:65" ht="48.75" customHeight="1" outlineLevel="1" x14ac:dyDescent="0.25">
      <c r="A21" s="63" t="s">
        <v>630</v>
      </c>
      <c r="B21" s="176" t="s">
        <v>631</v>
      </c>
      <c r="C21" s="216" t="s">
        <v>569</v>
      </c>
      <c r="D21" s="216" t="s">
        <v>569</v>
      </c>
      <c r="E21" s="216" t="s">
        <v>569</v>
      </c>
      <c r="F21" s="216" t="s">
        <v>569</v>
      </c>
      <c r="G21" s="216" t="s">
        <v>569</v>
      </c>
      <c r="H21" s="216" t="s">
        <v>569</v>
      </c>
      <c r="I21" s="216" t="s">
        <v>569</v>
      </c>
      <c r="J21" s="216" t="s">
        <v>569</v>
      </c>
      <c r="K21" s="216" t="s">
        <v>569</v>
      </c>
      <c r="L21" s="216" t="s">
        <v>569</v>
      </c>
      <c r="M21" s="216" t="s">
        <v>569</v>
      </c>
      <c r="N21" s="216" t="s">
        <v>569</v>
      </c>
      <c r="O21" s="216" t="s">
        <v>569</v>
      </c>
      <c r="P21" s="216" t="s">
        <v>569</v>
      </c>
      <c r="Q21" s="216" t="s">
        <v>569</v>
      </c>
      <c r="R21" s="216" t="s">
        <v>569</v>
      </c>
      <c r="S21" s="216" t="s">
        <v>569</v>
      </c>
      <c r="T21" s="216" t="s">
        <v>569</v>
      </c>
      <c r="U21" s="216" t="s">
        <v>569</v>
      </c>
      <c r="V21" s="216" t="s">
        <v>569</v>
      </c>
      <c r="W21" s="216" t="s">
        <v>569</v>
      </c>
      <c r="X21" s="216" t="s">
        <v>569</v>
      </c>
      <c r="Y21" s="216" t="s">
        <v>569</v>
      </c>
      <c r="Z21" s="216" t="s">
        <v>569</v>
      </c>
      <c r="AA21" s="216" t="s">
        <v>569</v>
      </c>
      <c r="AB21" s="216" t="s">
        <v>569</v>
      </c>
      <c r="AC21" s="216" t="s">
        <v>569</v>
      </c>
      <c r="AD21" s="216" t="s">
        <v>569</v>
      </c>
      <c r="AE21" s="216" t="s">
        <v>569</v>
      </c>
      <c r="AF21" s="216" t="s">
        <v>569</v>
      </c>
      <c r="AG21" s="216" t="s">
        <v>569</v>
      </c>
      <c r="AH21" s="216" t="s">
        <v>569</v>
      </c>
      <c r="AI21" s="216" t="s">
        <v>569</v>
      </c>
      <c r="AJ21" s="216" t="s">
        <v>569</v>
      </c>
      <c r="AK21" s="216" t="s">
        <v>569</v>
      </c>
      <c r="AL21" s="216" t="s">
        <v>569</v>
      </c>
      <c r="AM21" s="216" t="s">
        <v>569</v>
      </c>
      <c r="AN21" s="216" t="s">
        <v>569</v>
      </c>
      <c r="AO21" s="216" t="s">
        <v>569</v>
      </c>
      <c r="AP21" s="216" t="s">
        <v>569</v>
      </c>
      <c r="AQ21" s="216" t="s">
        <v>569</v>
      </c>
      <c r="AR21" s="216" t="s">
        <v>569</v>
      </c>
      <c r="AS21" s="216" t="s">
        <v>569</v>
      </c>
      <c r="AT21" s="216" t="s">
        <v>569</v>
      </c>
      <c r="AU21" s="216" t="s">
        <v>569</v>
      </c>
      <c r="AV21" s="216" t="s">
        <v>569</v>
      </c>
      <c r="AW21" s="216" t="s">
        <v>569</v>
      </c>
      <c r="AX21" s="216" t="s">
        <v>569</v>
      </c>
      <c r="AY21" s="216" t="s">
        <v>569</v>
      </c>
      <c r="AZ21" s="216" t="s">
        <v>569</v>
      </c>
      <c r="BA21" s="216" t="s">
        <v>569</v>
      </c>
      <c r="BB21" s="216" t="s">
        <v>569</v>
      </c>
      <c r="BC21" s="216" t="s">
        <v>569</v>
      </c>
      <c r="BD21" s="216" t="s">
        <v>569</v>
      </c>
      <c r="BE21" s="216" t="s">
        <v>569</v>
      </c>
      <c r="BF21" s="216" t="s">
        <v>569</v>
      </c>
      <c r="BG21" s="216" t="s">
        <v>569</v>
      </c>
      <c r="BH21" s="216" t="s">
        <v>569</v>
      </c>
      <c r="BI21" s="216" t="s">
        <v>569</v>
      </c>
      <c r="BJ21" s="216" t="s">
        <v>569</v>
      </c>
      <c r="BK21" s="216" t="s">
        <v>569</v>
      </c>
      <c r="BL21" s="216" t="s">
        <v>569</v>
      </c>
      <c r="BM21" s="22"/>
    </row>
    <row r="22" spans="1:65" ht="31.5" outlineLevel="1" x14ac:dyDescent="0.25">
      <c r="A22" s="63" t="s">
        <v>632</v>
      </c>
      <c r="B22" s="176" t="s">
        <v>633</v>
      </c>
      <c r="C22" s="216" t="s">
        <v>569</v>
      </c>
      <c r="D22" s="216" t="s">
        <v>569</v>
      </c>
      <c r="E22" s="216" t="s">
        <v>569</v>
      </c>
      <c r="F22" s="216" t="s">
        <v>569</v>
      </c>
      <c r="G22" s="216" t="s">
        <v>569</v>
      </c>
      <c r="H22" s="216" t="s">
        <v>569</v>
      </c>
      <c r="I22" s="216" t="s">
        <v>569</v>
      </c>
      <c r="J22" s="216" t="s">
        <v>569</v>
      </c>
      <c r="K22" s="216" t="s">
        <v>569</v>
      </c>
      <c r="L22" s="216" t="s">
        <v>569</v>
      </c>
      <c r="M22" s="216" t="s">
        <v>569</v>
      </c>
      <c r="N22" s="216" t="s">
        <v>569</v>
      </c>
      <c r="O22" s="216" t="s">
        <v>569</v>
      </c>
      <c r="P22" s="216" t="s">
        <v>569</v>
      </c>
      <c r="Q22" s="216" t="s">
        <v>569</v>
      </c>
      <c r="R22" s="216" t="s">
        <v>569</v>
      </c>
      <c r="S22" s="216" t="s">
        <v>569</v>
      </c>
      <c r="T22" s="216" t="s">
        <v>569</v>
      </c>
      <c r="U22" s="216" t="s">
        <v>569</v>
      </c>
      <c r="V22" s="216" t="s">
        <v>569</v>
      </c>
      <c r="W22" s="216" t="s">
        <v>569</v>
      </c>
      <c r="X22" s="216" t="s">
        <v>569</v>
      </c>
      <c r="Y22" s="216" t="s">
        <v>569</v>
      </c>
      <c r="Z22" s="216" t="s">
        <v>569</v>
      </c>
      <c r="AA22" s="216" t="s">
        <v>569</v>
      </c>
      <c r="AB22" s="216" t="s">
        <v>569</v>
      </c>
      <c r="AC22" s="216" t="s">
        <v>569</v>
      </c>
      <c r="AD22" s="216" t="s">
        <v>569</v>
      </c>
      <c r="AE22" s="216" t="s">
        <v>569</v>
      </c>
      <c r="AF22" s="216" t="s">
        <v>569</v>
      </c>
      <c r="AG22" s="216" t="s">
        <v>569</v>
      </c>
      <c r="AH22" s="216" t="s">
        <v>569</v>
      </c>
      <c r="AI22" s="216" t="s">
        <v>569</v>
      </c>
      <c r="AJ22" s="216" t="s">
        <v>569</v>
      </c>
      <c r="AK22" s="216" t="s">
        <v>569</v>
      </c>
      <c r="AL22" s="216" t="s">
        <v>569</v>
      </c>
      <c r="AM22" s="216" t="s">
        <v>569</v>
      </c>
      <c r="AN22" s="216" t="s">
        <v>569</v>
      </c>
      <c r="AO22" s="216" t="s">
        <v>569</v>
      </c>
      <c r="AP22" s="216" t="s">
        <v>569</v>
      </c>
      <c r="AQ22" s="216" t="s">
        <v>569</v>
      </c>
      <c r="AR22" s="216" t="s">
        <v>569</v>
      </c>
      <c r="AS22" s="216" t="s">
        <v>569</v>
      </c>
      <c r="AT22" s="216" t="s">
        <v>569</v>
      </c>
      <c r="AU22" s="216" t="s">
        <v>569</v>
      </c>
      <c r="AV22" s="216" t="s">
        <v>569</v>
      </c>
      <c r="AW22" s="216" t="s">
        <v>569</v>
      </c>
      <c r="AX22" s="216" t="s">
        <v>569</v>
      </c>
      <c r="AY22" s="216" t="s">
        <v>569</v>
      </c>
      <c r="AZ22" s="216" t="s">
        <v>569</v>
      </c>
      <c r="BA22" s="216" t="s">
        <v>569</v>
      </c>
      <c r="BB22" s="216" t="s">
        <v>569</v>
      </c>
      <c r="BC22" s="216" t="s">
        <v>569</v>
      </c>
      <c r="BD22" s="216" t="s">
        <v>569</v>
      </c>
      <c r="BE22" s="216" t="s">
        <v>569</v>
      </c>
      <c r="BF22" s="216" t="s">
        <v>569</v>
      </c>
      <c r="BG22" s="216" t="s">
        <v>569</v>
      </c>
      <c r="BH22" s="216" t="s">
        <v>569</v>
      </c>
      <c r="BI22" s="216" t="s">
        <v>569</v>
      </c>
      <c r="BJ22" s="216" t="s">
        <v>569</v>
      </c>
      <c r="BK22" s="216" t="s">
        <v>569</v>
      </c>
      <c r="BL22" s="216" t="s">
        <v>569</v>
      </c>
      <c r="BM22" s="22"/>
    </row>
    <row r="23" spans="1:65" ht="31.5" outlineLevel="1" x14ac:dyDescent="0.25">
      <c r="A23" s="63" t="s">
        <v>634</v>
      </c>
      <c r="B23" s="176" t="s">
        <v>635</v>
      </c>
      <c r="C23" s="216" t="s">
        <v>569</v>
      </c>
      <c r="D23" s="216" t="s">
        <v>569</v>
      </c>
      <c r="E23" s="216" t="s">
        <v>569</v>
      </c>
      <c r="F23" s="216" t="s">
        <v>569</v>
      </c>
      <c r="G23" s="216" t="s">
        <v>569</v>
      </c>
      <c r="H23" s="216" t="s">
        <v>569</v>
      </c>
      <c r="I23" s="216" t="s">
        <v>569</v>
      </c>
      <c r="J23" s="216" t="s">
        <v>569</v>
      </c>
      <c r="K23" s="216" t="s">
        <v>569</v>
      </c>
      <c r="L23" s="216" t="s">
        <v>569</v>
      </c>
      <c r="M23" s="216" t="s">
        <v>569</v>
      </c>
      <c r="N23" s="216" t="s">
        <v>569</v>
      </c>
      <c r="O23" s="216" t="s">
        <v>569</v>
      </c>
      <c r="P23" s="216" t="s">
        <v>569</v>
      </c>
      <c r="Q23" s="216" t="s">
        <v>569</v>
      </c>
      <c r="R23" s="216" t="s">
        <v>569</v>
      </c>
      <c r="S23" s="216" t="s">
        <v>569</v>
      </c>
      <c r="T23" s="216" t="s">
        <v>569</v>
      </c>
      <c r="U23" s="216" t="s">
        <v>569</v>
      </c>
      <c r="V23" s="216" t="s">
        <v>569</v>
      </c>
      <c r="W23" s="216" t="s">
        <v>569</v>
      </c>
      <c r="X23" s="216" t="s">
        <v>569</v>
      </c>
      <c r="Y23" s="216" t="s">
        <v>569</v>
      </c>
      <c r="Z23" s="216" t="s">
        <v>569</v>
      </c>
      <c r="AA23" s="216" t="s">
        <v>569</v>
      </c>
      <c r="AB23" s="216" t="s">
        <v>569</v>
      </c>
      <c r="AC23" s="216" t="s">
        <v>569</v>
      </c>
      <c r="AD23" s="216" t="s">
        <v>569</v>
      </c>
      <c r="AE23" s="216" t="s">
        <v>569</v>
      </c>
      <c r="AF23" s="216" t="s">
        <v>569</v>
      </c>
      <c r="AG23" s="216" t="s">
        <v>569</v>
      </c>
      <c r="AH23" s="216" t="s">
        <v>569</v>
      </c>
      <c r="AI23" s="216" t="s">
        <v>569</v>
      </c>
      <c r="AJ23" s="216" t="s">
        <v>569</v>
      </c>
      <c r="AK23" s="216" t="s">
        <v>569</v>
      </c>
      <c r="AL23" s="216" t="s">
        <v>569</v>
      </c>
      <c r="AM23" s="216" t="s">
        <v>569</v>
      </c>
      <c r="AN23" s="216" t="s">
        <v>569</v>
      </c>
      <c r="AO23" s="216" t="s">
        <v>569</v>
      </c>
      <c r="AP23" s="216" t="s">
        <v>569</v>
      </c>
      <c r="AQ23" s="216" t="s">
        <v>569</v>
      </c>
      <c r="AR23" s="216" t="s">
        <v>569</v>
      </c>
      <c r="AS23" s="216" t="s">
        <v>569</v>
      </c>
      <c r="AT23" s="216" t="s">
        <v>569</v>
      </c>
      <c r="AU23" s="216" t="s">
        <v>569</v>
      </c>
      <c r="AV23" s="216" t="s">
        <v>569</v>
      </c>
      <c r="AW23" s="216" t="s">
        <v>569</v>
      </c>
      <c r="AX23" s="216" t="s">
        <v>569</v>
      </c>
      <c r="AY23" s="216" t="s">
        <v>569</v>
      </c>
      <c r="AZ23" s="216" t="s">
        <v>569</v>
      </c>
      <c r="BA23" s="216" t="s">
        <v>569</v>
      </c>
      <c r="BB23" s="216" t="s">
        <v>569</v>
      </c>
      <c r="BC23" s="216" t="s">
        <v>569</v>
      </c>
      <c r="BD23" s="216" t="s">
        <v>569</v>
      </c>
      <c r="BE23" s="216" t="s">
        <v>569</v>
      </c>
      <c r="BF23" s="216" t="s">
        <v>569</v>
      </c>
      <c r="BG23" s="216" t="s">
        <v>569</v>
      </c>
      <c r="BH23" s="216" t="s">
        <v>569</v>
      </c>
      <c r="BI23" s="216" t="s">
        <v>569</v>
      </c>
      <c r="BJ23" s="216" t="s">
        <v>569</v>
      </c>
      <c r="BK23" s="216" t="s">
        <v>569</v>
      </c>
      <c r="BL23" s="216" t="s">
        <v>569</v>
      </c>
      <c r="BM23" s="22"/>
    </row>
    <row r="24" spans="1:65" outlineLevel="1" x14ac:dyDescent="0.25">
      <c r="A24" s="63" t="s">
        <v>636</v>
      </c>
      <c r="B24" s="176" t="s">
        <v>637</v>
      </c>
      <c r="C24" s="216" t="s">
        <v>569</v>
      </c>
      <c r="D24" s="216" t="s">
        <v>569</v>
      </c>
      <c r="E24" s="216" t="s">
        <v>569</v>
      </c>
      <c r="F24" s="216" t="s">
        <v>569</v>
      </c>
      <c r="G24" s="216" t="s">
        <v>569</v>
      </c>
      <c r="H24" s="216" t="s">
        <v>569</v>
      </c>
      <c r="I24" s="216" t="s">
        <v>569</v>
      </c>
      <c r="J24" s="216" t="s">
        <v>569</v>
      </c>
      <c r="K24" s="216" t="s">
        <v>569</v>
      </c>
      <c r="L24" s="216" t="s">
        <v>569</v>
      </c>
      <c r="M24" s="216" t="s">
        <v>569</v>
      </c>
      <c r="N24" s="216" t="s">
        <v>569</v>
      </c>
      <c r="O24" s="216" t="s">
        <v>569</v>
      </c>
      <c r="P24" s="216" t="s">
        <v>569</v>
      </c>
      <c r="Q24" s="216" t="s">
        <v>569</v>
      </c>
      <c r="R24" s="216" t="s">
        <v>569</v>
      </c>
      <c r="S24" s="216" t="s">
        <v>569</v>
      </c>
      <c r="T24" s="216" t="s">
        <v>569</v>
      </c>
      <c r="U24" s="216" t="s">
        <v>569</v>
      </c>
      <c r="V24" s="216" t="s">
        <v>569</v>
      </c>
      <c r="W24" s="216" t="s">
        <v>569</v>
      </c>
      <c r="X24" s="216" t="s">
        <v>569</v>
      </c>
      <c r="Y24" s="216" t="s">
        <v>569</v>
      </c>
      <c r="Z24" s="216" t="s">
        <v>569</v>
      </c>
      <c r="AA24" s="216" t="s">
        <v>569</v>
      </c>
      <c r="AB24" s="216" t="s">
        <v>569</v>
      </c>
      <c r="AC24" s="216" t="s">
        <v>569</v>
      </c>
      <c r="AD24" s="216" t="s">
        <v>569</v>
      </c>
      <c r="AE24" s="216" t="s">
        <v>569</v>
      </c>
      <c r="AF24" s="216" t="s">
        <v>569</v>
      </c>
      <c r="AG24" s="216" t="s">
        <v>569</v>
      </c>
      <c r="AH24" s="216" t="s">
        <v>569</v>
      </c>
      <c r="AI24" s="216" t="s">
        <v>569</v>
      </c>
      <c r="AJ24" s="216" t="s">
        <v>569</v>
      </c>
      <c r="AK24" s="216" t="s">
        <v>569</v>
      </c>
      <c r="AL24" s="216" t="s">
        <v>569</v>
      </c>
      <c r="AM24" s="216" t="s">
        <v>569</v>
      </c>
      <c r="AN24" s="216" t="s">
        <v>569</v>
      </c>
      <c r="AO24" s="216" t="s">
        <v>569</v>
      </c>
      <c r="AP24" s="216" t="s">
        <v>569</v>
      </c>
      <c r="AQ24" s="216" t="s">
        <v>569</v>
      </c>
      <c r="AR24" s="216" t="s">
        <v>569</v>
      </c>
      <c r="AS24" s="216" t="s">
        <v>569</v>
      </c>
      <c r="AT24" s="216" t="s">
        <v>569</v>
      </c>
      <c r="AU24" s="216" t="s">
        <v>569</v>
      </c>
      <c r="AV24" s="216" t="s">
        <v>569</v>
      </c>
      <c r="AW24" s="216" t="s">
        <v>569</v>
      </c>
      <c r="AX24" s="216" t="s">
        <v>569</v>
      </c>
      <c r="AY24" s="216" t="s">
        <v>569</v>
      </c>
      <c r="AZ24" s="216" t="s">
        <v>569</v>
      </c>
      <c r="BA24" s="216" t="s">
        <v>569</v>
      </c>
      <c r="BB24" s="216" t="s">
        <v>569</v>
      </c>
      <c r="BC24" s="216" t="s">
        <v>569</v>
      </c>
      <c r="BD24" s="216" t="s">
        <v>569</v>
      </c>
      <c r="BE24" s="216" t="s">
        <v>569</v>
      </c>
      <c r="BF24" s="216" t="s">
        <v>569</v>
      </c>
      <c r="BG24" s="216" t="s">
        <v>569</v>
      </c>
      <c r="BH24" s="216" t="s">
        <v>569</v>
      </c>
      <c r="BI24" s="216" t="s">
        <v>569</v>
      </c>
      <c r="BJ24" s="216" t="s">
        <v>569</v>
      </c>
      <c r="BK24" s="216" t="s">
        <v>569</v>
      </c>
      <c r="BL24" s="216" t="s">
        <v>569</v>
      </c>
      <c r="BM24" s="22"/>
    </row>
    <row r="25" spans="1:65" outlineLevel="1" x14ac:dyDescent="0.25">
      <c r="A25" s="63"/>
      <c r="B25" s="176"/>
      <c r="C25" s="22"/>
      <c r="D25" s="22"/>
      <c r="E25" s="22"/>
      <c r="F25" s="22"/>
      <c r="G25" s="22"/>
      <c r="H25" s="22"/>
      <c r="I25" s="22"/>
      <c r="J25" s="22"/>
      <c r="K25" s="22"/>
      <c r="L25" s="22"/>
      <c r="M25" s="22"/>
      <c r="N25" s="22"/>
      <c r="O25" s="22"/>
      <c r="P25" s="22"/>
      <c r="Q25" s="19"/>
      <c r="R25" s="19"/>
      <c r="S25" s="19"/>
      <c r="T25" s="19"/>
      <c r="U25" s="19"/>
      <c r="V25" s="19"/>
      <c r="W25" s="19"/>
      <c r="X25" s="19"/>
      <c r="Y25" s="19"/>
      <c r="Z25" s="19"/>
      <c r="AA25" s="19"/>
      <c r="AB25" s="19"/>
      <c r="AC25" s="19"/>
      <c r="AD25" s="19"/>
      <c r="AE25" s="19"/>
      <c r="AF25" s="19"/>
      <c r="AG25" s="19"/>
      <c r="AH25" s="19"/>
      <c r="AI25" s="19"/>
      <c r="AJ25" s="19"/>
      <c r="AK25" s="19"/>
      <c r="AL25" s="19"/>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row>
    <row r="26" spans="1:65" outlineLevel="1" x14ac:dyDescent="0.25">
      <c r="A26" s="63" t="s">
        <v>485</v>
      </c>
      <c r="B26" s="176" t="s">
        <v>688</v>
      </c>
      <c r="C26" s="183"/>
      <c r="D26" s="183"/>
      <c r="E26" s="183"/>
      <c r="F26" s="183"/>
      <c r="G26" s="183"/>
      <c r="H26" s="183"/>
      <c r="I26" s="183"/>
      <c r="J26" s="183"/>
      <c r="K26" s="183"/>
      <c r="L26" s="183"/>
      <c r="M26" s="183"/>
      <c r="N26" s="183"/>
      <c r="O26" s="183"/>
      <c r="P26" s="183"/>
      <c r="Q26" s="183"/>
      <c r="R26" s="183"/>
      <c r="S26" s="183"/>
      <c r="T26" s="183"/>
      <c r="U26" s="183"/>
      <c r="V26" s="183"/>
      <c r="W26" s="19"/>
      <c r="X26" s="19"/>
      <c r="Y26" s="19"/>
      <c r="Z26" s="19"/>
      <c r="AA26" s="19"/>
      <c r="AB26" s="19"/>
      <c r="AC26" s="19"/>
      <c r="AD26" s="19"/>
      <c r="AE26" s="19"/>
      <c r="AF26" s="19"/>
      <c r="AG26" s="19"/>
      <c r="AH26" s="19"/>
      <c r="AI26" s="19"/>
      <c r="AJ26" s="19"/>
      <c r="AK26" s="19"/>
      <c r="AL26" s="19"/>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row>
    <row r="27" spans="1:65" outlineLevel="1" x14ac:dyDescent="0.25">
      <c r="A27" s="63" t="s">
        <v>486</v>
      </c>
      <c r="B27" s="176" t="s">
        <v>638</v>
      </c>
      <c r="C27" s="216" t="s">
        <v>569</v>
      </c>
      <c r="D27" s="216" t="s">
        <v>569</v>
      </c>
      <c r="E27" s="216" t="s">
        <v>569</v>
      </c>
      <c r="F27" s="216" t="s">
        <v>569</v>
      </c>
      <c r="G27" s="216" t="s">
        <v>569</v>
      </c>
      <c r="H27" s="216" t="s">
        <v>569</v>
      </c>
      <c r="I27" s="216" t="s">
        <v>569</v>
      </c>
      <c r="J27" s="216" t="s">
        <v>569</v>
      </c>
      <c r="K27" s="216" t="s">
        <v>569</v>
      </c>
      <c r="L27" s="216" t="s">
        <v>569</v>
      </c>
      <c r="M27" s="216" t="s">
        <v>569</v>
      </c>
      <c r="N27" s="216" t="s">
        <v>569</v>
      </c>
      <c r="O27" s="216" t="s">
        <v>569</v>
      </c>
      <c r="P27" s="216" t="s">
        <v>569</v>
      </c>
      <c r="Q27" s="216" t="s">
        <v>569</v>
      </c>
      <c r="R27" s="216" t="s">
        <v>569</v>
      </c>
      <c r="S27" s="216" t="s">
        <v>569</v>
      </c>
      <c r="T27" s="216" t="s">
        <v>569</v>
      </c>
      <c r="U27" s="216" t="s">
        <v>569</v>
      </c>
      <c r="V27" s="216" t="s">
        <v>569</v>
      </c>
      <c r="W27" s="216" t="s">
        <v>569</v>
      </c>
      <c r="X27" s="216" t="s">
        <v>569</v>
      </c>
      <c r="Y27" s="216" t="s">
        <v>569</v>
      </c>
      <c r="Z27" s="216" t="s">
        <v>569</v>
      </c>
      <c r="AA27" s="216" t="s">
        <v>569</v>
      </c>
      <c r="AB27" s="216" t="s">
        <v>569</v>
      </c>
      <c r="AC27" s="216" t="s">
        <v>569</v>
      </c>
      <c r="AD27" s="216" t="s">
        <v>569</v>
      </c>
      <c r="AE27" s="216" t="s">
        <v>569</v>
      </c>
      <c r="AF27" s="216" t="s">
        <v>569</v>
      </c>
      <c r="AG27" s="216" t="s">
        <v>569</v>
      </c>
      <c r="AH27" s="216" t="s">
        <v>569</v>
      </c>
      <c r="AI27" s="216" t="s">
        <v>569</v>
      </c>
      <c r="AJ27" s="216" t="s">
        <v>569</v>
      </c>
      <c r="AK27" s="216" t="s">
        <v>569</v>
      </c>
      <c r="AL27" s="216" t="s">
        <v>569</v>
      </c>
      <c r="AM27" s="216" t="s">
        <v>569</v>
      </c>
      <c r="AN27" s="216" t="s">
        <v>569</v>
      </c>
      <c r="AO27" s="216" t="s">
        <v>569</v>
      </c>
      <c r="AP27" s="216" t="s">
        <v>569</v>
      </c>
      <c r="AQ27" s="216" t="s">
        <v>569</v>
      </c>
      <c r="AR27" s="216" t="s">
        <v>569</v>
      </c>
      <c r="AS27" s="216" t="s">
        <v>569</v>
      </c>
      <c r="AT27" s="216" t="s">
        <v>569</v>
      </c>
      <c r="AU27" s="216" t="s">
        <v>569</v>
      </c>
      <c r="AV27" s="216" t="s">
        <v>569</v>
      </c>
      <c r="AW27" s="216" t="s">
        <v>569</v>
      </c>
      <c r="AX27" s="216" t="s">
        <v>569</v>
      </c>
      <c r="AY27" s="216" t="s">
        <v>569</v>
      </c>
      <c r="AZ27" s="216" t="s">
        <v>569</v>
      </c>
      <c r="BA27" s="216" t="s">
        <v>569</v>
      </c>
      <c r="BB27" s="216" t="s">
        <v>569</v>
      </c>
      <c r="BC27" s="216" t="s">
        <v>569</v>
      </c>
      <c r="BD27" s="216" t="s">
        <v>569</v>
      </c>
      <c r="BE27" s="216" t="s">
        <v>569</v>
      </c>
      <c r="BF27" s="216" t="s">
        <v>569</v>
      </c>
      <c r="BG27" s="216" t="s">
        <v>569</v>
      </c>
      <c r="BH27" s="216" t="s">
        <v>569</v>
      </c>
      <c r="BI27" s="216" t="s">
        <v>569</v>
      </c>
      <c r="BJ27" s="216" t="s">
        <v>569</v>
      </c>
      <c r="BK27" s="216" t="s">
        <v>569</v>
      </c>
      <c r="BL27" s="216" t="s">
        <v>569</v>
      </c>
      <c r="BM27" s="22"/>
    </row>
    <row r="28" spans="1:65" ht="31.5" outlineLevel="1" x14ac:dyDescent="0.25">
      <c r="A28" s="63" t="s">
        <v>488</v>
      </c>
      <c r="B28" s="176" t="s">
        <v>639</v>
      </c>
      <c r="C28" s="216" t="s">
        <v>569</v>
      </c>
      <c r="D28" s="216" t="s">
        <v>569</v>
      </c>
      <c r="E28" s="216" t="s">
        <v>569</v>
      </c>
      <c r="F28" s="216" t="s">
        <v>569</v>
      </c>
      <c r="G28" s="216" t="s">
        <v>569</v>
      </c>
      <c r="H28" s="216" t="s">
        <v>569</v>
      </c>
      <c r="I28" s="216" t="s">
        <v>569</v>
      </c>
      <c r="J28" s="216" t="s">
        <v>569</v>
      </c>
      <c r="K28" s="216" t="s">
        <v>569</v>
      </c>
      <c r="L28" s="216" t="s">
        <v>569</v>
      </c>
      <c r="M28" s="216" t="s">
        <v>569</v>
      </c>
      <c r="N28" s="216" t="s">
        <v>569</v>
      </c>
      <c r="O28" s="216" t="s">
        <v>569</v>
      </c>
      <c r="P28" s="216" t="s">
        <v>569</v>
      </c>
      <c r="Q28" s="216" t="s">
        <v>569</v>
      </c>
      <c r="R28" s="216" t="s">
        <v>569</v>
      </c>
      <c r="S28" s="216" t="s">
        <v>569</v>
      </c>
      <c r="T28" s="216" t="s">
        <v>569</v>
      </c>
      <c r="U28" s="216" t="s">
        <v>569</v>
      </c>
      <c r="V28" s="216" t="s">
        <v>569</v>
      </c>
      <c r="W28" s="216" t="s">
        <v>569</v>
      </c>
      <c r="X28" s="216" t="s">
        <v>569</v>
      </c>
      <c r="Y28" s="216" t="s">
        <v>569</v>
      </c>
      <c r="Z28" s="216" t="s">
        <v>569</v>
      </c>
      <c r="AA28" s="216" t="s">
        <v>569</v>
      </c>
      <c r="AB28" s="216" t="s">
        <v>569</v>
      </c>
      <c r="AC28" s="216" t="s">
        <v>569</v>
      </c>
      <c r="AD28" s="216" t="s">
        <v>569</v>
      </c>
      <c r="AE28" s="216" t="s">
        <v>569</v>
      </c>
      <c r="AF28" s="216" t="s">
        <v>569</v>
      </c>
      <c r="AG28" s="216" t="s">
        <v>569</v>
      </c>
      <c r="AH28" s="216" t="s">
        <v>569</v>
      </c>
      <c r="AI28" s="216" t="s">
        <v>569</v>
      </c>
      <c r="AJ28" s="216" t="s">
        <v>569</v>
      </c>
      <c r="AK28" s="216" t="s">
        <v>569</v>
      </c>
      <c r="AL28" s="216" t="s">
        <v>569</v>
      </c>
      <c r="AM28" s="216" t="s">
        <v>569</v>
      </c>
      <c r="AN28" s="216" t="s">
        <v>569</v>
      </c>
      <c r="AO28" s="216" t="s">
        <v>569</v>
      </c>
      <c r="AP28" s="216" t="s">
        <v>569</v>
      </c>
      <c r="AQ28" s="216" t="s">
        <v>569</v>
      </c>
      <c r="AR28" s="216" t="s">
        <v>569</v>
      </c>
      <c r="AS28" s="216" t="s">
        <v>569</v>
      </c>
      <c r="AT28" s="216" t="s">
        <v>569</v>
      </c>
      <c r="AU28" s="216" t="s">
        <v>569</v>
      </c>
      <c r="AV28" s="216" t="s">
        <v>569</v>
      </c>
      <c r="AW28" s="216" t="s">
        <v>569</v>
      </c>
      <c r="AX28" s="216" t="s">
        <v>569</v>
      </c>
      <c r="AY28" s="216" t="s">
        <v>569</v>
      </c>
      <c r="AZ28" s="216" t="s">
        <v>569</v>
      </c>
      <c r="BA28" s="216" t="s">
        <v>569</v>
      </c>
      <c r="BB28" s="216" t="s">
        <v>569</v>
      </c>
      <c r="BC28" s="216" t="s">
        <v>569</v>
      </c>
      <c r="BD28" s="216" t="s">
        <v>569</v>
      </c>
      <c r="BE28" s="216" t="s">
        <v>569</v>
      </c>
      <c r="BF28" s="216" t="s">
        <v>569</v>
      </c>
      <c r="BG28" s="216" t="s">
        <v>569</v>
      </c>
      <c r="BH28" s="216" t="s">
        <v>569</v>
      </c>
      <c r="BI28" s="216" t="s">
        <v>569</v>
      </c>
      <c r="BJ28" s="216" t="s">
        <v>569</v>
      </c>
      <c r="BK28" s="216" t="s">
        <v>569</v>
      </c>
      <c r="BL28" s="216" t="s">
        <v>569</v>
      </c>
      <c r="BM28" s="22"/>
    </row>
    <row r="29" spans="1:65" ht="47.25" outlineLevel="1" x14ac:dyDescent="0.25">
      <c r="A29" s="63" t="s">
        <v>516</v>
      </c>
      <c r="B29" s="176" t="s">
        <v>640</v>
      </c>
      <c r="C29" s="216" t="s">
        <v>569</v>
      </c>
      <c r="D29" s="216" t="s">
        <v>569</v>
      </c>
      <c r="E29" s="216" t="s">
        <v>569</v>
      </c>
      <c r="F29" s="216" t="s">
        <v>569</v>
      </c>
      <c r="G29" s="216" t="s">
        <v>569</v>
      </c>
      <c r="H29" s="216" t="s">
        <v>569</v>
      </c>
      <c r="I29" s="216" t="s">
        <v>569</v>
      </c>
      <c r="J29" s="216" t="s">
        <v>569</v>
      </c>
      <c r="K29" s="216" t="s">
        <v>569</v>
      </c>
      <c r="L29" s="216" t="s">
        <v>569</v>
      </c>
      <c r="M29" s="216" t="s">
        <v>569</v>
      </c>
      <c r="N29" s="216" t="s">
        <v>569</v>
      </c>
      <c r="O29" s="216" t="s">
        <v>569</v>
      </c>
      <c r="P29" s="216" t="s">
        <v>569</v>
      </c>
      <c r="Q29" s="216" t="s">
        <v>569</v>
      </c>
      <c r="R29" s="216" t="s">
        <v>569</v>
      </c>
      <c r="S29" s="216" t="s">
        <v>569</v>
      </c>
      <c r="T29" s="216" t="s">
        <v>569</v>
      </c>
      <c r="U29" s="216" t="s">
        <v>569</v>
      </c>
      <c r="V29" s="216" t="s">
        <v>569</v>
      </c>
      <c r="W29" s="216" t="s">
        <v>569</v>
      </c>
      <c r="X29" s="216" t="s">
        <v>569</v>
      </c>
      <c r="Y29" s="216" t="s">
        <v>569</v>
      </c>
      <c r="Z29" s="216" t="s">
        <v>569</v>
      </c>
      <c r="AA29" s="216" t="s">
        <v>569</v>
      </c>
      <c r="AB29" s="216" t="s">
        <v>569</v>
      </c>
      <c r="AC29" s="216" t="s">
        <v>569</v>
      </c>
      <c r="AD29" s="216" t="s">
        <v>569</v>
      </c>
      <c r="AE29" s="216" t="s">
        <v>569</v>
      </c>
      <c r="AF29" s="216" t="s">
        <v>569</v>
      </c>
      <c r="AG29" s="216" t="s">
        <v>569</v>
      </c>
      <c r="AH29" s="216" t="s">
        <v>569</v>
      </c>
      <c r="AI29" s="216" t="s">
        <v>569</v>
      </c>
      <c r="AJ29" s="216" t="s">
        <v>569</v>
      </c>
      <c r="AK29" s="216" t="s">
        <v>569</v>
      </c>
      <c r="AL29" s="216" t="s">
        <v>569</v>
      </c>
      <c r="AM29" s="216" t="s">
        <v>569</v>
      </c>
      <c r="AN29" s="216" t="s">
        <v>569</v>
      </c>
      <c r="AO29" s="216" t="s">
        <v>569</v>
      </c>
      <c r="AP29" s="216" t="s">
        <v>569</v>
      </c>
      <c r="AQ29" s="216" t="s">
        <v>569</v>
      </c>
      <c r="AR29" s="216" t="s">
        <v>569</v>
      </c>
      <c r="AS29" s="216" t="s">
        <v>569</v>
      </c>
      <c r="AT29" s="216" t="s">
        <v>569</v>
      </c>
      <c r="AU29" s="216" t="s">
        <v>569</v>
      </c>
      <c r="AV29" s="216" t="s">
        <v>569</v>
      </c>
      <c r="AW29" s="216" t="s">
        <v>569</v>
      </c>
      <c r="AX29" s="216" t="s">
        <v>569</v>
      </c>
      <c r="AY29" s="216" t="s">
        <v>569</v>
      </c>
      <c r="AZ29" s="216" t="s">
        <v>569</v>
      </c>
      <c r="BA29" s="216" t="s">
        <v>569</v>
      </c>
      <c r="BB29" s="216" t="s">
        <v>569</v>
      </c>
      <c r="BC29" s="216" t="s">
        <v>569</v>
      </c>
      <c r="BD29" s="216" t="s">
        <v>569</v>
      </c>
      <c r="BE29" s="216" t="s">
        <v>569</v>
      </c>
      <c r="BF29" s="216" t="s">
        <v>569</v>
      </c>
      <c r="BG29" s="216" t="s">
        <v>569</v>
      </c>
      <c r="BH29" s="216" t="s">
        <v>569</v>
      </c>
      <c r="BI29" s="216" t="s">
        <v>569</v>
      </c>
      <c r="BJ29" s="216" t="s">
        <v>569</v>
      </c>
      <c r="BK29" s="216" t="s">
        <v>569</v>
      </c>
      <c r="BL29" s="216" t="s">
        <v>569</v>
      </c>
      <c r="BM29" s="22"/>
    </row>
    <row r="30" spans="1:65" ht="47.25" outlineLevel="1" x14ac:dyDescent="0.25">
      <c r="A30" s="63" t="s">
        <v>517</v>
      </c>
      <c r="B30" s="176" t="s">
        <v>641</v>
      </c>
      <c r="C30" s="216" t="s">
        <v>569</v>
      </c>
      <c r="D30" s="216" t="s">
        <v>569</v>
      </c>
      <c r="E30" s="216" t="s">
        <v>569</v>
      </c>
      <c r="F30" s="216" t="s">
        <v>569</v>
      </c>
      <c r="G30" s="216" t="s">
        <v>569</v>
      </c>
      <c r="H30" s="216" t="s">
        <v>569</v>
      </c>
      <c r="I30" s="216" t="s">
        <v>569</v>
      </c>
      <c r="J30" s="216" t="s">
        <v>569</v>
      </c>
      <c r="K30" s="216" t="s">
        <v>569</v>
      </c>
      <c r="L30" s="216" t="s">
        <v>569</v>
      </c>
      <c r="M30" s="216" t="s">
        <v>569</v>
      </c>
      <c r="N30" s="216" t="s">
        <v>569</v>
      </c>
      <c r="O30" s="216" t="s">
        <v>569</v>
      </c>
      <c r="P30" s="216" t="s">
        <v>569</v>
      </c>
      <c r="Q30" s="216" t="s">
        <v>569</v>
      </c>
      <c r="R30" s="216" t="s">
        <v>569</v>
      </c>
      <c r="S30" s="216" t="s">
        <v>569</v>
      </c>
      <c r="T30" s="216" t="s">
        <v>569</v>
      </c>
      <c r="U30" s="216" t="s">
        <v>569</v>
      </c>
      <c r="V30" s="216" t="s">
        <v>569</v>
      </c>
      <c r="W30" s="216" t="s">
        <v>569</v>
      </c>
      <c r="X30" s="216" t="s">
        <v>569</v>
      </c>
      <c r="Y30" s="216" t="s">
        <v>569</v>
      </c>
      <c r="Z30" s="216" t="s">
        <v>569</v>
      </c>
      <c r="AA30" s="216" t="s">
        <v>569</v>
      </c>
      <c r="AB30" s="216" t="s">
        <v>569</v>
      </c>
      <c r="AC30" s="216" t="s">
        <v>569</v>
      </c>
      <c r="AD30" s="216" t="s">
        <v>569</v>
      </c>
      <c r="AE30" s="216" t="s">
        <v>569</v>
      </c>
      <c r="AF30" s="216" t="s">
        <v>569</v>
      </c>
      <c r="AG30" s="216" t="s">
        <v>569</v>
      </c>
      <c r="AH30" s="216" t="s">
        <v>569</v>
      </c>
      <c r="AI30" s="216" t="s">
        <v>569</v>
      </c>
      <c r="AJ30" s="216" t="s">
        <v>569</v>
      </c>
      <c r="AK30" s="216" t="s">
        <v>569</v>
      </c>
      <c r="AL30" s="216" t="s">
        <v>569</v>
      </c>
      <c r="AM30" s="216" t="s">
        <v>569</v>
      </c>
      <c r="AN30" s="216" t="s">
        <v>569</v>
      </c>
      <c r="AO30" s="216" t="s">
        <v>569</v>
      </c>
      <c r="AP30" s="216" t="s">
        <v>569</v>
      </c>
      <c r="AQ30" s="216" t="s">
        <v>569</v>
      </c>
      <c r="AR30" s="216" t="s">
        <v>569</v>
      </c>
      <c r="AS30" s="216" t="s">
        <v>569</v>
      </c>
      <c r="AT30" s="216" t="s">
        <v>569</v>
      </c>
      <c r="AU30" s="216" t="s">
        <v>569</v>
      </c>
      <c r="AV30" s="216" t="s">
        <v>569</v>
      </c>
      <c r="AW30" s="216" t="s">
        <v>569</v>
      </c>
      <c r="AX30" s="216" t="s">
        <v>569</v>
      </c>
      <c r="AY30" s="216" t="s">
        <v>569</v>
      </c>
      <c r="AZ30" s="216" t="s">
        <v>569</v>
      </c>
      <c r="BA30" s="216" t="s">
        <v>569</v>
      </c>
      <c r="BB30" s="216" t="s">
        <v>569</v>
      </c>
      <c r="BC30" s="216" t="s">
        <v>569</v>
      </c>
      <c r="BD30" s="216" t="s">
        <v>569</v>
      </c>
      <c r="BE30" s="216" t="s">
        <v>569</v>
      </c>
      <c r="BF30" s="216" t="s">
        <v>569</v>
      </c>
      <c r="BG30" s="216" t="s">
        <v>569</v>
      </c>
      <c r="BH30" s="216" t="s">
        <v>569</v>
      </c>
      <c r="BI30" s="216" t="s">
        <v>569</v>
      </c>
      <c r="BJ30" s="216" t="s">
        <v>569</v>
      </c>
      <c r="BK30" s="216" t="s">
        <v>569</v>
      </c>
      <c r="BL30" s="216" t="s">
        <v>569</v>
      </c>
      <c r="BM30" s="22"/>
    </row>
    <row r="31" spans="1:65" ht="47.25" outlineLevel="1" x14ac:dyDescent="0.25">
      <c r="A31" s="63" t="s">
        <v>518</v>
      </c>
      <c r="B31" s="176" t="s">
        <v>642</v>
      </c>
      <c r="C31" s="216" t="s">
        <v>569</v>
      </c>
      <c r="D31" s="216" t="s">
        <v>569</v>
      </c>
      <c r="E31" s="216" t="s">
        <v>569</v>
      </c>
      <c r="F31" s="216" t="s">
        <v>569</v>
      </c>
      <c r="G31" s="216" t="s">
        <v>569</v>
      </c>
      <c r="H31" s="216" t="s">
        <v>569</v>
      </c>
      <c r="I31" s="216" t="s">
        <v>569</v>
      </c>
      <c r="J31" s="216" t="s">
        <v>569</v>
      </c>
      <c r="K31" s="216" t="s">
        <v>569</v>
      </c>
      <c r="L31" s="216" t="s">
        <v>569</v>
      </c>
      <c r="M31" s="216" t="s">
        <v>569</v>
      </c>
      <c r="N31" s="216" t="s">
        <v>569</v>
      </c>
      <c r="O31" s="216" t="s">
        <v>569</v>
      </c>
      <c r="P31" s="216" t="s">
        <v>569</v>
      </c>
      <c r="Q31" s="216" t="s">
        <v>569</v>
      </c>
      <c r="R31" s="216" t="s">
        <v>569</v>
      </c>
      <c r="S31" s="216" t="s">
        <v>569</v>
      </c>
      <c r="T31" s="216" t="s">
        <v>569</v>
      </c>
      <c r="U31" s="216" t="s">
        <v>569</v>
      </c>
      <c r="V31" s="216" t="s">
        <v>569</v>
      </c>
      <c r="W31" s="216" t="s">
        <v>569</v>
      </c>
      <c r="X31" s="216" t="s">
        <v>569</v>
      </c>
      <c r="Y31" s="216" t="s">
        <v>569</v>
      </c>
      <c r="Z31" s="216" t="s">
        <v>569</v>
      </c>
      <c r="AA31" s="216" t="s">
        <v>569</v>
      </c>
      <c r="AB31" s="216" t="s">
        <v>569</v>
      </c>
      <c r="AC31" s="216" t="s">
        <v>569</v>
      </c>
      <c r="AD31" s="216" t="s">
        <v>569</v>
      </c>
      <c r="AE31" s="216" t="s">
        <v>569</v>
      </c>
      <c r="AF31" s="216" t="s">
        <v>569</v>
      </c>
      <c r="AG31" s="216" t="s">
        <v>569</v>
      </c>
      <c r="AH31" s="216" t="s">
        <v>569</v>
      </c>
      <c r="AI31" s="216" t="s">
        <v>569</v>
      </c>
      <c r="AJ31" s="216" t="s">
        <v>569</v>
      </c>
      <c r="AK31" s="216" t="s">
        <v>569</v>
      </c>
      <c r="AL31" s="216" t="s">
        <v>569</v>
      </c>
      <c r="AM31" s="216" t="s">
        <v>569</v>
      </c>
      <c r="AN31" s="216" t="s">
        <v>569</v>
      </c>
      <c r="AO31" s="216" t="s">
        <v>569</v>
      </c>
      <c r="AP31" s="216" t="s">
        <v>569</v>
      </c>
      <c r="AQ31" s="216" t="s">
        <v>569</v>
      </c>
      <c r="AR31" s="216" t="s">
        <v>569</v>
      </c>
      <c r="AS31" s="216" t="s">
        <v>569</v>
      </c>
      <c r="AT31" s="216" t="s">
        <v>569</v>
      </c>
      <c r="AU31" s="216" t="s">
        <v>569</v>
      </c>
      <c r="AV31" s="216" t="s">
        <v>569</v>
      </c>
      <c r="AW31" s="216" t="s">
        <v>569</v>
      </c>
      <c r="AX31" s="216" t="s">
        <v>569</v>
      </c>
      <c r="AY31" s="216" t="s">
        <v>569</v>
      </c>
      <c r="AZ31" s="216" t="s">
        <v>569</v>
      </c>
      <c r="BA31" s="216" t="s">
        <v>569</v>
      </c>
      <c r="BB31" s="216" t="s">
        <v>569</v>
      </c>
      <c r="BC31" s="216" t="s">
        <v>569</v>
      </c>
      <c r="BD31" s="216" t="s">
        <v>569</v>
      </c>
      <c r="BE31" s="216" t="s">
        <v>569</v>
      </c>
      <c r="BF31" s="216" t="s">
        <v>569</v>
      </c>
      <c r="BG31" s="216" t="s">
        <v>569</v>
      </c>
      <c r="BH31" s="216" t="s">
        <v>569</v>
      </c>
      <c r="BI31" s="216" t="s">
        <v>569</v>
      </c>
      <c r="BJ31" s="216" t="s">
        <v>569</v>
      </c>
      <c r="BK31" s="216" t="s">
        <v>569</v>
      </c>
      <c r="BL31" s="216" t="s">
        <v>569</v>
      </c>
      <c r="BM31" s="22"/>
    </row>
    <row r="32" spans="1:65" ht="31.5" outlineLevel="1" x14ac:dyDescent="0.25">
      <c r="A32" s="63" t="s">
        <v>489</v>
      </c>
      <c r="B32" s="176" t="s">
        <v>643</v>
      </c>
      <c r="C32" s="216" t="s">
        <v>569</v>
      </c>
      <c r="D32" s="216" t="s">
        <v>569</v>
      </c>
      <c r="E32" s="216" t="s">
        <v>569</v>
      </c>
      <c r="F32" s="216" t="s">
        <v>569</v>
      </c>
      <c r="G32" s="216" t="s">
        <v>569</v>
      </c>
      <c r="H32" s="216" t="s">
        <v>569</v>
      </c>
      <c r="I32" s="216" t="s">
        <v>569</v>
      </c>
      <c r="J32" s="216" t="s">
        <v>569</v>
      </c>
      <c r="K32" s="216" t="s">
        <v>569</v>
      </c>
      <c r="L32" s="216" t="s">
        <v>569</v>
      </c>
      <c r="M32" s="216" t="s">
        <v>569</v>
      </c>
      <c r="N32" s="216" t="s">
        <v>569</v>
      </c>
      <c r="O32" s="216" t="s">
        <v>569</v>
      </c>
      <c r="P32" s="216" t="s">
        <v>569</v>
      </c>
      <c r="Q32" s="216" t="s">
        <v>569</v>
      </c>
      <c r="R32" s="216" t="s">
        <v>569</v>
      </c>
      <c r="S32" s="216" t="s">
        <v>569</v>
      </c>
      <c r="T32" s="216" t="s">
        <v>569</v>
      </c>
      <c r="U32" s="216" t="s">
        <v>569</v>
      </c>
      <c r="V32" s="216" t="s">
        <v>569</v>
      </c>
      <c r="W32" s="216" t="s">
        <v>569</v>
      </c>
      <c r="X32" s="216" t="s">
        <v>569</v>
      </c>
      <c r="Y32" s="216" t="s">
        <v>569</v>
      </c>
      <c r="Z32" s="216" t="s">
        <v>569</v>
      </c>
      <c r="AA32" s="216" t="s">
        <v>569</v>
      </c>
      <c r="AB32" s="216" t="s">
        <v>569</v>
      </c>
      <c r="AC32" s="216" t="s">
        <v>569</v>
      </c>
      <c r="AD32" s="216" t="s">
        <v>569</v>
      </c>
      <c r="AE32" s="216" t="s">
        <v>569</v>
      </c>
      <c r="AF32" s="216" t="s">
        <v>569</v>
      </c>
      <c r="AG32" s="216" t="s">
        <v>569</v>
      </c>
      <c r="AH32" s="216" t="s">
        <v>569</v>
      </c>
      <c r="AI32" s="216" t="s">
        <v>569</v>
      </c>
      <c r="AJ32" s="216" t="s">
        <v>569</v>
      </c>
      <c r="AK32" s="216" t="s">
        <v>569</v>
      </c>
      <c r="AL32" s="216" t="s">
        <v>569</v>
      </c>
      <c r="AM32" s="216" t="s">
        <v>569</v>
      </c>
      <c r="AN32" s="216" t="s">
        <v>569</v>
      </c>
      <c r="AO32" s="216" t="s">
        <v>569</v>
      </c>
      <c r="AP32" s="216" t="s">
        <v>569</v>
      </c>
      <c r="AQ32" s="216" t="s">
        <v>569</v>
      </c>
      <c r="AR32" s="216" t="s">
        <v>569</v>
      </c>
      <c r="AS32" s="216" t="s">
        <v>569</v>
      </c>
      <c r="AT32" s="216" t="s">
        <v>569</v>
      </c>
      <c r="AU32" s="216" t="s">
        <v>569</v>
      </c>
      <c r="AV32" s="216" t="s">
        <v>569</v>
      </c>
      <c r="AW32" s="216" t="s">
        <v>569</v>
      </c>
      <c r="AX32" s="216" t="s">
        <v>569</v>
      </c>
      <c r="AY32" s="216" t="s">
        <v>569</v>
      </c>
      <c r="AZ32" s="216" t="s">
        <v>569</v>
      </c>
      <c r="BA32" s="216" t="s">
        <v>569</v>
      </c>
      <c r="BB32" s="216" t="s">
        <v>569</v>
      </c>
      <c r="BC32" s="216" t="s">
        <v>569</v>
      </c>
      <c r="BD32" s="216" t="s">
        <v>569</v>
      </c>
      <c r="BE32" s="216" t="s">
        <v>569</v>
      </c>
      <c r="BF32" s="216" t="s">
        <v>569</v>
      </c>
      <c r="BG32" s="216" t="s">
        <v>569</v>
      </c>
      <c r="BH32" s="216" t="s">
        <v>569</v>
      </c>
      <c r="BI32" s="216" t="s">
        <v>569</v>
      </c>
      <c r="BJ32" s="216" t="s">
        <v>569</v>
      </c>
      <c r="BK32" s="216" t="s">
        <v>569</v>
      </c>
      <c r="BL32" s="216" t="s">
        <v>569</v>
      </c>
      <c r="BM32" s="22"/>
    </row>
    <row r="33" spans="1:65" ht="47.25" outlineLevel="1" x14ac:dyDescent="0.25">
      <c r="A33" s="63" t="s">
        <v>520</v>
      </c>
      <c r="B33" s="176" t="s">
        <v>644</v>
      </c>
      <c r="C33" s="216" t="s">
        <v>569</v>
      </c>
      <c r="D33" s="216" t="s">
        <v>569</v>
      </c>
      <c r="E33" s="216" t="s">
        <v>569</v>
      </c>
      <c r="F33" s="216" t="s">
        <v>569</v>
      </c>
      <c r="G33" s="216" t="s">
        <v>569</v>
      </c>
      <c r="H33" s="216" t="s">
        <v>569</v>
      </c>
      <c r="I33" s="216" t="s">
        <v>569</v>
      </c>
      <c r="J33" s="216" t="s">
        <v>569</v>
      </c>
      <c r="K33" s="216" t="s">
        <v>569</v>
      </c>
      <c r="L33" s="216" t="s">
        <v>569</v>
      </c>
      <c r="M33" s="216" t="s">
        <v>569</v>
      </c>
      <c r="N33" s="216" t="s">
        <v>569</v>
      </c>
      <c r="O33" s="216" t="s">
        <v>569</v>
      </c>
      <c r="P33" s="216" t="s">
        <v>569</v>
      </c>
      <c r="Q33" s="216" t="s">
        <v>569</v>
      </c>
      <c r="R33" s="216" t="s">
        <v>569</v>
      </c>
      <c r="S33" s="216" t="s">
        <v>569</v>
      </c>
      <c r="T33" s="216" t="s">
        <v>569</v>
      </c>
      <c r="U33" s="216" t="s">
        <v>569</v>
      </c>
      <c r="V33" s="216" t="s">
        <v>569</v>
      </c>
      <c r="W33" s="216" t="s">
        <v>569</v>
      </c>
      <c r="X33" s="216" t="s">
        <v>569</v>
      </c>
      <c r="Y33" s="216" t="s">
        <v>569</v>
      </c>
      <c r="Z33" s="216" t="s">
        <v>569</v>
      </c>
      <c r="AA33" s="216" t="s">
        <v>569</v>
      </c>
      <c r="AB33" s="216" t="s">
        <v>569</v>
      </c>
      <c r="AC33" s="216" t="s">
        <v>569</v>
      </c>
      <c r="AD33" s="216" t="s">
        <v>569</v>
      </c>
      <c r="AE33" s="216" t="s">
        <v>569</v>
      </c>
      <c r="AF33" s="216" t="s">
        <v>569</v>
      </c>
      <c r="AG33" s="216" t="s">
        <v>569</v>
      </c>
      <c r="AH33" s="216" t="s">
        <v>569</v>
      </c>
      <c r="AI33" s="216" t="s">
        <v>569</v>
      </c>
      <c r="AJ33" s="216" t="s">
        <v>569</v>
      </c>
      <c r="AK33" s="216" t="s">
        <v>569</v>
      </c>
      <c r="AL33" s="216" t="s">
        <v>569</v>
      </c>
      <c r="AM33" s="216" t="s">
        <v>569</v>
      </c>
      <c r="AN33" s="216" t="s">
        <v>569</v>
      </c>
      <c r="AO33" s="216" t="s">
        <v>569</v>
      </c>
      <c r="AP33" s="216" t="s">
        <v>569</v>
      </c>
      <c r="AQ33" s="216" t="s">
        <v>569</v>
      </c>
      <c r="AR33" s="216" t="s">
        <v>569</v>
      </c>
      <c r="AS33" s="216" t="s">
        <v>569</v>
      </c>
      <c r="AT33" s="216" t="s">
        <v>569</v>
      </c>
      <c r="AU33" s="216" t="s">
        <v>569</v>
      </c>
      <c r="AV33" s="216" t="s">
        <v>569</v>
      </c>
      <c r="AW33" s="216" t="s">
        <v>569</v>
      </c>
      <c r="AX33" s="216" t="s">
        <v>569</v>
      </c>
      <c r="AY33" s="216" t="s">
        <v>569</v>
      </c>
      <c r="AZ33" s="216" t="s">
        <v>569</v>
      </c>
      <c r="BA33" s="216" t="s">
        <v>569</v>
      </c>
      <c r="BB33" s="216" t="s">
        <v>569</v>
      </c>
      <c r="BC33" s="216" t="s">
        <v>569</v>
      </c>
      <c r="BD33" s="216" t="s">
        <v>569</v>
      </c>
      <c r="BE33" s="216" t="s">
        <v>569</v>
      </c>
      <c r="BF33" s="216" t="s">
        <v>569</v>
      </c>
      <c r="BG33" s="216" t="s">
        <v>569</v>
      </c>
      <c r="BH33" s="216" t="s">
        <v>569</v>
      </c>
      <c r="BI33" s="216" t="s">
        <v>569</v>
      </c>
      <c r="BJ33" s="216" t="s">
        <v>569</v>
      </c>
      <c r="BK33" s="216" t="s">
        <v>569</v>
      </c>
      <c r="BL33" s="216" t="s">
        <v>569</v>
      </c>
      <c r="BM33" s="22"/>
    </row>
    <row r="34" spans="1:65" ht="31.5" outlineLevel="1" x14ac:dyDescent="0.25">
      <c r="A34" s="63" t="s">
        <v>521</v>
      </c>
      <c r="B34" s="176" t="s">
        <v>645</v>
      </c>
      <c r="C34" s="216" t="s">
        <v>569</v>
      </c>
      <c r="D34" s="216" t="s">
        <v>569</v>
      </c>
      <c r="E34" s="216" t="s">
        <v>569</v>
      </c>
      <c r="F34" s="216" t="s">
        <v>569</v>
      </c>
      <c r="G34" s="216" t="s">
        <v>569</v>
      </c>
      <c r="H34" s="216" t="s">
        <v>569</v>
      </c>
      <c r="I34" s="216" t="s">
        <v>569</v>
      </c>
      <c r="J34" s="216" t="s">
        <v>569</v>
      </c>
      <c r="K34" s="216" t="s">
        <v>569</v>
      </c>
      <c r="L34" s="216" t="s">
        <v>569</v>
      </c>
      <c r="M34" s="216" t="s">
        <v>569</v>
      </c>
      <c r="N34" s="216" t="s">
        <v>569</v>
      </c>
      <c r="O34" s="216" t="s">
        <v>569</v>
      </c>
      <c r="P34" s="216" t="s">
        <v>569</v>
      </c>
      <c r="Q34" s="216" t="s">
        <v>569</v>
      </c>
      <c r="R34" s="216" t="s">
        <v>569</v>
      </c>
      <c r="S34" s="216" t="s">
        <v>569</v>
      </c>
      <c r="T34" s="216" t="s">
        <v>569</v>
      </c>
      <c r="U34" s="216" t="s">
        <v>569</v>
      </c>
      <c r="V34" s="216" t="s">
        <v>569</v>
      </c>
      <c r="W34" s="216" t="s">
        <v>569</v>
      </c>
      <c r="X34" s="216" t="s">
        <v>569</v>
      </c>
      <c r="Y34" s="216" t="s">
        <v>569</v>
      </c>
      <c r="Z34" s="216" t="s">
        <v>569</v>
      </c>
      <c r="AA34" s="216" t="s">
        <v>569</v>
      </c>
      <c r="AB34" s="216" t="s">
        <v>569</v>
      </c>
      <c r="AC34" s="216" t="s">
        <v>569</v>
      </c>
      <c r="AD34" s="216" t="s">
        <v>569</v>
      </c>
      <c r="AE34" s="216" t="s">
        <v>569</v>
      </c>
      <c r="AF34" s="216" t="s">
        <v>569</v>
      </c>
      <c r="AG34" s="216" t="s">
        <v>569</v>
      </c>
      <c r="AH34" s="216" t="s">
        <v>569</v>
      </c>
      <c r="AI34" s="216" t="s">
        <v>569</v>
      </c>
      <c r="AJ34" s="216" t="s">
        <v>569</v>
      </c>
      <c r="AK34" s="216" t="s">
        <v>569</v>
      </c>
      <c r="AL34" s="216" t="s">
        <v>569</v>
      </c>
      <c r="AM34" s="216" t="s">
        <v>569</v>
      </c>
      <c r="AN34" s="216" t="s">
        <v>569</v>
      </c>
      <c r="AO34" s="216" t="s">
        <v>569</v>
      </c>
      <c r="AP34" s="216" t="s">
        <v>569</v>
      </c>
      <c r="AQ34" s="216" t="s">
        <v>569</v>
      </c>
      <c r="AR34" s="216" t="s">
        <v>569</v>
      </c>
      <c r="AS34" s="216" t="s">
        <v>569</v>
      </c>
      <c r="AT34" s="216" t="s">
        <v>569</v>
      </c>
      <c r="AU34" s="216" t="s">
        <v>569</v>
      </c>
      <c r="AV34" s="216" t="s">
        <v>569</v>
      </c>
      <c r="AW34" s="216" t="s">
        <v>569</v>
      </c>
      <c r="AX34" s="216" t="s">
        <v>569</v>
      </c>
      <c r="AY34" s="216" t="s">
        <v>569</v>
      </c>
      <c r="AZ34" s="216" t="s">
        <v>569</v>
      </c>
      <c r="BA34" s="216" t="s">
        <v>569</v>
      </c>
      <c r="BB34" s="216" t="s">
        <v>569</v>
      </c>
      <c r="BC34" s="216" t="s">
        <v>569</v>
      </c>
      <c r="BD34" s="216" t="s">
        <v>569</v>
      </c>
      <c r="BE34" s="216" t="s">
        <v>569</v>
      </c>
      <c r="BF34" s="216" t="s">
        <v>569</v>
      </c>
      <c r="BG34" s="216" t="s">
        <v>569</v>
      </c>
      <c r="BH34" s="216" t="s">
        <v>569</v>
      </c>
      <c r="BI34" s="216" t="s">
        <v>569</v>
      </c>
      <c r="BJ34" s="216" t="s">
        <v>569</v>
      </c>
      <c r="BK34" s="216" t="s">
        <v>569</v>
      </c>
      <c r="BL34" s="216" t="s">
        <v>569</v>
      </c>
      <c r="BM34" s="22"/>
    </row>
    <row r="35" spans="1:65" ht="31.5" outlineLevel="1" x14ac:dyDescent="0.25">
      <c r="A35" s="63" t="s">
        <v>490</v>
      </c>
      <c r="B35" s="176" t="s">
        <v>646</v>
      </c>
      <c r="C35" s="216" t="s">
        <v>569</v>
      </c>
      <c r="D35" s="216" t="s">
        <v>569</v>
      </c>
      <c r="E35" s="216" t="s">
        <v>569</v>
      </c>
      <c r="F35" s="216" t="s">
        <v>569</v>
      </c>
      <c r="G35" s="216" t="s">
        <v>569</v>
      </c>
      <c r="H35" s="216" t="s">
        <v>569</v>
      </c>
      <c r="I35" s="216" t="s">
        <v>569</v>
      </c>
      <c r="J35" s="216" t="s">
        <v>569</v>
      </c>
      <c r="K35" s="216" t="s">
        <v>569</v>
      </c>
      <c r="L35" s="216" t="s">
        <v>569</v>
      </c>
      <c r="M35" s="216" t="s">
        <v>569</v>
      </c>
      <c r="N35" s="216" t="s">
        <v>569</v>
      </c>
      <c r="O35" s="216" t="s">
        <v>569</v>
      </c>
      <c r="P35" s="216" t="s">
        <v>569</v>
      </c>
      <c r="Q35" s="216" t="s">
        <v>569</v>
      </c>
      <c r="R35" s="216" t="s">
        <v>569</v>
      </c>
      <c r="S35" s="216" t="s">
        <v>569</v>
      </c>
      <c r="T35" s="216" t="s">
        <v>569</v>
      </c>
      <c r="U35" s="216" t="s">
        <v>569</v>
      </c>
      <c r="V35" s="216" t="s">
        <v>569</v>
      </c>
      <c r="W35" s="216" t="s">
        <v>569</v>
      </c>
      <c r="X35" s="216" t="s">
        <v>569</v>
      </c>
      <c r="Y35" s="216" t="s">
        <v>569</v>
      </c>
      <c r="Z35" s="216" t="s">
        <v>569</v>
      </c>
      <c r="AA35" s="216" t="s">
        <v>569</v>
      </c>
      <c r="AB35" s="216" t="s">
        <v>569</v>
      </c>
      <c r="AC35" s="216" t="s">
        <v>569</v>
      </c>
      <c r="AD35" s="216" t="s">
        <v>569</v>
      </c>
      <c r="AE35" s="216" t="s">
        <v>569</v>
      </c>
      <c r="AF35" s="216" t="s">
        <v>569</v>
      </c>
      <c r="AG35" s="216" t="s">
        <v>569</v>
      </c>
      <c r="AH35" s="216" t="s">
        <v>569</v>
      </c>
      <c r="AI35" s="216" t="s">
        <v>569</v>
      </c>
      <c r="AJ35" s="216" t="s">
        <v>569</v>
      </c>
      <c r="AK35" s="216" t="s">
        <v>569</v>
      </c>
      <c r="AL35" s="216" t="s">
        <v>569</v>
      </c>
      <c r="AM35" s="216" t="s">
        <v>569</v>
      </c>
      <c r="AN35" s="216" t="s">
        <v>569</v>
      </c>
      <c r="AO35" s="216" t="s">
        <v>569</v>
      </c>
      <c r="AP35" s="216" t="s">
        <v>569</v>
      </c>
      <c r="AQ35" s="216" t="s">
        <v>569</v>
      </c>
      <c r="AR35" s="216" t="s">
        <v>569</v>
      </c>
      <c r="AS35" s="216" t="s">
        <v>569</v>
      </c>
      <c r="AT35" s="216" t="s">
        <v>569</v>
      </c>
      <c r="AU35" s="216" t="s">
        <v>569</v>
      </c>
      <c r="AV35" s="216" t="s">
        <v>569</v>
      </c>
      <c r="AW35" s="216" t="s">
        <v>569</v>
      </c>
      <c r="AX35" s="216" t="s">
        <v>569</v>
      </c>
      <c r="AY35" s="216" t="s">
        <v>569</v>
      </c>
      <c r="AZ35" s="216" t="s">
        <v>569</v>
      </c>
      <c r="BA35" s="216" t="s">
        <v>569</v>
      </c>
      <c r="BB35" s="216" t="s">
        <v>569</v>
      </c>
      <c r="BC35" s="216" t="s">
        <v>569</v>
      </c>
      <c r="BD35" s="216" t="s">
        <v>569</v>
      </c>
      <c r="BE35" s="216" t="s">
        <v>569</v>
      </c>
      <c r="BF35" s="216" t="s">
        <v>569</v>
      </c>
      <c r="BG35" s="216" t="s">
        <v>569</v>
      </c>
      <c r="BH35" s="216" t="s">
        <v>569</v>
      </c>
      <c r="BI35" s="216" t="s">
        <v>569</v>
      </c>
      <c r="BJ35" s="216" t="s">
        <v>569</v>
      </c>
      <c r="BK35" s="216" t="s">
        <v>569</v>
      </c>
      <c r="BL35" s="216" t="s">
        <v>569</v>
      </c>
      <c r="BM35" s="22"/>
    </row>
    <row r="36" spans="1:65" ht="31.5" outlineLevel="1" x14ac:dyDescent="0.25">
      <c r="A36" s="63" t="s">
        <v>524</v>
      </c>
      <c r="B36" s="176" t="s">
        <v>647</v>
      </c>
      <c r="C36" s="216" t="s">
        <v>569</v>
      </c>
      <c r="D36" s="216" t="s">
        <v>569</v>
      </c>
      <c r="E36" s="216" t="s">
        <v>569</v>
      </c>
      <c r="F36" s="216" t="s">
        <v>569</v>
      </c>
      <c r="G36" s="216" t="s">
        <v>569</v>
      </c>
      <c r="H36" s="216" t="s">
        <v>569</v>
      </c>
      <c r="I36" s="216" t="s">
        <v>569</v>
      </c>
      <c r="J36" s="216" t="s">
        <v>569</v>
      </c>
      <c r="K36" s="216" t="s">
        <v>569</v>
      </c>
      <c r="L36" s="216" t="s">
        <v>569</v>
      </c>
      <c r="M36" s="216" t="s">
        <v>569</v>
      </c>
      <c r="N36" s="216" t="s">
        <v>569</v>
      </c>
      <c r="O36" s="216" t="s">
        <v>569</v>
      </c>
      <c r="P36" s="216" t="s">
        <v>569</v>
      </c>
      <c r="Q36" s="216" t="s">
        <v>569</v>
      </c>
      <c r="R36" s="216" t="s">
        <v>569</v>
      </c>
      <c r="S36" s="216" t="s">
        <v>569</v>
      </c>
      <c r="T36" s="216" t="s">
        <v>569</v>
      </c>
      <c r="U36" s="216" t="s">
        <v>569</v>
      </c>
      <c r="V36" s="216" t="s">
        <v>569</v>
      </c>
      <c r="W36" s="216" t="s">
        <v>569</v>
      </c>
      <c r="X36" s="216" t="s">
        <v>569</v>
      </c>
      <c r="Y36" s="216" t="s">
        <v>569</v>
      </c>
      <c r="Z36" s="216" t="s">
        <v>569</v>
      </c>
      <c r="AA36" s="216" t="s">
        <v>569</v>
      </c>
      <c r="AB36" s="216" t="s">
        <v>569</v>
      </c>
      <c r="AC36" s="216" t="s">
        <v>569</v>
      </c>
      <c r="AD36" s="216" t="s">
        <v>569</v>
      </c>
      <c r="AE36" s="216" t="s">
        <v>569</v>
      </c>
      <c r="AF36" s="216" t="s">
        <v>569</v>
      </c>
      <c r="AG36" s="216" t="s">
        <v>569</v>
      </c>
      <c r="AH36" s="216" t="s">
        <v>569</v>
      </c>
      <c r="AI36" s="216" t="s">
        <v>569</v>
      </c>
      <c r="AJ36" s="216" t="s">
        <v>569</v>
      </c>
      <c r="AK36" s="216" t="s">
        <v>569</v>
      </c>
      <c r="AL36" s="216" t="s">
        <v>569</v>
      </c>
      <c r="AM36" s="216" t="s">
        <v>569</v>
      </c>
      <c r="AN36" s="216" t="s">
        <v>569</v>
      </c>
      <c r="AO36" s="216" t="s">
        <v>569</v>
      </c>
      <c r="AP36" s="216" t="s">
        <v>569</v>
      </c>
      <c r="AQ36" s="216" t="s">
        <v>569</v>
      </c>
      <c r="AR36" s="216" t="s">
        <v>569</v>
      </c>
      <c r="AS36" s="216" t="s">
        <v>569</v>
      </c>
      <c r="AT36" s="216" t="s">
        <v>569</v>
      </c>
      <c r="AU36" s="216" t="s">
        <v>569</v>
      </c>
      <c r="AV36" s="216" t="s">
        <v>569</v>
      </c>
      <c r="AW36" s="216" t="s">
        <v>569</v>
      </c>
      <c r="AX36" s="216" t="s">
        <v>569</v>
      </c>
      <c r="AY36" s="216" t="s">
        <v>569</v>
      </c>
      <c r="AZ36" s="216" t="s">
        <v>569</v>
      </c>
      <c r="BA36" s="216" t="s">
        <v>569</v>
      </c>
      <c r="BB36" s="216" t="s">
        <v>569</v>
      </c>
      <c r="BC36" s="216" t="s">
        <v>569</v>
      </c>
      <c r="BD36" s="216" t="s">
        <v>569</v>
      </c>
      <c r="BE36" s="216" t="s">
        <v>569</v>
      </c>
      <c r="BF36" s="216" t="s">
        <v>569</v>
      </c>
      <c r="BG36" s="216" t="s">
        <v>569</v>
      </c>
      <c r="BH36" s="216" t="s">
        <v>569</v>
      </c>
      <c r="BI36" s="216" t="s">
        <v>569</v>
      </c>
      <c r="BJ36" s="216" t="s">
        <v>569</v>
      </c>
      <c r="BK36" s="216" t="s">
        <v>569</v>
      </c>
      <c r="BL36" s="216" t="s">
        <v>569</v>
      </c>
      <c r="BM36" s="22"/>
    </row>
    <row r="37" spans="1:65" ht="78.75" outlineLevel="1" x14ac:dyDescent="0.25">
      <c r="A37" s="63" t="s">
        <v>524</v>
      </c>
      <c r="B37" s="176" t="s">
        <v>648</v>
      </c>
      <c r="C37" s="216" t="s">
        <v>569</v>
      </c>
      <c r="D37" s="216" t="s">
        <v>569</v>
      </c>
      <c r="E37" s="216" t="s">
        <v>569</v>
      </c>
      <c r="F37" s="216" t="s">
        <v>569</v>
      </c>
      <c r="G37" s="216" t="s">
        <v>569</v>
      </c>
      <c r="H37" s="216" t="s">
        <v>569</v>
      </c>
      <c r="I37" s="216" t="s">
        <v>569</v>
      </c>
      <c r="J37" s="216" t="s">
        <v>569</v>
      </c>
      <c r="K37" s="216" t="s">
        <v>569</v>
      </c>
      <c r="L37" s="216" t="s">
        <v>569</v>
      </c>
      <c r="M37" s="216" t="s">
        <v>569</v>
      </c>
      <c r="N37" s="216" t="s">
        <v>569</v>
      </c>
      <c r="O37" s="216" t="s">
        <v>569</v>
      </c>
      <c r="P37" s="216" t="s">
        <v>569</v>
      </c>
      <c r="Q37" s="216" t="s">
        <v>569</v>
      </c>
      <c r="R37" s="216" t="s">
        <v>569</v>
      </c>
      <c r="S37" s="216" t="s">
        <v>569</v>
      </c>
      <c r="T37" s="216" t="s">
        <v>569</v>
      </c>
      <c r="U37" s="216" t="s">
        <v>569</v>
      </c>
      <c r="V37" s="216" t="s">
        <v>569</v>
      </c>
      <c r="W37" s="216" t="s">
        <v>569</v>
      </c>
      <c r="X37" s="216" t="s">
        <v>569</v>
      </c>
      <c r="Y37" s="216" t="s">
        <v>569</v>
      </c>
      <c r="Z37" s="216" t="s">
        <v>569</v>
      </c>
      <c r="AA37" s="216" t="s">
        <v>569</v>
      </c>
      <c r="AB37" s="216" t="s">
        <v>569</v>
      </c>
      <c r="AC37" s="216" t="s">
        <v>569</v>
      </c>
      <c r="AD37" s="216" t="s">
        <v>569</v>
      </c>
      <c r="AE37" s="216" t="s">
        <v>569</v>
      </c>
      <c r="AF37" s="216" t="s">
        <v>569</v>
      </c>
      <c r="AG37" s="216" t="s">
        <v>569</v>
      </c>
      <c r="AH37" s="216" t="s">
        <v>569</v>
      </c>
      <c r="AI37" s="216" t="s">
        <v>569</v>
      </c>
      <c r="AJ37" s="216" t="s">
        <v>569</v>
      </c>
      <c r="AK37" s="216" t="s">
        <v>569</v>
      </c>
      <c r="AL37" s="216" t="s">
        <v>569</v>
      </c>
      <c r="AM37" s="216" t="s">
        <v>569</v>
      </c>
      <c r="AN37" s="216" t="s">
        <v>569</v>
      </c>
      <c r="AO37" s="216" t="s">
        <v>569</v>
      </c>
      <c r="AP37" s="216" t="s">
        <v>569</v>
      </c>
      <c r="AQ37" s="216" t="s">
        <v>569</v>
      </c>
      <c r="AR37" s="216" t="s">
        <v>569</v>
      </c>
      <c r="AS37" s="216" t="s">
        <v>569</v>
      </c>
      <c r="AT37" s="216" t="s">
        <v>569</v>
      </c>
      <c r="AU37" s="216" t="s">
        <v>569</v>
      </c>
      <c r="AV37" s="216" t="s">
        <v>569</v>
      </c>
      <c r="AW37" s="216" t="s">
        <v>569</v>
      </c>
      <c r="AX37" s="216" t="s">
        <v>569</v>
      </c>
      <c r="AY37" s="216" t="s">
        <v>569</v>
      </c>
      <c r="AZ37" s="216" t="s">
        <v>569</v>
      </c>
      <c r="BA37" s="216" t="s">
        <v>569</v>
      </c>
      <c r="BB37" s="216" t="s">
        <v>569</v>
      </c>
      <c r="BC37" s="216" t="s">
        <v>569</v>
      </c>
      <c r="BD37" s="216" t="s">
        <v>569</v>
      </c>
      <c r="BE37" s="216" t="s">
        <v>569</v>
      </c>
      <c r="BF37" s="216" t="s">
        <v>569</v>
      </c>
      <c r="BG37" s="216" t="s">
        <v>569</v>
      </c>
      <c r="BH37" s="216" t="s">
        <v>569</v>
      </c>
      <c r="BI37" s="216" t="s">
        <v>569</v>
      </c>
      <c r="BJ37" s="216" t="s">
        <v>569</v>
      </c>
      <c r="BK37" s="216" t="s">
        <v>569</v>
      </c>
      <c r="BL37" s="216" t="s">
        <v>569</v>
      </c>
      <c r="BM37" s="22"/>
    </row>
    <row r="38" spans="1:65" ht="63" outlineLevel="1" x14ac:dyDescent="0.25">
      <c r="A38" s="63" t="s">
        <v>524</v>
      </c>
      <c r="B38" s="176" t="s">
        <v>649</v>
      </c>
      <c r="C38" s="216" t="s">
        <v>569</v>
      </c>
      <c r="D38" s="216" t="s">
        <v>569</v>
      </c>
      <c r="E38" s="216" t="s">
        <v>569</v>
      </c>
      <c r="F38" s="216" t="s">
        <v>569</v>
      </c>
      <c r="G38" s="216" t="s">
        <v>569</v>
      </c>
      <c r="H38" s="216" t="s">
        <v>569</v>
      </c>
      <c r="I38" s="216" t="s">
        <v>569</v>
      </c>
      <c r="J38" s="216" t="s">
        <v>569</v>
      </c>
      <c r="K38" s="216" t="s">
        <v>569</v>
      </c>
      <c r="L38" s="216" t="s">
        <v>569</v>
      </c>
      <c r="M38" s="216" t="s">
        <v>569</v>
      </c>
      <c r="N38" s="216" t="s">
        <v>569</v>
      </c>
      <c r="O38" s="216" t="s">
        <v>569</v>
      </c>
      <c r="P38" s="216" t="s">
        <v>569</v>
      </c>
      <c r="Q38" s="216" t="s">
        <v>569</v>
      </c>
      <c r="R38" s="216" t="s">
        <v>569</v>
      </c>
      <c r="S38" s="216" t="s">
        <v>569</v>
      </c>
      <c r="T38" s="216" t="s">
        <v>569</v>
      </c>
      <c r="U38" s="216" t="s">
        <v>569</v>
      </c>
      <c r="V38" s="216" t="s">
        <v>569</v>
      </c>
      <c r="W38" s="216" t="s">
        <v>569</v>
      </c>
      <c r="X38" s="216" t="s">
        <v>569</v>
      </c>
      <c r="Y38" s="216" t="s">
        <v>569</v>
      </c>
      <c r="Z38" s="216" t="s">
        <v>569</v>
      </c>
      <c r="AA38" s="216" t="s">
        <v>569</v>
      </c>
      <c r="AB38" s="216" t="s">
        <v>569</v>
      </c>
      <c r="AC38" s="216" t="s">
        <v>569</v>
      </c>
      <c r="AD38" s="216" t="s">
        <v>569</v>
      </c>
      <c r="AE38" s="216" t="s">
        <v>569</v>
      </c>
      <c r="AF38" s="216" t="s">
        <v>569</v>
      </c>
      <c r="AG38" s="216" t="s">
        <v>569</v>
      </c>
      <c r="AH38" s="216" t="s">
        <v>569</v>
      </c>
      <c r="AI38" s="216" t="s">
        <v>569</v>
      </c>
      <c r="AJ38" s="216" t="s">
        <v>569</v>
      </c>
      <c r="AK38" s="216" t="s">
        <v>569</v>
      </c>
      <c r="AL38" s="216" t="s">
        <v>569</v>
      </c>
      <c r="AM38" s="216" t="s">
        <v>569</v>
      </c>
      <c r="AN38" s="216" t="s">
        <v>569</v>
      </c>
      <c r="AO38" s="216" t="s">
        <v>569</v>
      </c>
      <c r="AP38" s="216" t="s">
        <v>569</v>
      </c>
      <c r="AQ38" s="216" t="s">
        <v>569</v>
      </c>
      <c r="AR38" s="216" t="s">
        <v>569</v>
      </c>
      <c r="AS38" s="216" t="s">
        <v>569</v>
      </c>
      <c r="AT38" s="216" t="s">
        <v>569</v>
      </c>
      <c r="AU38" s="216" t="s">
        <v>569</v>
      </c>
      <c r="AV38" s="216" t="s">
        <v>569</v>
      </c>
      <c r="AW38" s="216" t="s">
        <v>569</v>
      </c>
      <c r="AX38" s="216" t="s">
        <v>569</v>
      </c>
      <c r="AY38" s="216" t="s">
        <v>569</v>
      </c>
      <c r="AZ38" s="216" t="s">
        <v>569</v>
      </c>
      <c r="BA38" s="216" t="s">
        <v>569</v>
      </c>
      <c r="BB38" s="216" t="s">
        <v>569</v>
      </c>
      <c r="BC38" s="216" t="s">
        <v>569</v>
      </c>
      <c r="BD38" s="216" t="s">
        <v>569</v>
      </c>
      <c r="BE38" s="216" t="s">
        <v>569</v>
      </c>
      <c r="BF38" s="216" t="s">
        <v>569</v>
      </c>
      <c r="BG38" s="216" t="s">
        <v>569</v>
      </c>
      <c r="BH38" s="216" t="s">
        <v>569</v>
      </c>
      <c r="BI38" s="216" t="s">
        <v>569</v>
      </c>
      <c r="BJ38" s="216" t="s">
        <v>569</v>
      </c>
      <c r="BK38" s="216" t="s">
        <v>569</v>
      </c>
      <c r="BL38" s="216" t="s">
        <v>569</v>
      </c>
      <c r="BM38" s="22"/>
    </row>
    <row r="39" spans="1:65" ht="78.75" outlineLevel="1" x14ac:dyDescent="0.25">
      <c r="A39" s="63" t="s">
        <v>524</v>
      </c>
      <c r="B39" s="176" t="s">
        <v>650</v>
      </c>
      <c r="C39" s="216" t="s">
        <v>569</v>
      </c>
      <c r="D39" s="216" t="s">
        <v>569</v>
      </c>
      <c r="E39" s="216" t="s">
        <v>569</v>
      </c>
      <c r="F39" s="216" t="s">
        <v>569</v>
      </c>
      <c r="G39" s="216" t="s">
        <v>569</v>
      </c>
      <c r="H39" s="216" t="s">
        <v>569</v>
      </c>
      <c r="I39" s="216" t="s">
        <v>569</v>
      </c>
      <c r="J39" s="216" t="s">
        <v>569</v>
      </c>
      <c r="K39" s="216" t="s">
        <v>569</v>
      </c>
      <c r="L39" s="216" t="s">
        <v>569</v>
      </c>
      <c r="M39" s="216" t="s">
        <v>569</v>
      </c>
      <c r="N39" s="216" t="s">
        <v>569</v>
      </c>
      <c r="O39" s="216" t="s">
        <v>569</v>
      </c>
      <c r="P39" s="216" t="s">
        <v>569</v>
      </c>
      <c r="Q39" s="216" t="s">
        <v>569</v>
      </c>
      <c r="R39" s="216" t="s">
        <v>569</v>
      </c>
      <c r="S39" s="216" t="s">
        <v>569</v>
      </c>
      <c r="T39" s="216" t="s">
        <v>569</v>
      </c>
      <c r="U39" s="216" t="s">
        <v>569</v>
      </c>
      <c r="V39" s="216" t="s">
        <v>569</v>
      </c>
      <c r="W39" s="216" t="s">
        <v>569</v>
      </c>
      <c r="X39" s="216" t="s">
        <v>569</v>
      </c>
      <c r="Y39" s="216" t="s">
        <v>569</v>
      </c>
      <c r="Z39" s="216" t="s">
        <v>569</v>
      </c>
      <c r="AA39" s="216" t="s">
        <v>569</v>
      </c>
      <c r="AB39" s="216" t="s">
        <v>569</v>
      </c>
      <c r="AC39" s="216" t="s">
        <v>569</v>
      </c>
      <c r="AD39" s="216" t="s">
        <v>569</v>
      </c>
      <c r="AE39" s="216" t="s">
        <v>569</v>
      </c>
      <c r="AF39" s="216" t="s">
        <v>569</v>
      </c>
      <c r="AG39" s="216" t="s">
        <v>569</v>
      </c>
      <c r="AH39" s="216" t="s">
        <v>569</v>
      </c>
      <c r="AI39" s="216" t="s">
        <v>569</v>
      </c>
      <c r="AJ39" s="216" t="s">
        <v>569</v>
      </c>
      <c r="AK39" s="216" t="s">
        <v>569</v>
      </c>
      <c r="AL39" s="216" t="s">
        <v>569</v>
      </c>
      <c r="AM39" s="216" t="s">
        <v>569</v>
      </c>
      <c r="AN39" s="216" t="s">
        <v>569</v>
      </c>
      <c r="AO39" s="216" t="s">
        <v>569</v>
      </c>
      <c r="AP39" s="216" t="s">
        <v>569</v>
      </c>
      <c r="AQ39" s="216" t="s">
        <v>569</v>
      </c>
      <c r="AR39" s="216" t="s">
        <v>569</v>
      </c>
      <c r="AS39" s="216" t="s">
        <v>569</v>
      </c>
      <c r="AT39" s="216" t="s">
        <v>569</v>
      </c>
      <c r="AU39" s="216" t="s">
        <v>569</v>
      </c>
      <c r="AV39" s="216" t="s">
        <v>569</v>
      </c>
      <c r="AW39" s="216" t="s">
        <v>569</v>
      </c>
      <c r="AX39" s="216" t="s">
        <v>569</v>
      </c>
      <c r="AY39" s="216" t="s">
        <v>569</v>
      </c>
      <c r="AZ39" s="216" t="s">
        <v>569</v>
      </c>
      <c r="BA39" s="216" t="s">
        <v>569</v>
      </c>
      <c r="BB39" s="216" t="s">
        <v>569</v>
      </c>
      <c r="BC39" s="216" t="s">
        <v>569</v>
      </c>
      <c r="BD39" s="216" t="s">
        <v>569</v>
      </c>
      <c r="BE39" s="216" t="s">
        <v>569</v>
      </c>
      <c r="BF39" s="216" t="s">
        <v>569</v>
      </c>
      <c r="BG39" s="216" t="s">
        <v>569</v>
      </c>
      <c r="BH39" s="216" t="s">
        <v>569</v>
      </c>
      <c r="BI39" s="216" t="s">
        <v>569</v>
      </c>
      <c r="BJ39" s="216" t="s">
        <v>569</v>
      </c>
      <c r="BK39" s="216" t="s">
        <v>569</v>
      </c>
      <c r="BL39" s="216" t="s">
        <v>569</v>
      </c>
      <c r="BM39" s="22"/>
    </row>
    <row r="40" spans="1:65" ht="31.5" outlineLevel="1" x14ac:dyDescent="0.25">
      <c r="A40" s="63" t="s">
        <v>525</v>
      </c>
      <c r="B40" s="176" t="s">
        <v>647</v>
      </c>
      <c r="C40" s="216" t="s">
        <v>569</v>
      </c>
      <c r="D40" s="216" t="s">
        <v>569</v>
      </c>
      <c r="E40" s="216" t="s">
        <v>569</v>
      </c>
      <c r="F40" s="216" t="s">
        <v>569</v>
      </c>
      <c r="G40" s="216" t="s">
        <v>569</v>
      </c>
      <c r="H40" s="216" t="s">
        <v>569</v>
      </c>
      <c r="I40" s="216" t="s">
        <v>569</v>
      </c>
      <c r="J40" s="216" t="s">
        <v>569</v>
      </c>
      <c r="K40" s="216" t="s">
        <v>569</v>
      </c>
      <c r="L40" s="216" t="s">
        <v>569</v>
      </c>
      <c r="M40" s="216" t="s">
        <v>569</v>
      </c>
      <c r="N40" s="216" t="s">
        <v>569</v>
      </c>
      <c r="O40" s="216" t="s">
        <v>569</v>
      </c>
      <c r="P40" s="216" t="s">
        <v>569</v>
      </c>
      <c r="Q40" s="216" t="s">
        <v>569</v>
      </c>
      <c r="R40" s="216" t="s">
        <v>569</v>
      </c>
      <c r="S40" s="216" t="s">
        <v>569</v>
      </c>
      <c r="T40" s="216" t="s">
        <v>569</v>
      </c>
      <c r="U40" s="216" t="s">
        <v>569</v>
      </c>
      <c r="V40" s="216" t="s">
        <v>569</v>
      </c>
      <c r="W40" s="216" t="s">
        <v>569</v>
      </c>
      <c r="X40" s="216" t="s">
        <v>569</v>
      </c>
      <c r="Y40" s="216" t="s">
        <v>569</v>
      </c>
      <c r="Z40" s="216" t="s">
        <v>569</v>
      </c>
      <c r="AA40" s="216" t="s">
        <v>569</v>
      </c>
      <c r="AB40" s="216" t="s">
        <v>569</v>
      </c>
      <c r="AC40" s="216" t="s">
        <v>569</v>
      </c>
      <c r="AD40" s="216" t="s">
        <v>569</v>
      </c>
      <c r="AE40" s="216" t="s">
        <v>569</v>
      </c>
      <c r="AF40" s="216" t="s">
        <v>569</v>
      </c>
      <c r="AG40" s="216" t="s">
        <v>569</v>
      </c>
      <c r="AH40" s="216" t="s">
        <v>569</v>
      </c>
      <c r="AI40" s="216" t="s">
        <v>569</v>
      </c>
      <c r="AJ40" s="216" t="s">
        <v>569</v>
      </c>
      <c r="AK40" s="216" t="s">
        <v>569</v>
      </c>
      <c r="AL40" s="216" t="s">
        <v>569</v>
      </c>
      <c r="AM40" s="216" t="s">
        <v>569</v>
      </c>
      <c r="AN40" s="216" t="s">
        <v>569</v>
      </c>
      <c r="AO40" s="216" t="s">
        <v>569</v>
      </c>
      <c r="AP40" s="216" t="s">
        <v>569</v>
      </c>
      <c r="AQ40" s="216" t="s">
        <v>569</v>
      </c>
      <c r="AR40" s="216" t="s">
        <v>569</v>
      </c>
      <c r="AS40" s="216" t="s">
        <v>569</v>
      </c>
      <c r="AT40" s="216" t="s">
        <v>569</v>
      </c>
      <c r="AU40" s="216" t="s">
        <v>569</v>
      </c>
      <c r="AV40" s="216" t="s">
        <v>569</v>
      </c>
      <c r="AW40" s="216" t="s">
        <v>569</v>
      </c>
      <c r="AX40" s="216" t="s">
        <v>569</v>
      </c>
      <c r="AY40" s="216" t="s">
        <v>569</v>
      </c>
      <c r="AZ40" s="216" t="s">
        <v>569</v>
      </c>
      <c r="BA40" s="216" t="s">
        <v>569</v>
      </c>
      <c r="BB40" s="216" t="s">
        <v>569</v>
      </c>
      <c r="BC40" s="216" t="s">
        <v>569</v>
      </c>
      <c r="BD40" s="216" t="s">
        <v>569</v>
      </c>
      <c r="BE40" s="216" t="s">
        <v>569</v>
      </c>
      <c r="BF40" s="216" t="s">
        <v>569</v>
      </c>
      <c r="BG40" s="216" t="s">
        <v>569</v>
      </c>
      <c r="BH40" s="216" t="s">
        <v>569</v>
      </c>
      <c r="BI40" s="216" t="s">
        <v>569</v>
      </c>
      <c r="BJ40" s="216" t="s">
        <v>569</v>
      </c>
      <c r="BK40" s="216" t="s">
        <v>569</v>
      </c>
      <c r="BL40" s="216" t="s">
        <v>569</v>
      </c>
      <c r="BM40" s="22"/>
    </row>
    <row r="41" spans="1:65" ht="78.75" outlineLevel="1" x14ac:dyDescent="0.25">
      <c r="A41" s="63" t="s">
        <v>525</v>
      </c>
      <c r="B41" s="176" t="s">
        <v>648</v>
      </c>
      <c r="C41" s="216" t="s">
        <v>569</v>
      </c>
      <c r="D41" s="216" t="s">
        <v>569</v>
      </c>
      <c r="E41" s="216" t="s">
        <v>569</v>
      </c>
      <c r="F41" s="216" t="s">
        <v>569</v>
      </c>
      <c r="G41" s="216" t="s">
        <v>569</v>
      </c>
      <c r="H41" s="216" t="s">
        <v>569</v>
      </c>
      <c r="I41" s="216" t="s">
        <v>569</v>
      </c>
      <c r="J41" s="216" t="s">
        <v>569</v>
      </c>
      <c r="K41" s="216" t="s">
        <v>569</v>
      </c>
      <c r="L41" s="216" t="s">
        <v>569</v>
      </c>
      <c r="M41" s="216" t="s">
        <v>569</v>
      </c>
      <c r="N41" s="216" t="s">
        <v>569</v>
      </c>
      <c r="O41" s="216" t="s">
        <v>569</v>
      </c>
      <c r="P41" s="216" t="s">
        <v>569</v>
      </c>
      <c r="Q41" s="216" t="s">
        <v>569</v>
      </c>
      <c r="R41" s="216" t="s">
        <v>569</v>
      </c>
      <c r="S41" s="216" t="s">
        <v>569</v>
      </c>
      <c r="T41" s="216" t="s">
        <v>569</v>
      </c>
      <c r="U41" s="216" t="s">
        <v>569</v>
      </c>
      <c r="V41" s="216" t="s">
        <v>569</v>
      </c>
      <c r="W41" s="216" t="s">
        <v>569</v>
      </c>
      <c r="X41" s="216" t="s">
        <v>569</v>
      </c>
      <c r="Y41" s="216" t="s">
        <v>569</v>
      </c>
      <c r="Z41" s="216" t="s">
        <v>569</v>
      </c>
      <c r="AA41" s="216" t="s">
        <v>569</v>
      </c>
      <c r="AB41" s="216" t="s">
        <v>569</v>
      </c>
      <c r="AC41" s="216" t="s">
        <v>569</v>
      </c>
      <c r="AD41" s="216" t="s">
        <v>569</v>
      </c>
      <c r="AE41" s="216" t="s">
        <v>569</v>
      </c>
      <c r="AF41" s="216" t="s">
        <v>569</v>
      </c>
      <c r="AG41" s="216" t="s">
        <v>569</v>
      </c>
      <c r="AH41" s="216" t="s">
        <v>569</v>
      </c>
      <c r="AI41" s="216" t="s">
        <v>569</v>
      </c>
      <c r="AJ41" s="216" t="s">
        <v>569</v>
      </c>
      <c r="AK41" s="216" t="s">
        <v>569</v>
      </c>
      <c r="AL41" s="216" t="s">
        <v>569</v>
      </c>
      <c r="AM41" s="216" t="s">
        <v>569</v>
      </c>
      <c r="AN41" s="216" t="s">
        <v>569</v>
      </c>
      <c r="AO41" s="216" t="s">
        <v>569</v>
      </c>
      <c r="AP41" s="216" t="s">
        <v>569</v>
      </c>
      <c r="AQ41" s="216" t="s">
        <v>569</v>
      </c>
      <c r="AR41" s="216" t="s">
        <v>569</v>
      </c>
      <c r="AS41" s="216" t="s">
        <v>569</v>
      </c>
      <c r="AT41" s="216" t="s">
        <v>569</v>
      </c>
      <c r="AU41" s="216" t="s">
        <v>569</v>
      </c>
      <c r="AV41" s="216" t="s">
        <v>569</v>
      </c>
      <c r="AW41" s="216" t="s">
        <v>569</v>
      </c>
      <c r="AX41" s="216" t="s">
        <v>569</v>
      </c>
      <c r="AY41" s="216" t="s">
        <v>569</v>
      </c>
      <c r="AZ41" s="216" t="s">
        <v>569</v>
      </c>
      <c r="BA41" s="216" t="s">
        <v>569</v>
      </c>
      <c r="BB41" s="216" t="s">
        <v>569</v>
      </c>
      <c r="BC41" s="216" t="s">
        <v>569</v>
      </c>
      <c r="BD41" s="216" t="s">
        <v>569</v>
      </c>
      <c r="BE41" s="216" t="s">
        <v>569</v>
      </c>
      <c r="BF41" s="216" t="s">
        <v>569</v>
      </c>
      <c r="BG41" s="216" t="s">
        <v>569</v>
      </c>
      <c r="BH41" s="216" t="s">
        <v>569</v>
      </c>
      <c r="BI41" s="216" t="s">
        <v>569</v>
      </c>
      <c r="BJ41" s="216" t="s">
        <v>569</v>
      </c>
      <c r="BK41" s="216" t="s">
        <v>569</v>
      </c>
      <c r="BL41" s="216" t="s">
        <v>569</v>
      </c>
      <c r="BM41" s="22"/>
    </row>
    <row r="42" spans="1:65" ht="63" outlineLevel="1" x14ac:dyDescent="0.25">
      <c r="A42" s="63" t="s">
        <v>525</v>
      </c>
      <c r="B42" s="176" t="s">
        <v>649</v>
      </c>
      <c r="C42" s="216" t="s">
        <v>569</v>
      </c>
      <c r="D42" s="216" t="s">
        <v>569</v>
      </c>
      <c r="E42" s="216" t="s">
        <v>569</v>
      </c>
      <c r="F42" s="216" t="s">
        <v>569</v>
      </c>
      <c r="G42" s="216" t="s">
        <v>569</v>
      </c>
      <c r="H42" s="216" t="s">
        <v>569</v>
      </c>
      <c r="I42" s="216" t="s">
        <v>569</v>
      </c>
      <c r="J42" s="216" t="s">
        <v>569</v>
      </c>
      <c r="K42" s="216" t="s">
        <v>569</v>
      </c>
      <c r="L42" s="216" t="s">
        <v>569</v>
      </c>
      <c r="M42" s="216" t="s">
        <v>569</v>
      </c>
      <c r="N42" s="216" t="s">
        <v>569</v>
      </c>
      <c r="O42" s="216" t="s">
        <v>569</v>
      </c>
      <c r="P42" s="216" t="s">
        <v>569</v>
      </c>
      <c r="Q42" s="216" t="s">
        <v>569</v>
      </c>
      <c r="R42" s="216" t="s">
        <v>569</v>
      </c>
      <c r="S42" s="216" t="s">
        <v>569</v>
      </c>
      <c r="T42" s="216" t="s">
        <v>569</v>
      </c>
      <c r="U42" s="216" t="s">
        <v>569</v>
      </c>
      <c r="V42" s="216" t="s">
        <v>569</v>
      </c>
      <c r="W42" s="216" t="s">
        <v>569</v>
      </c>
      <c r="X42" s="216" t="s">
        <v>569</v>
      </c>
      <c r="Y42" s="216" t="s">
        <v>569</v>
      </c>
      <c r="Z42" s="216" t="s">
        <v>569</v>
      </c>
      <c r="AA42" s="216" t="s">
        <v>569</v>
      </c>
      <c r="AB42" s="216" t="s">
        <v>569</v>
      </c>
      <c r="AC42" s="216" t="s">
        <v>569</v>
      </c>
      <c r="AD42" s="216" t="s">
        <v>569</v>
      </c>
      <c r="AE42" s="216" t="s">
        <v>569</v>
      </c>
      <c r="AF42" s="216" t="s">
        <v>569</v>
      </c>
      <c r="AG42" s="216" t="s">
        <v>569</v>
      </c>
      <c r="AH42" s="216" t="s">
        <v>569</v>
      </c>
      <c r="AI42" s="216" t="s">
        <v>569</v>
      </c>
      <c r="AJ42" s="216" t="s">
        <v>569</v>
      </c>
      <c r="AK42" s="216" t="s">
        <v>569</v>
      </c>
      <c r="AL42" s="216" t="s">
        <v>569</v>
      </c>
      <c r="AM42" s="216" t="s">
        <v>569</v>
      </c>
      <c r="AN42" s="216" t="s">
        <v>569</v>
      </c>
      <c r="AO42" s="216" t="s">
        <v>569</v>
      </c>
      <c r="AP42" s="216" t="s">
        <v>569</v>
      </c>
      <c r="AQ42" s="216" t="s">
        <v>569</v>
      </c>
      <c r="AR42" s="216" t="s">
        <v>569</v>
      </c>
      <c r="AS42" s="216" t="s">
        <v>569</v>
      </c>
      <c r="AT42" s="216" t="s">
        <v>569</v>
      </c>
      <c r="AU42" s="216" t="s">
        <v>569</v>
      </c>
      <c r="AV42" s="216" t="s">
        <v>569</v>
      </c>
      <c r="AW42" s="216" t="s">
        <v>569</v>
      </c>
      <c r="AX42" s="216" t="s">
        <v>569</v>
      </c>
      <c r="AY42" s="216" t="s">
        <v>569</v>
      </c>
      <c r="AZ42" s="216" t="s">
        <v>569</v>
      </c>
      <c r="BA42" s="216" t="s">
        <v>569</v>
      </c>
      <c r="BB42" s="216" t="s">
        <v>569</v>
      </c>
      <c r="BC42" s="216" t="s">
        <v>569</v>
      </c>
      <c r="BD42" s="216" t="s">
        <v>569</v>
      </c>
      <c r="BE42" s="216" t="s">
        <v>569</v>
      </c>
      <c r="BF42" s="216" t="s">
        <v>569</v>
      </c>
      <c r="BG42" s="216" t="s">
        <v>569</v>
      </c>
      <c r="BH42" s="216" t="s">
        <v>569</v>
      </c>
      <c r="BI42" s="216" t="s">
        <v>569</v>
      </c>
      <c r="BJ42" s="216" t="s">
        <v>569</v>
      </c>
      <c r="BK42" s="216" t="s">
        <v>569</v>
      </c>
      <c r="BL42" s="216" t="s">
        <v>569</v>
      </c>
      <c r="BM42" s="22"/>
    </row>
    <row r="43" spans="1:65" ht="78.75" outlineLevel="1" x14ac:dyDescent="0.25">
      <c r="A43" s="63" t="s">
        <v>525</v>
      </c>
      <c r="B43" s="176" t="s">
        <v>651</v>
      </c>
      <c r="C43" s="216" t="s">
        <v>569</v>
      </c>
      <c r="D43" s="216" t="s">
        <v>569</v>
      </c>
      <c r="E43" s="216" t="s">
        <v>569</v>
      </c>
      <c r="F43" s="216" t="s">
        <v>569</v>
      </c>
      <c r="G43" s="216" t="s">
        <v>569</v>
      </c>
      <c r="H43" s="216" t="s">
        <v>569</v>
      </c>
      <c r="I43" s="216" t="s">
        <v>569</v>
      </c>
      <c r="J43" s="216" t="s">
        <v>569</v>
      </c>
      <c r="K43" s="216" t="s">
        <v>569</v>
      </c>
      <c r="L43" s="216" t="s">
        <v>569</v>
      </c>
      <c r="M43" s="216" t="s">
        <v>569</v>
      </c>
      <c r="N43" s="216" t="s">
        <v>569</v>
      </c>
      <c r="O43" s="216" t="s">
        <v>569</v>
      </c>
      <c r="P43" s="216" t="s">
        <v>569</v>
      </c>
      <c r="Q43" s="216" t="s">
        <v>569</v>
      </c>
      <c r="R43" s="216" t="s">
        <v>569</v>
      </c>
      <c r="S43" s="216" t="s">
        <v>569</v>
      </c>
      <c r="T43" s="216" t="s">
        <v>569</v>
      </c>
      <c r="U43" s="216" t="s">
        <v>569</v>
      </c>
      <c r="V43" s="216" t="s">
        <v>569</v>
      </c>
      <c r="W43" s="216" t="s">
        <v>569</v>
      </c>
      <c r="X43" s="216" t="s">
        <v>569</v>
      </c>
      <c r="Y43" s="216" t="s">
        <v>569</v>
      </c>
      <c r="Z43" s="216" t="s">
        <v>569</v>
      </c>
      <c r="AA43" s="216" t="s">
        <v>569</v>
      </c>
      <c r="AB43" s="216" t="s">
        <v>569</v>
      </c>
      <c r="AC43" s="216" t="s">
        <v>569</v>
      </c>
      <c r="AD43" s="216" t="s">
        <v>569</v>
      </c>
      <c r="AE43" s="216" t="s">
        <v>569</v>
      </c>
      <c r="AF43" s="216" t="s">
        <v>569</v>
      </c>
      <c r="AG43" s="216" t="s">
        <v>569</v>
      </c>
      <c r="AH43" s="216" t="s">
        <v>569</v>
      </c>
      <c r="AI43" s="216" t="s">
        <v>569</v>
      </c>
      <c r="AJ43" s="216" t="s">
        <v>569</v>
      </c>
      <c r="AK43" s="216" t="s">
        <v>569</v>
      </c>
      <c r="AL43" s="216" t="s">
        <v>569</v>
      </c>
      <c r="AM43" s="216" t="s">
        <v>569</v>
      </c>
      <c r="AN43" s="216" t="s">
        <v>569</v>
      </c>
      <c r="AO43" s="216" t="s">
        <v>569</v>
      </c>
      <c r="AP43" s="216" t="s">
        <v>569</v>
      </c>
      <c r="AQ43" s="216" t="s">
        <v>569</v>
      </c>
      <c r="AR43" s="216" t="s">
        <v>569</v>
      </c>
      <c r="AS43" s="216" t="s">
        <v>569</v>
      </c>
      <c r="AT43" s="216" t="s">
        <v>569</v>
      </c>
      <c r="AU43" s="216" t="s">
        <v>569</v>
      </c>
      <c r="AV43" s="216" t="s">
        <v>569</v>
      </c>
      <c r="AW43" s="216" t="s">
        <v>569</v>
      </c>
      <c r="AX43" s="216" t="s">
        <v>569</v>
      </c>
      <c r="AY43" s="216" t="s">
        <v>569</v>
      </c>
      <c r="AZ43" s="216" t="s">
        <v>569</v>
      </c>
      <c r="BA43" s="216" t="s">
        <v>569</v>
      </c>
      <c r="BB43" s="216" t="s">
        <v>569</v>
      </c>
      <c r="BC43" s="216" t="s">
        <v>569</v>
      </c>
      <c r="BD43" s="216" t="s">
        <v>569</v>
      </c>
      <c r="BE43" s="216" t="s">
        <v>569</v>
      </c>
      <c r="BF43" s="216" t="s">
        <v>569</v>
      </c>
      <c r="BG43" s="216" t="s">
        <v>569</v>
      </c>
      <c r="BH43" s="216" t="s">
        <v>569</v>
      </c>
      <c r="BI43" s="216" t="s">
        <v>569</v>
      </c>
      <c r="BJ43" s="216" t="s">
        <v>569</v>
      </c>
      <c r="BK43" s="216" t="s">
        <v>569</v>
      </c>
      <c r="BL43" s="216" t="s">
        <v>569</v>
      </c>
      <c r="BM43" s="22"/>
    </row>
    <row r="44" spans="1:65" ht="63" outlineLevel="1" x14ac:dyDescent="0.25">
      <c r="A44" s="63" t="s">
        <v>491</v>
      </c>
      <c r="B44" s="176" t="s">
        <v>652</v>
      </c>
      <c r="C44" s="216" t="s">
        <v>569</v>
      </c>
      <c r="D44" s="216" t="s">
        <v>569</v>
      </c>
      <c r="E44" s="216" t="s">
        <v>569</v>
      </c>
      <c r="F44" s="216" t="s">
        <v>569</v>
      </c>
      <c r="G44" s="216" t="s">
        <v>569</v>
      </c>
      <c r="H44" s="216" t="s">
        <v>569</v>
      </c>
      <c r="I44" s="216" t="s">
        <v>569</v>
      </c>
      <c r="J44" s="216" t="s">
        <v>569</v>
      </c>
      <c r="K44" s="216" t="s">
        <v>569</v>
      </c>
      <c r="L44" s="216" t="s">
        <v>569</v>
      </c>
      <c r="M44" s="216" t="s">
        <v>569</v>
      </c>
      <c r="N44" s="216" t="s">
        <v>569</v>
      </c>
      <c r="O44" s="216" t="s">
        <v>569</v>
      </c>
      <c r="P44" s="216" t="s">
        <v>569</v>
      </c>
      <c r="Q44" s="216" t="s">
        <v>569</v>
      </c>
      <c r="R44" s="216" t="s">
        <v>569</v>
      </c>
      <c r="S44" s="216" t="s">
        <v>569</v>
      </c>
      <c r="T44" s="216" t="s">
        <v>569</v>
      </c>
      <c r="U44" s="216" t="s">
        <v>569</v>
      </c>
      <c r="V44" s="216" t="s">
        <v>569</v>
      </c>
      <c r="W44" s="216" t="s">
        <v>569</v>
      </c>
      <c r="X44" s="216" t="s">
        <v>569</v>
      </c>
      <c r="Y44" s="216" t="s">
        <v>569</v>
      </c>
      <c r="Z44" s="216" t="s">
        <v>569</v>
      </c>
      <c r="AA44" s="216" t="s">
        <v>569</v>
      </c>
      <c r="AB44" s="216" t="s">
        <v>569</v>
      </c>
      <c r="AC44" s="216" t="s">
        <v>569</v>
      </c>
      <c r="AD44" s="216" t="s">
        <v>569</v>
      </c>
      <c r="AE44" s="216" t="s">
        <v>569</v>
      </c>
      <c r="AF44" s="216" t="s">
        <v>569</v>
      </c>
      <c r="AG44" s="216" t="s">
        <v>569</v>
      </c>
      <c r="AH44" s="216" t="s">
        <v>569</v>
      </c>
      <c r="AI44" s="216" t="s">
        <v>569</v>
      </c>
      <c r="AJ44" s="216" t="s">
        <v>569</v>
      </c>
      <c r="AK44" s="216" t="s">
        <v>569</v>
      </c>
      <c r="AL44" s="216" t="s">
        <v>569</v>
      </c>
      <c r="AM44" s="216" t="s">
        <v>569</v>
      </c>
      <c r="AN44" s="216" t="s">
        <v>569</v>
      </c>
      <c r="AO44" s="216" t="s">
        <v>569</v>
      </c>
      <c r="AP44" s="216" t="s">
        <v>569</v>
      </c>
      <c r="AQ44" s="216" t="s">
        <v>569</v>
      </c>
      <c r="AR44" s="216" t="s">
        <v>569</v>
      </c>
      <c r="AS44" s="216" t="s">
        <v>569</v>
      </c>
      <c r="AT44" s="216" t="s">
        <v>569</v>
      </c>
      <c r="AU44" s="216" t="s">
        <v>569</v>
      </c>
      <c r="AV44" s="216" t="s">
        <v>569</v>
      </c>
      <c r="AW44" s="216" t="s">
        <v>569</v>
      </c>
      <c r="AX44" s="216" t="s">
        <v>569</v>
      </c>
      <c r="AY44" s="216" t="s">
        <v>569</v>
      </c>
      <c r="AZ44" s="216" t="s">
        <v>569</v>
      </c>
      <c r="BA44" s="216" t="s">
        <v>569</v>
      </c>
      <c r="BB44" s="216" t="s">
        <v>569</v>
      </c>
      <c r="BC44" s="216" t="s">
        <v>569</v>
      </c>
      <c r="BD44" s="216" t="s">
        <v>569</v>
      </c>
      <c r="BE44" s="216" t="s">
        <v>569</v>
      </c>
      <c r="BF44" s="216" t="s">
        <v>569</v>
      </c>
      <c r="BG44" s="216" t="s">
        <v>569</v>
      </c>
      <c r="BH44" s="216" t="s">
        <v>569</v>
      </c>
      <c r="BI44" s="216" t="s">
        <v>569</v>
      </c>
      <c r="BJ44" s="216" t="s">
        <v>569</v>
      </c>
      <c r="BK44" s="216" t="s">
        <v>569</v>
      </c>
      <c r="BL44" s="216" t="s">
        <v>569</v>
      </c>
      <c r="BM44" s="22"/>
    </row>
    <row r="45" spans="1:65" ht="47.25" outlineLevel="1" x14ac:dyDescent="0.25">
      <c r="A45" s="63" t="s">
        <v>528</v>
      </c>
      <c r="B45" s="176" t="s">
        <v>653</v>
      </c>
      <c r="C45" s="216" t="s">
        <v>569</v>
      </c>
      <c r="D45" s="216" t="s">
        <v>569</v>
      </c>
      <c r="E45" s="216" t="s">
        <v>569</v>
      </c>
      <c r="F45" s="216" t="s">
        <v>569</v>
      </c>
      <c r="G45" s="216" t="s">
        <v>569</v>
      </c>
      <c r="H45" s="216" t="s">
        <v>569</v>
      </c>
      <c r="I45" s="216" t="s">
        <v>569</v>
      </c>
      <c r="J45" s="216" t="s">
        <v>569</v>
      </c>
      <c r="K45" s="216" t="s">
        <v>569</v>
      </c>
      <c r="L45" s="216" t="s">
        <v>569</v>
      </c>
      <c r="M45" s="216" t="s">
        <v>569</v>
      </c>
      <c r="N45" s="216" t="s">
        <v>569</v>
      </c>
      <c r="O45" s="216" t="s">
        <v>569</v>
      </c>
      <c r="P45" s="216" t="s">
        <v>569</v>
      </c>
      <c r="Q45" s="216" t="s">
        <v>569</v>
      </c>
      <c r="R45" s="216" t="s">
        <v>569</v>
      </c>
      <c r="S45" s="216" t="s">
        <v>569</v>
      </c>
      <c r="T45" s="216" t="s">
        <v>569</v>
      </c>
      <c r="U45" s="216" t="s">
        <v>569</v>
      </c>
      <c r="V45" s="216" t="s">
        <v>569</v>
      </c>
      <c r="W45" s="216" t="s">
        <v>569</v>
      </c>
      <c r="X45" s="216" t="s">
        <v>569</v>
      </c>
      <c r="Y45" s="216" t="s">
        <v>569</v>
      </c>
      <c r="Z45" s="216" t="s">
        <v>569</v>
      </c>
      <c r="AA45" s="216" t="s">
        <v>569</v>
      </c>
      <c r="AB45" s="216" t="s">
        <v>569</v>
      </c>
      <c r="AC45" s="216" t="s">
        <v>569</v>
      </c>
      <c r="AD45" s="216" t="s">
        <v>569</v>
      </c>
      <c r="AE45" s="216" t="s">
        <v>569</v>
      </c>
      <c r="AF45" s="216" t="s">
        <v>569</v>
      </c>
      <c r="AG45" s="216" t="s">
        <v>569</v>
      </c>
      <c r="AH45" s="216" t="s">
        <v>569</v>
      </c>
      <c r="AI45" s="216" t="s">
        <v>569</v>
      </c>
      <c r="AJ45" s="216" t="s">
        <v>569</v>
      </c>
      <c r="AK45" s="216" t="s">
        <v>569</v>
      </c>
      <c r="AL45" s="216" t="s">
        <v>569</v>
      </c>
      <c r="AM45" s="216" t="s">
        <v>569</v>
      </c>
      <c r="AN45" s="216" t="s">
        <v>569</v>
      </c>
      <c r="AO45" s="216" t="s">
        <v>569</v>
      </c>
      <c r="AP45" s="216" t="s">
        <v>569</v>
      </c>
      <c r="AQ45" s="216" t="s">
        <v>569</v>
      </c>
      <c r="AR45" s="216" t="s">
        <v>569</v>
      </c>
      <c r="AS45" s="216" t="s">
        <v>569</v>
      </c>
      <c r="AT45" s="216" t="s">
        <v>569</v>
      </c>
      <c r="AU45" s="216" t="s">
        <v>569</v>
      </c>
      <c r="AV45" s="216" t="s">
        <v>569</v>
      </c>
      <c r="AW45" s="216" t="s">
        <v>569</v>
      </c>
      <c r="AX45" s="216" t="s">
        <v>569</v>
      </c>
      <c r="AY45" s="216" t="s">
        <v>569</v>
      </c>
      <c r="AZ45" s="216" t="s">
        <v>569</v>
      </c>
      <c r="BA45" s="216" t="s">
        <v>569</v>
      </c>
      <c r="BB45" s="216" t="s">
        <v>569</v>
      </c>
      <c r="BC45" s="216" t="s">
        <v>569</v>
      </c>
      <c r="BD45" s="216" t="s">
        <v>569</v>
      </c>
      <c r="BE45" s="216" t="s">
        <v>569</v>
      </c>
      <c r="BF45" s="216" t="s">
        <v>569</v>
      </c>
      <c r="BG45" s="216" t="s">
        <v>569</v>
      </c>
      <c r="BH45" s="216" t="s">
        <v>569</v>
      </c>
      <c r="BI45" s="216" t="s">
        <v>569</v>
      </c>
      <c r="BJ45" s="216" t="s">
        <v>569</v>
      </c>
      <c r="BK45" s="216" t="s">
        <v>569</v>
      </c>
      <c r="BL45" s="216" t="s">
        <v>569</v>
      </c>
      <c r="BM45" s="22"/>
    </row>
    <row r="46" spans="1:65" ht="63" outlineLevel="1" x14ac:dyDescent="0.25">
      <c r="A46" s="63" t="s">
        <v>529</v>
      </c>
      <c r="B46" s="176" t="s">
        <v>654</v>
      </c>
      <c r="C46" s="216" t="s">
        <v>569</v>
      </c>
      <c r="D46" s="216" t="s">
        <v>569</v>
      </c>
      <c r="E46" s="216" t="s">
        <v>569</v>
      </c>
      <c r="F46" s="216" t="s">
        <v>569</v>
      </c>
      <c r="G46" s="216" t="s">
        <v>569</v>
      </c>
      <c r="H46" s="216" t="s">
        <v>569</v>
      </c>
      <c r="I46" s="216" t="s">
        <v>569</v>
      </c>
      <c r="J46" s="216" t="s">
        <v>569</v>
      </c>
      <c r="K46" s="216" t="s">
        <v>569</v>
      </c>
      <c r="L46" s="216" t="s">
        <v>569</v>
      </c>
      <c r="M46" s="216" t="s">
        <v>569</v>
      </c>
      <c r="N46" s="216" t="s">
        <v>569</v>
      </c>
      <c r="O46" s="216" t="s">
        <v>569</v>
      </c>
      <c r="P46" s="216" t="s">
        <v>569</v>
      </c>
      <c r="Q46" s="216" t="s">
        <v>569</v>
      </c>
      <c r="R46" s="216" t="s">
        <v>569</v>
      </c>
      <c r="S46" s="216" t="s">
        <v>569</v>
      </c>
      <c r="T46" s="216" t="s">
        <v>569</v>
      </c>
      <c r="U46" s="216" t="s">
        <v>569</v>
      </c>
      <c r="V46" s="216" t="s">
        <v>569</v>
      </c>
      <c r="W46" s="216" t="s">
        <v>569</v>
      </c>
      <c r="X46" s="216" t="s">
        <v>569</v>
      </c>
      <c r="Y46" s="216" t="s">
        <v>569</v>
      </c>
      <c r="Z46" s="216" t="s">
        <v>569</v>
      </c>
      <c r="AA46" s="216" t="s">
        <v>569</v>
      </c>
      <c r="AB46" s="216" t="s">
        <v>569</v>
      </c>
      <c r="AC46" s="216" t="s">
        <v>569</v>
      </c>
      <c r="AD46" s="216" t="s">
        <v>569</v>
      </c>
      <c r="AE46" s="216" t="s">
        <v>569</v>
      </c>
      <c r="AF46" s="216" t="s">
        <v>569</v>
      </c>
      <c r="AG46" s="216" t="s">
        <v>569</v>
      </c>
      <c r="AH46" s="216" t="s">
        <v>569</v>
      </c>
      <c r="AI46" s="216" t="s">
        <v>569</v>
      </c>
      <c r="AJ46" s="216" t="s">
        <v>569</v>
      </c>
      <c r="AK46" s="216" t="s">
        <v>569</v>
      </c>
      <c r="AL46" s="216" t="s">
        <v>569</v>
      </c>
      <c r="AM46" s="216" t="s">
        <v>569</v>
      </c>
      <c r="AN46" s="216" t="s">
        <v>569</v>
      </c>
      <c r="AO46" s="216" t="s">
        <v>569</v>
      </c>
      <c r="AP46" s="216" t="s">
        <v>569</v>
      </c>
      <c r="AQ46" s="216" t="s">
        <v>569</v>
      </c>
      <c r="AR46" s="216" t="s">
        <v>569</v>
      </c>
      <c r="AS46" s="216" t="s">
        <v>569</v>
      </c>
      <c r="AT46" s="216" t="s">
        <v>569</v>
      </c>
      <c r="AU46" s="216" t="s">
        <v>569</v>
      </c>
      <c r="AV46" s="216" t="s">
        <v>569</v>
      </c>
      <c r="AW46" s="216" t="s">
        <v>569</v>
      </c>
      <c r="AX46" s="216" t="s">
        <v>569</v>
      </c>
      <c r="AY46" s="216" t="s">
        <v>569</v>
      </c>
      <c r="AZ46" s="216" t="s">
        <v>569</v>
      </c>
      <c r="BA46" s="216" t="s">
        <v>569</v>
      </c>
      <c r="BB46" s="216" t="s">
        <v>569</v>
      </c>
      <c r="BC46" s="216" t="s">
        <v>569</v>
      </c>
      <c r="BD46" s="216" t="s">
        <v>569</v>
      </c>
      <c r="BE46" s="216" t="s">
        <v>569</v>
      </c>
      <c r="BF46" s="216" t="s">
        <v>569</v>
      </c>
      <c r="BG46" s="216" t="s">
        <v>569</v>
      </c>
      <c r="BH46" s="216" t="s">
        <v>569</v>
      </c>
      <c r="BI46" s="216" t="s">
        <v>569</v>
      </c>
      <c r="BJ46" s="216" t="s">
        <v>569</v>
      </c>
      <c r="BK46" s="216" t="s">
        <v>569</v>
      </c>
      <c r="BL46" s="216" t="s">
        <v>569</v>
      </c>
      <c r="BM46" s="22"/>
    </row>
    <row r="47" spans="1:65" ht="31.5" outlineLevel="1" x14ac:dyDescent="0.25">
      <c r="A47" s="194" t="s">
        <v>487</v>
      </c>
      <c r="B47" s="195" t="s">
        <v>655</v>
      </c>
      <c r="C47" s="205" t="str">
        <f>C51</f>
        <v>F_00001</v>
      </c>
      <c r="D47" s="205" t="str">
        <f t="shared" ref="D47:BL47" si="2">D51</f>
        <v>С</v>
      </c>
      <c r="E47" s="205">
        <f t="shared" si="2"/>
        <v>2016</v>
      </c>
      <c r="F47" s="205">
        <f t="shared" si="2"/>
        <v>2016</v>
      </c>
      <c r="G47" s="205" t="str">
        <f t="shared" si="2"/>
        <v>нд</v>
      </c>
      <c r="H47" s="205" t="str">
        <f t="shared" si="2"/>
        <v>нд</v>
      </c>
      <c r="I47" s="205">
        <f t="shared" si="2"/>
        <v>0.46871386520000002</v>
      </c>
      <c r="J47" s="215">
        <f t="shared" si="2"/>
        <v>42248</v>
      </c>
      <c r="K47" s="205" t="str">
        <f t="shared" si="2"/>
        <v>нд</v>
      </c>
      <c r="L47" s="205" t="str">
        <f t="shared" si="2"/>
        <v>нд</v>
      </c>
      <c r="M47" s="205" t="str">
        <f t="shared" si="2"/>
        <v>нд</v>
      </c>
      <c r="N47" s="205" t="str">
        <f t="shared" si="2"/>
        <v>нд</v>
      </c>
      <c r="O47" s="205" t="str">
        <f t="shared" si="2"/>
        <v>нд</v>
      </c>
      <c r="P47" s="205" t="str">
        <f t="shared" si="2"/>
        <v>нд</v>
      </c>
      <c r="Q47" s="205" t="str">
        <f t="shared" si="2"/>
        <v>нд</v>
      </c>
      <c r="R47" s="205" t="str">
        <f t="shared" si="2"/>
        <v>нд</v>
      </c>
      <c r="S47" s="205" t="str">
        <f t="shared" si="2"/>
        <v>нд</v>
      </c>
      <c r="T47" s="205">
        <f t="shared" si="2"/>
        <v>0.49074341686439998</v>
      </c>
      <c r="U47" s="205" t="str">
        <f t="shared" si="2"/>
        <v>нд</v>
      </c>
      <c r="V47" s="205" t="str">
        <f t="shared" si="2"/>
        <v>нд</v>
      </c>
      <c r="W47" s="205">
        <f t="shared" si="2"/>
        <v>0.49074341686439998</v>
      </c>
      <c r="X47" s="205" t="str">
        <f t="shared" si="2"/>
        <v>нд</v>
      </c>
      <c r="Y47" s="205" t="str">
        <f t="shared" si="2"/>
        <v>нд</v>
      </c>
      <c r="Z47" s="205" t="str">
        <f t="shared" si="2"/>
        <v>нд</v>
      </c>
      <c r="AA47" s="205" t="str">
        <f t="shared" si="2"/>
        <v>нд</v>
      </c>
      <c r="AB47" s="205" t="str">
        <f t="shared" si="2"/>
        <v>нд</v>
      </c>
      <c r="AC47" s="205" t="str">
        <f t="shared" si="2"/>
        <v>нд</v>
      </c>
      <c r="AD47" s="205" t="str">
        <f t="shared" si="2"/>
        <v>нд</v>
      </c>
      <c r="AE47" s="205" t="str">
        <f t="shared" si="2"/>
        <v>нд</v>
      </c>
      <c r="AF47" s="205" t="str">
        <f t="shared" si="2"/>
        <v>нд</v>
      </c>
      <c r="AG47" s="205" t="str">
        <f t="shared" si="2"/>
        <v>нд</v>
      </c>
      <c r="AH47" s="205" t="str">
        <f t="shared" si="2"/>
        <v>нд</v>
      </c>
      <c r="AI47" s="206">
        <f t="shared" si="2"/>
        <v>0.49074341686439998</v>
      </c>
      <c r="AJ47" s="205" t="str">
        <f t="shared" si="2"/>
        <v>нд</v>
      </c>
      <c r="AK47" s="205" t="str">
        <f t="shared" si="2"/>
        <v>нд</v>
      </c>
      <c r="AL47" s="206">
        <f t="shared" si="2"/>
        <v>0.49074341686439998</v>
      </c>
      <c r="AM47" s="205" t="str">
        <f t="shared" si="2"/>
        <v>нд</v>
      </c>
      <c r="AN47" s="207">
        <f t="shared" si="2"/>
        <v>0.50870000000000004</v>
      </c>
      <c r="AO47" s="205" t="str">
        <f t="shared" si="2"/>
        <v>нд</v>
      </c>
      <c r="AP47" s="205" t="str">
        <f t="shared" si="2"/>
        <v>нд</v>
      </c>
      <c r="AQ47" s="207">
        <f t="shared" si="2"/>
        <v>0.50870000000000004</v>
      </c>
      <c r="AR47" s="205" t="str">
        <f t="shared" si="2"/>
        <v>нд</v>
      </c>
      <c r="AS47" s="207">
        <f t="shared" si="2"/>
        <v>0</v>
      </c>
      <c r="AT47" s="205">
        <f t="shared" si="2"/>
        <v>0</v>
      </c>
      <c r="AU47" s="205">
        <f t="shared" si="2"/>
        <v>0</v>
      </c>
      <c r="AV47" s="207">
        <f t="shared" si="2"/>
        <v>0</v>
      </c>
      <c r="AW47" s="205">
        <f t="shared" si="2"/>
        <v>0</v>
      </c>
      <c r="AX47" s="205">
        <f t="shared" si="2"/>
        <v>0</v>
      </c>
      <c r="AY47" s="205">
        <f t="shared" si="2"/>
        <v>0</v>
      </c>
      <c r="AZ47" s="205">
        <f t="shared" si="2"/>
        <v>0</v>
      </c>
      <c r="BA47" s="205">
        <f t="shared" si="2"/>
        <v>0</v>
      </c>
      <c r="BB47" s="205">
        <f t="shared" si="2"/>
        <v>0</v>
      </c>
      <c r="BC47" s="206">
        <f t="shared" si="2"/>
        <v>0.49074341686439998</v>
      </c>
      <c r="BD47" s="205" t="str">
        <f t="shared" si="2"/>
        <v>нд</v>
      </c>
      <c r="BE47" s="205" t="str">
        <f t="shared" si="2"/>
        <v>нд</v>
      </c>
      <c r="BF47" s="206">
        <f t="shared" si="2"/>
        <v>0.49074341686439998</v>
      </c>
      <c r="BG47" s="205" t="str">
        <f t="shared" si="2"/>
        <v>нд</v>
      </c>
      <c r="BH47" s="205">
        <f t="shared" si="2"/>
        <v>0.50870000000000004</v>
      </c>
      <c r="BI47" s="205" t="str">
        <f t="shared" si="2"/>
        <v>нд</v>
      </c>
      <c r="BJ47" s="205" t="str">
        <f t="shared" si="2"/>
        <v>нд</v>
      </c>
      <c r="BK47" s="205">
        <f t="shared" si="2"/>
        <v>0.50870000000000004</v>
      </c>
      <c r="BL47" s="205" t="str">
        <f t="shared" si="2"/>
        <v>нд</v>
      </c>
      <c r="BM47" s="22"/>
    </row>
    <row r="48" spans="1:65" ht="47.25" outlineLevel="1" x14ac:dyDescent="0.25">
      <c r="A48" s="63" t="s">
        <v>492</v>
      </c>
      <c r="B48" s="176" t="s">
        <v>656</v>
      </c>
      <c r="C48" s="216" t="s">
        <v>569</v>
      </c>
      <c r="D48" s="216" t="s">
        <v>569</v>
      </c>
      <c r="E48" s="216" t="s">
        <v>569</v>
      </c>
      <c r="F48" s="216" t="s">
        <v>569</v>
      </c>
      <c r="G48" s="216" t="s">
        <v>569</v>
      </c>
      <c r="H48" s="216" t="s">
        <v>569</v>
      </c>
      <c r="I48" s="216" t="s">
        <v>569</v>
      </c>
      <c r="J48" s="216" t="s">
        <v>569</v>
      </c>
      <c r="K48" s="216" t="s">
        <v>569</v>
      </c>
      <c r="L48" s="216" t="s">
        <v>569</v>
      </c>
      <c r="M48" s="216" t="s">
        <v>569</v>
      </c>
      <c r="N48" s="216" t="s">
        <v>569</v>
      </c>
      <c r="O48" s="216" t="s">
        <v>569</v>
      </c>
      <c r="P48" s="216" t="s">
        <v>569</v>
      </c>
      <c r="Q48" s="216" t="s">
        <v>569</v>
      </c>
      <c r="R48" s="216" t="s">
        <v>569</v>
      </c>
      <c r="S48" s="216" t="s">
        <v>569</v>
      </c>
      <c r="T48" s="216" t="s">
        <v>569</v>
      </c>
      <c r="U48" s="216" t="s">
        <v>569</v>
      </c>
      <c r="V48" s="216" t="s">
        <v>569</v>
      </c>
      <c r="W48" s="216" t="s">
        <v>569</v>
      </c>
      <c r="X48" s="216" t="s">
        <v>569</v>
      </c>
      <c r="Y48" s="216" t="s">
        <v>569</v>
      </c>
      <c r="Z48" s="216" t="s">
        <v>569</v>
      </c>
      <c r="AA48" s="216" t="s">
        <v>569</v>
      </c>
      <c r="AB48" s="216" t="s">
        <v>569</v>
      </c>
      <c r="AC48" s="216" t="s">
        <v>569</v>
      </c>
      <c r="AD48" s="216" t="s">
        <v>569</v>
      </c>
      <c r="AE48" s="216" t="s">
        <v>569</v>
      </c>
      <c r="AF48" s="216" t="s">
        <v>569</v>
      </c>
      <c r="AG48" s="216" t="s">
        <v>569</v>
      </c>
      <c r="AH48" s="216" t="s">
        <v>569</v>
      </c>
      <c r="AI48" s="216" t="s">
        <v>569</v>
      </c>
      <c r="AJ48" s="216" t="s">
        <v>569</v>
      </c>
      <c r="AK48" s="216" t="s">
        <v>569</v>
      </c>
      <c r="AL48" s="216" t="s">
        <v>569</v>
      </c>
      <c r="AM48" s="216" t="s">
        <v>569</v>
      </c>
      <c r="AN48" s="216" t="s">
        <v>569</v>
      </c>
      <c r="AO48" s="216" t="s">
        <v>569</v>
      </c>
      <c r="AP48" s="216" t="s">
        <v>569</v>
      </c>
      <c r="AQ48" s="216" t="s">
        <v>569</v>
      </c>
      <c r="AR48" s="216" t="s">
        <v>569</v>
      </c>
      <c r="AS48" s="216" t="s">
        <v>569</v>
      </c>
      <c r="AT48" s="216" t="s">
        <v>569</v>
      </c>
      <c r="AU48" s="216" t="s">
        <v>569</v>
      </c>
      <c r="AV48" s="216" t="s">
        <v>569</v>
      </c>
      <c r="AW48" s="216" t="s">
        <v>569</v>
      </c>
      <c r="AX48" s="216" t="s">
        <v>569</v>
      </c>
      <c r="AY48" s="216" t="s">
        <v>569</v>
      </c>
      <c r="AZ48" s="216" t="s">
        <v>569</v>
      </c>
      <c r="BA48" s="216" t="s">
        <v>569</v>
      </c>
      <c r="BB48" s="216" t="s">
        <v>569</v>
      </c>
      <c r="BC48" s="216" t="s">
        <v>569</v>
      </c>
      <c r="BD48" s="216" t="s">
        <v>569</v>
      </c>
      <c r="BE48" s="216" t="s">
        <v>569</v>
      </c>
      <c r="BF48" s="216" t="s">
        <v>569</v>
      </c>
      <c r="BG48" s="216" t="s">
        <v>569</v>
      </c>
      <c r="BH48" s="216" t="s">
        <v>569</v>
      </c>
      <c r="BI48" s="216" t="s">
        <v>569</v>
      </c>
      <c r="BJ48" s="216" t="s">
        <v>569</v>
      </c>
      <c r="BK48" s="216" t="s">
        <v>569</v>
      </c>
      <c r="BL48" s="216" t="s">
        <v>569</v>
      </c>
      <c r="BM48" s="22"/>
    </row>
    <row r="49" spans="1:65" ht="31.5" outlineLevel="1" x14ac:dyDescent="0.25">
      <c r="A49" s="63" t="s">
        <v>539</v>
      </c>
      <c r="B49" s="176" t="s">
        <v>657</v>
      </c>
      <c r="C49" s="216" t="s">
        <v>569</v>
      </c>
      <c r="D49" s="216" t="s">
        <v>569</v>
      </c>
      <c r="E49" s="216" t="s">
        <v>569</v>
      </c>
      <c r="F49" s="216" t="s">
        <v>569</v>
      </c>
      <c r="G49" s="216" t="s">
        <v>569</v>
      </c>
      <c r="H49" s="216" t="s">
        <v>569</v>
      </c>
      <c r="I49" s="216" t="s">
        <v>569</v>
      </c>
      <c r="J49" s="216" t="s">
        <v>569</v>
      </c>
      <c r="K49" s="216" t="s">
        <v>569</v>
      </c>
      <c r="L49" s="216" t="s">
        <v>569</v>
      </c>
      <c r="M49" s="216" t="s">
        <v>569</v>
      </c>
      <c r="N49" s="216" t="s">
        <v>569</v>
      </c>
      <c r="O49" s="216" t="s">
        <v>569</v>
      </c>
      <c r="P49" s="216" t="s">
        <v>569</v>
      </c>
      <c r="Q49" s="216" t="s">
        <v>569</v>
      </c>
      <c r="R49" s="216" t="s">
        <v>569</v>
      </c>
      <c r="S49" s="216" t="s">
        <v>569</v>
      </c>
      <c r="T49" s="216" t="s">
        <v>569</v>
      </c>
      <c r="U49" s="216" t="s">
        <v>569</v>
      </c>
      <c r="V49" s="216" t="s">
        <v>569</v>
      </c>
      <c r="W49" s="216" t="s">
        <v>569</v>
      </c>
      <c r="X49" s="216" t="s">
        <v>569</v>
      </c>
      <c r="Y49" s="216" t="s">
        <v>569</v>
      </c>
      <c r="Z49" s="216" t="s">
        <v>569</v>
      </c>
      <c r="AA49" s="216" t="s">
        <v>569</v>
      </c>
      <c r="AB49" s="216" t="s">
        <v>569</v>
      </c>
      <c r="AC49" s="216" t="s">
        <v>569</v>
      </c>
      <c r="AD49" s="216" t="s">
        <v>569</v>
      </c>
      <c r="AE49" s="216" t="s">
        <v>569</v>
      </c>
      <c r="AF49" s="216" t="s">
        <v>569</v>
      </c>
      <c r="AG49" s="216" t="s">
        <v>569</v>
      </c>
      <c r="AH49" s="216" t="s">
        <v>569</v>
      </c>
      <c r="AI49" s="216" t="s">
        <v>569</v>
      </c>
      <c r="AJ49" s="216" t="s">
        <v>569</v>
      </c>
      <c r="AK49" s="216" t="s">
        <v>569</v>
      </c>
      <c r="AL49" s="216" t="s">
        <v>569</v>
      </c>
      <c r="AM49" s="216" t="s">
        <v>569</v>
      </c>
      <c r="AN49" s="216" t="s">
        <v>569</v>
      </c>
      <c r="AO49" s="216" t="s">
        <v>569</v>
      </c>
      <c r="AP49" s="216" t="s">
        <v>569</v>
      </c>
      <c r="AQ49" s="216" t="s">
        <v>569</v>
      </c>
      <c r="AR49" s="216" t="s">
        <v>569</v>
      </c>
      <c r="AS49" s="216" t="s">
        <v>569</v>
      </c>
      <c r="AT49" s="216" t="s">
        <v>569</v>
      </c>
      <c r="AU49" s="216" t="s">
        <v>569</v>
      </c>
      <c r="AV49" s="216" t="s">
        <v>569</v>
      </c>
      <c r="AW49" s="216" t="s">
        <v>569</v>
      </c>
      <c r="AX49" s="216" t="s">
        <v>569</v>
      </c>
      <c r="AY49" s="216" t="s">
        <v>569</v>
      </c>
      <c r="AZ49" s="216" t="s">
        <v>569</v>
      </c>
      <c r="BA49" s="216" t="s">
        <v>569</v>
      </c>
      <c r="BB49" s="216" t="s">
        <v>569</v>
      </c>
      <c r="BC49" s="216" t="s">
        <v>569</v>
      </c>
      <c r="BD49" s="216" t="s">
        <v>569</v>
      </c>
      <c r="BE49" s="216" t="s">
        <v>569</v>
      </c>
      <c r="BF49" s="216" t="s">
        <v>569</v>
      </c>
      <c r="BG49" s="216" t="s">
        <v>569</v>
      </c>
      <c r="BH49" s="216" t="s">
        <v>569</v>
      </c>
      <c r="BI49" s="216" t="s">
        <v>569</v>
      </c>
      <c r="BJ49" s="216" t="s">
        <v>569</v>
      </c>
      <c r="BK49" s="216" t="s">
        <v>569</v>
      </c>
      <c r="BL49" s="216" t="s">
        <v>569</v>
      </c>
      <c r="BM49" s="22"/>
    </row>
    <row r="50" spans="1:65" ht="47.25" outlineLevel="1" x14ac:dyDescent="0.25">
      <c r="A50" s="63" t="s">
        <v>540</v>
      </c>
      <c r="B50" s="176" t="s">
        <v>658</v>
      </c>
      <c r="C50" s="216" t="s">
        <v>569</v>
      </c>
      <c r="D50" s="216" t="s">
        <v>569</v>
      </c>
      <c r="E50" s="216" t="s">
        <v>569</v>
      </c>
      <c r="F50" s="216" t="s">
        <v>569</v>
      </c>
      <c r="G50" s="216" t="s">
        <v>569</v>
      </c>
      <c r="H50" s="216" t="s">
        <v>569</v>
      </c>
      <c r="I50" s="216" t="s">
        <v>569</v>
      </c>
      <c r="J50" s="216" t="s">
        <v>569</v>
      </c>
      <c r="K50" s="216" t="s">
        <v>569</v>
      </c>
      <c r="L50" s="216" t="s">
        <v>569</v>
      </c>
      <c r="M50" s="216" t="s">
        <v>569</v>
      </c>
      <c r="N50" s="216" t="s">
        <v>569</v>
      </c>
      <c r="O50" s="216" t="s">
        <v>569</v>
      </c>
      <c r="P50" s="216" t="s">
        <v>569</v>
      </c>
      <c r="Q50" s="216" t="s">
        <v>569</v>
      </c>
      <c r="R50" s="216" t="s">
        <v>569</v>
      </c>
      <c r="S50" s="216" t="s">
        <v>569</v>
      </c>
      <c r="T50" s="216" t="s">
        <v>569</v>
      </c>
      <c r="U50" s="216" t="s">
        <v>569</v>
      </c>
      <c r="V50" s="216" t="s">
        <v>569</v>
      </c>
      <c r="W50" s="216" t="s">
        <v>569</v>
      </c>
      <c r="X50" s="216" t="s">
        <v>569</v>
      </c>
      <c r="Y50" s="216" t="s">
        <v>569</v>
      </c>
      <c r="Z50" s="216" t="s">
        <v>569</v>
      </c>
      <c r="AA50" s="216" t="s">
        <v>569</v>
      </c>
      <c r="AB50" s="216" t="s">
        <v>569</v>
      </c>
      <c r="AC50" s="216" t="s">
        <v>569</v>
      </c>
      <c r="AD50" s="216" t="s">
        <v>569</v>
      </c>
      <c r="AE50" s="216" t="s">
        <v>569</v>
      </c>
      <c r="AF50" s="216" t="s">
        <v>569</v>
      </c>
      <c r="AG50" s="216" t="s">
        <v>569</v>
      </c>
      <c r="AH50" s="216" t="s">
        <v>569</v>
      </c>
      <c r="AI50" s="216" t="s">
        <v>569</v>
      </c>
      <c r="AJ50" s="216" t="s">
        <v>569</v>
      </c>
      <c r="AK50" s="216" t="s">
        <v>569</v>
      </c>
      <c r="AL50" s="216" t="s">
        <v>569</v>
      </c>
      <c r="AM50" s="216" t="s">
        <v>569</v>
      </c>
      <c r="AN50" s="216" t="s">
        <v>569</v>
      </c>
      <c r="AO50" s="216" t="s">
        <v>569</v>
      </c>
      <c r="AP50" s="216" t="s">
        <v>569</v>
      </c>
      <c r="AQ50" s="216" t="s">
        <v>569</v>
      </c>
      <c r="AR50" s="216" t="s">
        <v>569</v>
      </c>
      <c r="AS50" s="216" t="s">
        <v>569</v>
      </c>
      <c r="AT50" s="216" t="s">
        <v>569</v>
      </c>
      <c r="AU50" s="216" t="s">
        <v>569</v>
      </c>
      <c r="AV50" s="216" t="s">
        <v>569</v>
      </c>
      <c r="AW50" s="216" t="s">
        <v>569</v>
      </c>
      <c r="AX50" s="216" t="s">
        <v>569</v>
      </c>
      <c r="AY50" s="216" t="s">
        <v>569</v>
      </c>
      <c r="AZ50" s="216" t="s">
        <v>569</v>
      </c>
      <c r="BA50" s="216" t="s">
        <v>569</v>
      </c>
      <c r="BB50" s="216" t="s">
        <v>569</v>
      </c>
      <c r="BC50" s="216" t="s">
        <v>569</v>
      </c>
      <c r="BD50" s="216" t="s">
        <v>569</v>
      </c>
      <c r="BE50" s="216" t="s">
        <v>569</v>
      </c>
      <c r="BF50" s="216" t="s">
        <v>569</v>
      </c>
      <c r="BG50" s="216" t="s">
        <v>569</v>
      </c>
      <c r="BH50" s="216" t="s">
        <v>569</v>
      </c>
      <c r="BI50" s="216" t="s">
        <v>569</v>
      </c>
      <c r="BJ50" s="216" t="s">
        <v>569</v>
      </c>
      <c r="BK50" s="216" t="s">
        <v>569</v>
      </c>
      <c r="BL50" s="216" t="s">
        <v>569</v>
      </c>
      <c r="BM50" s="22"/>
    </row>
    <row r="51" spans="1:65" ht="51.75" customHeight="1" outlineLevel="1" x14ac:dyDescent="0.25">
      <c r="A51" s="194" t="s">
        <v>493</v>
      </c>
      <c r="B51" s="195" t="s">
        <v>659</v>
      </c>
      <c r="C51" s="205" t="str">
        <f>C57</f>
        <v>F_00001</v>
      </c>
      <c r="D51" s="205" t="str">
        <f t="shared" ref="D51:BL51" si="3">D57</f>
        <v>С</v>
      </c>
      <c r="E51" s="205">
        <f t="shared" si="3"/>
        <v>2016</v>
      </c>
      <c r="F51" s="205">
        <f t="shared" si="3"/>
        <v>2016</v>
      </c>
      <c r="G51" s="205" t="str">
        <f t="shared" si="3"/>
        <v>нд</v>
      </c>
      <c r="H51" s="205" t="str">
        <f t="shared" si="3"/>
        <v>нд</v>
      </c>
      <c r="I51" s="206">
        <f t="shared" si="3"/>
        <v>0.46871386520000002</v>
      </c>
      <c r="J51" s="215">
        <f>J57</f>
        <v>42248</v>
      </c>
      <c r="K51" s="205" t="str">
        <f t="shared" si="3"/>
        <v>нд</v>
      </c>
      <c r="L51" s="205" t="str">
        <f t="shared" si="3"/>
        <v>нд</v>
      </c>
      <c r="M51" s="205" t="str">
        <f t="shared" si="3"/>
        <v>нд</v>
      </c>
      <c r="N51" s="205" t="str">
        <f t="shared" si="3"/>
        <v>нд</v>
      </c>
      <c r="O51" s="205" t="str">
        <f t="shared" si="3"/>
        <v>нд</v>
      </c>
      <c r="P51" s="205" t="str">
        <f t="shared" si="3"/>
        <v>нд</v>
      </c>
      <c r="Q51" s="205" t="str">
        <f t="shared" si="3"/>
        <v>нд</v>
      </c>
      <c r="R51" s="205" t="str">
        <f t="shared" si="3"/>
        <v>нд</v>
      </c>
      <c r="S51" s="205" t="str">
        <f t="shared" si="3"/>
        <v>нд</v>
      </c>
      <c r="T51" s="206">
        <f t="shared" si="3"/>
        <v>0.49074341686439998</v>
      </c>
      <c r="U51" s="205" t="str">
        <f t="shared" si="3"/>
        <v>нд</v>
      </c>
      <c r="V51" s="205" t="str">
        <f t="shared" si="3"/>
        <v>нд</v>
      </c>
      <c r="W51" s="206">
        <f t="shared" si="3"/>
        <v>0.49074341686439998</v>
      </c>
      <c r="X51" s="205" t="str">
        <f t="shared" si="3"/>
        <v>нд</v>
      </c>
      <c r="Y51" s="205" t="str">
        <f t="shared" si="3"/>
        <v>нд</v>
      </c>
      <c r="Z51" s="205" t="str">
        <f t="shared" si="3"/>
        <v>нд</v>
      </c>
      <c r="AA51" s="205" t="str">
        <f t="shared" si="3"/>
        <v>нд</v>
      </c>
      <c r="AB51" s="205" t="str">
        <f t="shared" si="3"/>
        <v>нд</v>
      </c>
      <c r="AC51" s="205" t="str">
        <f t="shared" si="3"/>
        <v>нд</v>
      </c>
      <c r="AD51" s="205" t="str">
        <f t="shared" si="3"/>
        <v>нд</v>
      </c>
      <c r="AE51" s="205" t="str">
        <f t="shared" si="3"/>
        <v>нд</v>
      </c>
      <c r="AF51" s="205" t="str">
        <f t="shared" si="3"/>
        <v>нд</v>
      </c>
      <c r="AG51" s="205" t="str">
        <f t="shared" si="3"/>
        <v>нд</v>
      </c>
      <c r="AH51" s="205" t="str">
        <f t="shared" si="3"/>
        <v>нд</v>
      </c>
      <c r="AI51" s="206">
        <f t="shared" si="3"/>
        <v>0.49074341686439998</v>
      </c>
      <c r="AJ51" s="205" t="str">
        <f t="shared" si="3"/>
        <v>нд</v>
      </c>
      <c r="AK51" s="205" t="str">
        <f t="shared" si="3"/>
        <v>нд</v>
      </c>
      <c r="AL51" s="206">
        <f t="shared" si="3"/>
        <v>0.49074341686439998</v>
      </c>
      <c r="AM51" s="205" t="str">
        <f t="shared" si="3"/>
        <v>нд</v>
      </c>
      <c r="AN51" s="207">
        <f t="shared" si="3"/>
        <v>0.50870000000000004</v>
      </c>
      <c r="AO51" s="205" t="str">
        <f t="shared" si="3"/>
        <v>нд</v>
      </c>
      <c r="AP51" s="205" t="str">
        <f t="shared" si="3"/>
        <v>нд</v>
      </c>
      <c r="AQ51" s="207">
        <f t="shared" si="3"/>
        <v>0.50870000000000004</v>
      </c>
      <c r="AR51" s="205" t="str">
        <f t="shared" si="3"/>
        <v>нд</v>
      </c>
      <c r="AS51" s="207">
        <f t="shared" si="3"/>
        <v>0</v>
      </c>
      <c r="AT51" s="205">
        <f t="shared" si="3"/>
        <v>0</v>
      </c>
      <c r="AU51" s="205">
        <f t="shared" si="3"/>
        <v>0</v>
      </c>
      <c r="AV51" s="207">
        <f t="shared" si="3"/>
        <v>0</v>
      </c>
      <c r="AW51" s="205">
        <f t="shared" si="3"/>
        <v>0</v>
      </c>
      <c r="AX51" s="205">
        <f t="shared" si="3"/>
        <v>0</v>
      </c>
      <c r="AY51" s="205">
        <f t="shared" si="3"/>
        <v>0</v>
      </c>
      <c r="AZ51" s="205">
        <f t="shared" si="3"/>
        <v>0</v>
      </c>
      <c r="BA51" s="205">
        <f t="shared" si="3"/>
        <v>0</v>
      </c>
      <c r="BB51" s="205">
        <f t="shared" si="3"/>
        <v>0</v>
      </c>
      <c r="BC51" s="206">
        <f t="shared" si="3"/>
        <v>0.49074341686439998</v>
      </c>
      <c r="BD51" s="205" t="str">
        <f t="shared" si="3"/>
        <v>нд</v>
      </c>
      <c r="BE51" s="205" t="str">
        <f t="shared" si="3"/>
        <v>нд</v>
      </c>
      <c r="BF51" s="206">
        <f t="shared" si="3"/>
        <v>0.49074341686439998</v>
      </c>
      <c r="BG51" s="205" t="str">
        <f t="shared" si="3"/>
        <v>нд</v>
      </c>
      <c r="BH51" s="205">
        <f t="shared" si="3"/>
        <v>0.50870000000000004</v>
      </c>
      <c r="BI51" s="205" t="str">
        <f t="shared" si="3"/>
        <v>нд</v>
      </c>
      <c r="BJ51" s="205" t="str">
        <f t="shared" si="3"/>
        <v>нд</v>
      </c>
      <c r="BK51" s="205">
        <f t="shared" si="3"/>
        <v>0.50870000000000004</v>
      </c>
      <c r="BL51" s="205" t="str">
        <f t="shared" si="3"/>
        <v>нд</v>
      </c>
      <c r="BM51" s="22"/>
    </row>
    <row r="52" spans="1:65" ht="31.5" outlineLevel="1" x14ac:dyDescent="0.25">
      <c r="A52" s="63" t="s">
        <v>543</v>
      </c>
      <c r="B52" s="176" t="s">
        <v>660</v>
      </c>
      <c r="C52" s="216" t="s">
        <v>569</v>
      </c>
      <c r="D52" s="216" t="s">
        <v>569</v>
      </c>
      <c r="E52" s="216" t="s">
        <v>569</v>
      </c>
      <c r="F52" s="216" t="s">
        <v>569</v>
      </c>
      <c r="G52" s="216" t="s">
        <v>569</v>
      </c>
      <c r="H52" s="216" t="s">
        <v>569</v>
      </c>
      <c r="I52" s="216" t="s">
        <v>569</v>
      </c>
      <c r="J52" s="216" t="s">
        <v>569</v>
      </c>
      <c r="K52" s="216" t="s">
        <v>569</v>
      </c>
      <c r="L52" s="216" t="s">
        <v>569</v>
      </c>
      <c r="M52" s="216" t="s">
        <v>569</v>
      </c>
      <c r="N52" s="216" t="s">
        <v>569</v>
      </c>
      <c r="O52" s="216" t="s">
        <v>569</v>
      </c>
      <c r="P52" s="216" t="s">
        <v>569</v>
      </c>
      <c r="Q52" s="216" t="s">
        <v>569</v>
      </c>
      <c r="R52" s="216" t="s">
        <v>569</v>
      </c>
      <c r="S52" s="216" t="s">
        <v>569</v>
      </c>
      <c r="T52" s="216" t="s">
        <v>569</v>
      </c>
      <c r="U52" s="216" t="s">
        <v>569</v>
      </c>
      <c r="V52" s="216" t="s">
        <v>569</v>
      </c>
      <c r="W52" s="216" t="s">
        <v>569</v>
      </c>
      <c r="X52" s="216" t="s">
        <v>569</v>
      </c>
      <c r="Y52" s="216" t="s">
        <v>569</v>
      </c>
      <c r="Z52" s="216" t="s">
        <v>569</v>
      </c>
      <c r="AA52" s="216" t="s">
        <v>569</v>
      </c>
      <c r="AB52" s="216" t="s">
        <v>569</v>
      </c>
      <c r="AC52" s="216" t="s">
        <v>569</v>
      </c>
      <c r="AD52" s="216" t="s">
        <v>569</v>
      </c>
      <c r="AE52" s="216" t="s">
        <v>569</v>
      </c>
      <c r="AF52" s="216" t="s">
        <v>569</v>
      </c>
      <c r="AG52" s="216" t="s">
        <v>569</v>
      </c>
      <c r="AH52" s="216" t="s">
        <v>569</v>
      </c>
      <c r="AI52" s="216" t="s">
        <v>569</v>
      </c>
      <c r="AJ52" s="216" t="s">
        <v>569</v>
      </c>
      <c r="AK52" s="216" t="s">
        <v>569</v>
      </c>
      <c r="AL52" s="216" t="s">
        <v>569</v>
      </c>
      <c r="AM52" s="216" t="s">
        <v>569</v>
      </c>
      <c r="AN52" s="216" t="s">
        <v>569</v>
      </c>
      <c r="AO52" s="216" t="s">
        <v>569</v>
      </c>
      <c r="AP52" s="216" t="s">
        <v>569</v>
      </c>
      <c r="AQ52" s="216" t="s">
        <v>569</v>
      </c>
      <c r="AR52" s="216" t="s">
        <v>569</v>
      </c>
      <c r="AS52" s="216" t="s">
        <v>569</v>
      </c>
      <c r="AT52" s="216" t="s">
        <v>569</v>
      </c>
      <c r="AU52" s="216" t="s">
        <v>569</v>
      </c>
      <c r="AV52" s="216" t="s">
        <v>569</v>
      </c>
      <c r="AW52" s="216" t="s">
        <v>569</v>
      </c>
      <c r="AX52" s="216" t="s">
        <v>569</v>
      </c>
      <c r="AY52" s="216" t="s">
        <v>569</v>
      </c>
      <c r="AZ52" s="216" t="s">
        <v>569</v>
      </c>
      <c r="BA52" s="216" t="s">
        <v>569</v>
      </c>
      <c r="BB52" s="216" t="s">
        <v>569</v>
      </c>
      <c r="BC52" s="216" t="s">
        <v>569</v>
      </c>
      <c r="BD52" s="216" t="s">
        <v>569</v>
      </c>
      <c r="BE52" s="216" t="s">
        <v>569</v>
      </c>
      <c r="BF52" s="216" t="s">
        <v>569</v>
      </c>
      <c r="BG52" s="216" t="s">
        <v>569</v>
      </c>
      <c r="BH52" s="216" t="s">
        <v>569</v>
      </c>
      <c r="BI52" s="216" t="s">
        <v>569</v>
      </c>
      <c r="BJ52" s="216" t="s">
        <v>569</v>
      </c>
      <c r="BK52" s="216" t="s">
        <v>569</v>
      </c>
      <c r="BL52" s="216" t="s">
        <v>569</v>
      </c>
      <c r="BM52" s="22"/>
    </row>
    <row r="53" spans="1:65" ht="31.5" outlineLevel="1" x14ac:dyDescent="0.25">
      <c r="A53" s="63" t="s">
        <v>544</v>
      </c>
      <c r="B53" s="176" t="s">
        <v>661</v>
      </c>
      <c r="C53" s="216" t="s">
        <v>569</v>
      </c>
      <c r="D53" s="216" t="s">
        <v>569</v>
      </c>
      <c r="E53" s="216" t="s">
        <v>569</v>
      </c>
      <c r="F53" s="216" t="s">
        <v>569</v>
      </c>
      <c r="G53" s="216" t="s">
        <v>569</v>
      </c>
      <c r="H53" s="216" t="s">
        <v>569</v>
      </c>
      <c r="I53" s="216" t="s">
        <v>569</v>
      </c>
      <c r="J53" s="216" t="s">
        <v>569</v>
      </c>
      <c r="K53" s="216" t="s">
        <v>569</v>
      </c>
      <c r="L53" s="216" t="s">
        <v>569</v>
      </c>
      <c r="M53" s="216" t="s">
        <v>569</v>
      </c>
      <c r="N53" s="216" t="s">
        <v>569</v>
      </c>
      <c r="O53" s="216" t="s">
        <v>569</v>
      </c>
      <c r="P53" s="216" t="s">
        <v>569</v>
      </c>
      <c r="Q53" s="216" t="s">
        <v>569</v>
      </c>
      <c r="R53" s="216" t="s">
        <v>569</v>
      </c>
      <c r="S53" s="216" t="s">
        <v>569</v>
      </c>
      <c r="T53" s="216" t="s">
        <v>569</v>
      </c>
      <c r="U53" s="216" t="s">
        <v>569</v>
      </c>
      <c r="V53" s="216" t="s">
        <v>569</v>
      </c>
      <c r="W53" s="216" t="s">
        <v>569</v>
      </c>
      <c r="X53" s="216" t="s">
        <v>569</v>
      </c>
      <c r="Y53" s="216" t="s">
        <v>569</v>
      </c>
      <c r="Z53" s="216" t="s">
        <v>569</v>
      </c>
      <c r="AA53" s="216" t="s">
        <v>569</v>
      </c>
      <c r="AB53" s="216" t="s">
        <v>569</v>
      </c>
      <c r="AC53" s="216" t="s">
        <v>569</v>
      </c>
      <c r="AD53" s="216" t="s">
        <v>569</v>
      </c>
      <c r="AE53" s="216" t="s">
        <v>569</v>
      </c>
      <c r="AF53" s="216" t="s">
        <v>569</v>
      </c>
      <c r="AG53" s="216" t="s">
        <v>569</v>
      </c>
      <c r="AH53" s="216" t="s">
        <v>569</v>
      </c>
      <c r="AI53" s="216" t="s">
        <v>569</v>
      </c>
      <c r="AJ53" s="216" t="s">
        <v>569</v>
      </c>
      <c r="AK53" s="216" t="s">
        <v>569</v>
      </c>
      <c r="AL53" s="216" t="s">
        <v>569</v>
      </c>
      <c r="AM53" s="216" t="s">
        <v>569</v>
      </c>
      <c r="AN53" s="216" t="s">
        <v>569</v>
      </c>
      <c r="AO53" s="216" t="s">
        <v>569</v>
      </c>
      <c r="AP53" s="216" t="s">
        <v>569</v>
      </c>
      <c r="AQ53" s="216" t="s">
        <v>569</v>
      </c>
      <c r="AR53" s="216" t="s">
        <v>569</v>
      </c>
      <c r="AS53" s="216" t="s">
        <v>569</v>
      </c>
      <c r="AT53" s="216" t="s">
        <v>569</v>
      </c>
      <c r="AU53" s="216" t="s">
        <v>569</v>
      </c>
      <c r="AV53" s="216" t="s">
        <v>569</v>
      </c>
      <c r="AW53" s="216" t="s">
        <v>569</v>
      </c>
      <c r="AX53" s="216" t="s">
        <v>569</v>
      </c>
      <c r="AY53" s="216" t="s">
        <v>569</v>
      </c>
      <c r="AZ53" s="216" t="s">
        <v>569</v>
      </c>
      <c r="BA53" s="216" t="s">
        <v>569</v>
      </c>
      <c r="BB53" s="216" t="s">
        <v>569</v>
      </c>
      <c r="BC53" s="216" t="s">
        <v>569</v>
      </c>
      <c r="BD53" s="216" t="s">
        <v>569</v>
      </c>
      <c r="BE53" s="216" t="s">
        <v>569</v>
      </c>
      <c r="BF53" s="216" t="s">
        <v>569</v>
      </c>
      <c r="BG53" s="216" t="s">
        <v>569</v>
      </c>
      <c r="BH53" s="216" t="s">
        <v>569</v>
      </c>
      <c r="BI53" s="216" t="s">
        <v>569</v>
      </c>
      <c r="BJ53" s="216" t="s">
        <v>569</v>
      </c>
      <c r="BK53" s="216" t="s">
        <v>569</v>
      </c>
      <c r="BL53" s="216" t="s">
        <v>569</v>
      </c>
      <c r="BM53" s="22"/>
    </row>
    <row r="54" spans="1:65" ht="31.5" outlineLevel="1" x14ac:dyDescent="0.25">
      <c r="A54" s="63" t="s">
        <v>494</v>
      </c>
      <c r="B54" s="176" t="s">
        <v>624</v>
      </c>
      <c r="C54" s="216" t="s">
        <v>569</v>
      </c>
      <c r="D54" s="216" t="s">
        <v>569</v>
      </c>
      <c r="E54" s="216" t="s">
        <v>569</v>
      </c>
      <c r="F54" s="216" t="s">
        <v>569</v>
      </c>
      <c r="G54" s="216" t="s">
        <v>569</v>
      </c>
      <c r="H54" s="216" t="s">
        <v>569</v>
      </c>
      <c r="I54" s="216" t="s">
        <v>569</v>
      </c>
      <c r="J54" s="216" t="s">
        <v>569</v>
      </c>
      <c r="K54" s="216" t="s">
        <v>569</v>
      </c>
      <c r="L54" s="216" t="s">
        <v>569</v>
      </c>
      <c r="M54" s="216" t="s">
        <v>569</v>
      </c>
      <c r="N54" s="216" t="s">
        <v>569</v>
      </c>
      <c r="O54" s="216" t="s">
        <v>569</v>
      </c>
      <c r="P54" s="216" t="s">
        <v>569</v>
      </c>
      <c r="Q54" s="216" t="s">
        <v>569</v>
      </c>
      <c r="R54" s="216" t="s">
        <v>569</v>
      </c>
      <c r="S54" s="216" t="s">
        <v>569</v>
      </c>
      <c r="T54" s="216" t="s">
        <v>569</v>
      </c>
      <c r="U54" s="216" t="s">
        <v>569</v>
      </c>
      <c r="V54" s="216" t="s">
        <v>569</v>
      </c>
      <c r="W54" s="216" t="s">
        <v>569</v>
      </c>
      <c r="X54" s="216" t="s">
        <v>569</v>
      </c>
      <c r="Y54" s="216" t="s">
        <v>569</v>
      </c>
      <c r="Z54" s="216" t="s">
        <v>569</v>
      </c>
      <c r="AA54" s="216" t="s">
        <v>569</v>
      </c>
      <c r="AB54" s="216" t="s">
        <v>569</v>
      </c>
      <c r="AC54" s="216" t="s">
        <v>569</v>
      </c>
      <c r="AD54" s="216" t="s">
        <v>569</v>
      </c>
      <c r="AE54" s="216" t="s">
        <v>569</v>
      </c>
      <c r="AF54" s="216" t="s">
        <v>569</v>
      </c>
      <c r="AG54" s="216" t="s">
        <v>569</v>
      </c>
      <c r="AH54" s="216" t="s">
        <v>569</v>
      </c>
      <c r="AI54" s="216" t="s">
        <v>569</v>
      </c>
      <c r="AJ54" s="216" t="s">
        <v>569</v>
      </c>
      <c r="AK54" s="216" t="s">
        <v>569</v>
      </c>
      <c r="AL54" s="216" t="s">
        <v>569</v>
      </c>
      <c r="AM54" s="216" t="s">
        <v>569</v>
      </c>
      <c r="AN54" s="216" t="s">
        <v>569</v>
      </c>
      <c r="AO54" s="216" t="s">
        <v>569</v>
      </c>
      <c r="AP54" s="216" t="s">
        <v>569</v>
      </c>
      <c r="AQ54" s="216" t="s">
        <v>569</v>
      </c>
      <c r="AR54" s="216" t="s">
        <v>569</v>
      </c>
      <c r="AS54" s="216" t="s">
        <v>569</v>
      </c>
      <c r="AT54" s="216" t="s">
        <v>569</v>
      </c>
      <c r="AU54" s="216" t="s">
        <v>569</v>
      </c>
      <c r="AV54" s="216" t="s">
        <v>569</v>
      </c>
      <c r="AW54" s="216" t="s">
        <v>569</v>
      </c>
      <c r="AX54" s="216" t="s">
        <v>569</v>
      </c>
      <c r="AY54" s="216" t="s">
        <v>569</v>
      </c>
      <c r="AZ54" s="216" t="s">
        <v>569</v>
      </c>
      <c r="BA54" s="216" t="s">
        <v>569</v>
      </c>
      <c r="BB54" s="216" t="s">
        <v>569</v>
      </c>
      <c r="BC54" s="216" t="s">
        <v>569</v>
      </c>
      <c r="BD54" s="216" t="s">
        <v>569</v>
      </c>
      <c r="BE54" s="216" t="s">
        <v>569</v>
      </c>
      <c r="BF54" s="216" t="s">
        <v>569</v>
      </c>
      <c r="BG54" s="216" t="s">
        <v>569</v>
      </c>
      <c r="BH54" s="216" t="s">
        <v>569</v>
      </c>
      <c r="BI54" s="216" t="s">
        <v>569</v>
      </c>
      <c r="BJ54" s="216" t="s">
        <v>569</v>
      </c>
      <c r="BK54" s="216" t="s">
        <v>569</v>
      </c>
      <c r="BL54" s="216" t="s">
        <v>569</v>
      </c>
      <c r="BM54" s="22"/>
    </row>
    <row r="55" spans="1:65" ht="31.5" outlineLevel="1" x14ac:dyDescent="0.25">
      <c r="A55" s="63" t="s">
        <v>547</v>
      </c>
      <c r="B55" s="176" t="s">
        <v>662</v>
      </c>
      <c r="C55" s="216" t="s">
        <v>569</v>
      </c>
      <c r="D55" s="216" t="s">
        <v>569</v>
      </c>
      <c r="E55" s="216" t="s">
        <v>569</v>
      </c>
      <c r="F55" s="216" t="s">
        <v>569</v>
      </c>
      <c r="G55" s="216" t="s">
        <v>569</v>
      </c>
      <c r="H55" s="216" t="s">
        <v>569</v>
      </c>
      <c r="I55" s="216" t="s">
        <v>569</v>
      </c>
      <c r="J55" s="216" t="s">
        <v>569</v>
      </c>
      <c r="K55" s="216" t="s">
        <v>569</v>
      </c>
      <c r="L55" s="216" t="s">
        <v>569</v>
      </c>
      <c r="M55" s="216" t="s">
        <v>569</v>
      </c>
      <c r="N55" s="216" t="s">
        <v>569</v>
      </c>
      <c r="O55" s="216" t="s">
        <v>569</v>
      </c>
      <c r="P55" s="216" t="s">
        <v>569</v>
      </c>
      <c r="Q55" s="216" t="s">
        <v>569</v>
      </c>
      <c r="R55" s="216" t="s">
        <v>569</v>
      </c>
      <c r="S55" s="216" t="s">
        <v>569</v>
      </c>
      <c r="T55" s="216" t="s">
        <v>569</v>
      </c>
      <c r="U55" s="216" t="s">
        <v>569</v>
      </c>
      <c r="V55" s="216" t="s">
        <v>569</v>
      </c>
      <c r="W55" s="216" t="s">
        <v>569</v>
      </c>
      <c r="X55" s="216" t="s">
        <v>569</v>
      </c>
      <c r="Y55" s="216" t="s">
        <v>569</v>
      </c>
      <c r="Z55" s="216" t="s">
        <v>569</v>
      </c>
      <c r="AA55" s="216" t="s">
        <v>569</v>
      </c>
      <c r="AB55" s="216" t="s">
        <v>569</v>
      </c>
      <c r="AC55" s="216" t="s">
        <v>569</v>
      </c>
      <c r="AD55" s="216" t="s">
        <v>569</v>
      </c>
      <c r="AE55" s="216" t="s">
        <v>569</v>
      </c>
      <c r="AF55" s="216" t="s">
        <v>569</v>
      </c>
      <c r="AG55" s="216" t="s">
        <v>569</v>
      </c>
      <c r="AH55" s="216" t="s">
        <v>569</v>
      </c>
      <c r="AI55" s="216" t="s">
        <v>569</v>
      </c>
      <c r="AJ55" s="216" t="s">
        <v>569</v>
      </c>
      <c r="AK55" s="216" t="s">
        <v>569</v>
      </c>
      <c r="AL55" s="216" t="s">
        <v>569</v>
      </c>
      <c r="AM55" s="216" t="s">
        <v>569</v>
      </c>
      <c r="AN55" s="216" t="s">
        <v>569</v>
      </c>
      <c r="AO55" s="216" t="s">
        <v>569</v>
      </c>
      <c r="AP55" s="216" t="s">
        <v>569</v>
      </c>
      <c r="AQ55" s="216" t="s">
        <v>569</v>
      </c>
      <c r="AR55" s="216" t="s">
        <v>569</v>
      </c>
      <c r="AS55" s="216" t="s">
        <v>569</v>
      </c>
      <c r="AT55" s="216" t="s">
        <v>569</v>
      </c>
      <c r="AU55" s="216" t="s">
        <v>569</v>
      </c>
      <c r="AV55" s="216" t="s">
        <v>569</v>
      </c>
      <c r="AW55" s="216" t="s">
        <v>569</v>
      </c>
      <c r="AX55" s="216" t="s">
        <v>569</v>
      </c>
      <c r="AY55" s="216" t="s">
        <v>569</v>
      </c>
      <c r="AZ55" s="216" t="s">
        <v>569</v>
      </c>
      <c r="BA55" s="216" t="s">
        <v>569</v>
      </c>
      <c r="BB55" s="216" t="s">
        <v>569</v>
      </c>
      <c r="BC55" s="216" t="s">
        <v>569</v>
      </c>
      <c r="BD55" s="216" t="s">
        <v>569</v>
      </c>
      <c r="BE55" s="216" t="s">
        <v>569</v>
      </c>
      <c r="BF55" s="216" t="s">
        <v>569</v>
      </c>
      <c r="BG55" s="216" t="s">
        <v>569</v>
      </c>
      <c r="BH55" s="216" t="s">
        <v>569</v>
      </c>
      <c r="BI55" s="216" t="s">
        <v>569</v>
      </c>
      <c r="BJ55" s="216" t="s">
        <v>569</v>
      </c>
      <c r="BK55" s="216" t="s">
        <v>569</v>
      </c>
      <c r="BL55" s="216" t="s">
        <v>569</v>
      </c>
      <c r="BM55" s="22"/>
    </row>
    <row r="56" spans="1:65" ht="31.5" outlineLevel="1" x14ac:dyDescent="0.25">
      <c r="A56" s="63" t="s">
        <v>548</v>
      </c>
      <c r="B56" s="176" t="s">
        <v>623</v>
      </c>
      <c r="C56" s="216" t="s">
        <v>569</v>
      </c>
      <c r="D56" s="216" t="s">
        <v>569</v>
      </c>
      <c r="E56" s="216" t="s">
        <v>569</v>
      </c>
      <c r="F56" s="216" t="s">
        <v>569</v>
      </c>
      <c r="G56" s="216" t="s">
        <v>569</v>
      </c>
      <c r="H56" s="216" t="s">
        <v>569</v>
      </c>
      <c r="I56" s="216" t="s">
        <v>569</v>
      </c>
      <c r="J56" s="216" t="s">
        <v>569</v>
      </c>
      <c r="K56" s="216" t="s">
        <v>569</v>
      </c>
      <c r="L56" s="216" t="s">
        <v>569</v>
      </c>
      <c r="M56" s="216" t="s">
        <v>569</v>
      </c>
      <c r="N56" s="216" t="s">
        <v>569</v>
      </c>
      <c r="O56" s="216" t="s">
        <v>569</v>
      </c>
      <c r="P56" s="216" t="s">
        <v>569</v>
      </c>
      <c r="Q56" s="216" t="s">
        <v>569</v>
      </c>
      <c r="R56" s="216" t="s">
        <v>569</v>
      </c>
      <c r="S56" s="216" t="s">
        <v>569</v>
      </c>
      <c r="T56" s="216" t="s">
        <v>569</v>
      </c>
      <c r="U56" s="216" t="s">
        <v>569</v>
      </c>
      <c r="V56" s="216" t="s">
        <v>569</v>
      </c>
      <c r="W56" s="216" t="s">
        <v>569</v>
      </c>
      <c r="X56" s="216" t="s">
        <v>569</v>
      </c>
      <c r="Y56" s="216" t="s">
        <v>569</v>
      </c>
      <c r="Z56" s="216" t="s">
        <v>569</v>
      </c>
      <c r="AA56" s="216" t="s">
        <v>569</v>
      </c>
      <c r="AB56" s="216" t="s">
        <v>569</v>
      </c>
      <c r="AC56" s="216" t="s">
        <v>569</v>
      </c>
      <c r="AD56" s="216" t="s">
        <v>569</v>
      </c>
      <c r="AE56" s="216" t="s">
        <v>569</v>
      </c>
      <c r="AF56" s="216" t="s">
        <v>569</v>
      </c>
      <c r="AG56" s="216" t="s">
        <v>569</v>
      </c>
      <c r="AH56" s="216" t="s">
        <v>569</v>
      </c>
      <c r="AI56" s="216" t="s">
        <v>569</v>
      </c>
      <c r="AJ56" s="216" t="s">
        <v>569</v>
      </c>
      <c r="AK56" s="216" t="s">
        <v>569</v>
      </c>
      <c r="AL56" s="216" t="s">
        <v>569</v>
      </c>
      <c r="AM56" s="216" t="s">
        <v>569</v>
      </c>
      <c r="AN56" s="216" t="s">
        <v>569</v>
      </c>
      <c r="AO56" s="216" t="s">
        <v>569</v>
      </c>
      <c r="AP56" s="216" t="s">
        <v>569</v>
      </c>
      <c r="AQ56" s="216" t="s">
        <v>569</v>
      </c>
      <c r="AR56" s="216" t="s">
        <v>569</v>
      </c>
      <c r="AS56" s="216" t="s">
        <v>569</v>
      </c>
      <c r="AT56" s="216" t="s">
        <v>569</v>
      </c>
      <c r="AU56" s="216" t="s">
        <v>569</v>
      </c>
      <c r="AV56" s="216" t="s">
        <v>569</v>
      </c>
      <c r="AW56" s="216" t="s">
        <v>569</v>
      </c>
      <c r="AX56" s="216" t="s">
        <v>569</v>
      </c>
      <c r="AY56" s="216" t="s">
        <v>569</v>
      </c>
      <c r="AZ56" s="216" t="s">
        <v>569</v>
      </c>
      <c r="BA56" s="216" t="s">
        <v>569</v>
      </c>
      <c r="BB56" s="216" t="s">
        <v>569</v>
      </c>
      <c r="BC56" s="216" t="s">
        <v>569</v>
      </c>
      <c r="BD56" s="216" t="s">
        <v>569</v>
      </c>
      <c r="BE56" s="216" t="s">
        <v>569</v>
      </c>
      <c r="BF56" s="216" t="s">
        <v>569</v>
      </c>
      <c r="BG56" s="216" t="s">
        <v>569</v>
      </c>
      <c r="BH56" s="216" t="s">
        <v>569</v>
      </c>
      <c r="BI56" s="216" t="s">
        <v>569</v>
      </c>
      <c r="BJ56" s="216" t="s">
        <v>569</v>
      </c>
      <c r="BK56" s="216" t="s">
        <v>569</v>
      </c>
      <c r="BL56" s="216" t="s">
        <v>569</v>
      </c>
      <c r="BM56" s="22"/>
    </row>
    <row r="57" spans="1:65" ht="31.5" x14ac:dyDescent="0.25">
      <c r="A57" s="178" t="s">
        <v>548</v>
      </c>
      <c r="B57" s="179" t="s">
        <v>689</v>
      </c>
      <c r="C57" s="185" t="str">
        <f>'1'!C59</f>
        <v>F_00001</v>
      </c>
      <c r="D57" s="185" t="s">
        <v>698</v>
      </c>
      <c r="E57" s="185">
        <v>2016</v>
      </c>
      <c r="F57" s="185">
        <v>2016</v>
      </c>
      <c r="G57" s="185" t="s">
        <v>569</v>
      </c>
      <c r="H57" s="185" t="s">
        <v>569</v>
      </c>
      <c r="I57" s="188">
        <v>0.46871386520000002</v>
      </c>
      <c r="J57" s="186">
        <v>42248</v>
      </c>
      <c r="K57" s="185" t="s">
        <v>569</v>
      </c>
      <c r="L57" s="185" t="s">
        <v>569</v>
      </c>
      <c r="M57" s="185" t="s">
        <v>569</v>
      </c>
      <c r="N57" s="185" t="s">
        <v>569</v>
      </c>
      <c r="O57" s="185" t="s">
        <v>569</v>
      </c>
      <c r="P57" s="185" t="s">
        <v>569</v>
      </c>
      <c r="Q57" s="185" t="s">
        <v>569</v>
      </c>
      <c r="R57" s="185" t="s">
        <v>569</v>
      </c>
      <c r="S57" s="185" t="s">
        <v>569</v>
      </c>
      <c r="T57" s="188">
        <f>I57*1.047</f>
        <v>0.49074341686439998</v>
      </c>
      <c r="U57" s="185" t="s">
        <v>569</v>
      </c>
      <c r="V57" s="185" t="s">
        <v>569</v>
      </c>
      <c r="W57" s="188">
        <f>T57</f>
        <v>0.49074341686439998</v>
      </c>
      <c r="X57" s="185" t="s">
        <v>569</v>
      </c>
      <c r="Y57" s="185" t="s">
        <v>569</v>
      </c>
      <c r="Z57" s="185" t="s">
        <v>569</v>
      </c>
      <c r="AA57" s="185" t="s">
        <v>569</v>
      </c>
      <c r="AB57" s="185" t="s">
        <v>569</v>
      </c>
      <c r="AC57" s="185" t="s">
        <v>569</v>
      </c>
      <c r="AD57" s="185" t="s">
        <v>569</v>
      </c>
      <c r="AE57" s="185" t="s">
        <v>569</v>
      </c>
      <c r="AF57" s="185" t="s">
        <v>569</v>
      </c>
      <c r="AG57" s="185" t="s">
        <v>569</v>
      </c>
      <c r="AH57" s="185" t="s">
        <v>569</v>
      </c>
      <c r="AI57" s="188">
        <f>SUM(AJ57:AM57)</f>
        <v>0.49074341686439998</v>
      </c>
      <c r="AJ57" s="185" t="s">
        <v>569</v>
      </c>
      <c r="AK57" s="185" t="s">
        <v>569</v>
      </c>
      <c r="AL57" s="188">
        <f>T57</f>
        <v>0.49074341686439998</v>
      </c>
      <c r="AM57" s="185" t="s">
        <v>569</v>
      </c>
      <c r="AN57" s="192">
        <f>SUM(AO57:AR57)</f>
        <v>0.50870000000000004</v>
      </c>
      <c r="AO57" s="185" t="s">
        <v>569</v>
      </c>
      <c r="AP57" s="185" t="s">
        <v>569</v>
      </c>
      <c r="AQ57" s="192">
        <f>0.0177+0.491</f>
        <v>0.50870000000000004</v>
      </c>
      <c r="AR57" s="185" t="s">
        <v>569</v>
      </c>
      <c r="AS57" s="192">
        <f>SUM(AT57:AW57)</f>
        <v>0</v>
      </c>
      <c r="AT57" s="184"/>
      <c r="AU57" s="184"/>
      <c r="AV57" s="192"/>
      <c r="AW57" s="184"/>
      <c r="AX57" s="185">
        <f>SUM(AY57:BB57)</f>
        <v>0</v>
      </c>
      <c r="AY57" s="184"/>
      <c r="AZ57" s="184"/>
      <c r="BA57" s="184"/>
      <c r="BB57" s="184"/>
      <c r="BC57" s="188">
        <f>SUM(BD57:BG57)</f>
        <v>0.49074341686439998</v>
      </c>
      <c r="BD57" s="185" t="s">
        <v>569</v>
      </c>
      <c r="BE57" s="185" t="s">
        <v>569</v>
      </c>
      <c r="BF57" s="188">
        <f>AL57+AV57</f>
        <v>0.49074341686439998</v>
      </c>
      <c r="BG57" s="185" t="s">
        <v>569</v>
      </c>
      <c r="BH57" s="192">
        <f>BK57</f>
        <v>0.50870000000000004</v>
      </c>
      <c r="BI57" s="185" t="s">
        <v>569</v>
      </c>
      <c r="BJ57" s="185" t="s">
        <v>569</v>
      </c>
      <c r="BK57" s="192">
        <f>AQ57</f>
        <v>0.50870000000000004</v>
      </c>
      <c r="BL57" s="185" t="s">
        <v>569</v>
      </c>
      <c r="BM57" s="184"/>
    </row>
    <row r="58" spans="1:65" ht="31.5" outlineLevel="1" x14ac:dyDescent="0.25">
      <c r="A58" s="63" t="s">
        <v>549</v>
      </c>
      <c r="B58" s="176" t="s">
        <v>663</v>
      </c>
      <c r="C58" s="216" t="s">
        <v>569</v>
      </c>
      <c r="D58" s="216" t="s">
        <v>569</v>
      </c>
      <c r="E58" s="216" t="s">
        <v>569</v>
      </c>
      <c r="F58" s="216" t="s">
        <v>569</v>
      </c>
      <c r="G58" s="216" t="s">
        <v>569</v>
      </c>
      <c r="H58" s="216" t="s">
        <v>569</v>
      </c>
      <c r="I58" s="216" t="s">
        <v>569</v>
      </c>
      <c r="J58" s="216" t="s">
        <v>569</v>
      </c>
      <c r="K58" s="216" t="s">
        <v>569</v>
      </c>
      <c r="L58" s="216" t="s">
        <v>569</v>
      </c>
      <c r="M58" s="216" t="s">
        <v>569</v>
      </c>
      <c r="N58" s="216" t="s">
        <v>569</v>
      </c>
      <c r="O58" s="216" t="s">
        <v>569</v>
      </c>
      <c r="P58" s="216" t="s">
        <v>569</v>
      </c>
      <c r="Q58" s="216" t="s">
        <v>569</v>
      </c>
      <c r="R58" s="216" t="s">
        <v>569</v>
      </c>
      <c r="S58" s="216" t="s">
        <v>569</v>
      </c>
      <c r="T58" s="216" t="s">
        <v>569</v>
      </c>
      <c r="U58" s="216" t="s">
        <v>569</v>
      </c>
      <c r="V58" s="216" t="s">
        <v>569</v>
      </c>
      <c r="W58" s="216" t="s">
        <v>569</v>
      </c>
      <c r="X58" s="216" t="s">
        <v>569</v>
      </c>
      <c r="Y58" s="216" t="s">
        <v>569</v>
      </c>
      <c r="Z58" s="216" t="s">
        <v>569</v>
      </c>
      <c r="AA58" s="216" t="s">
        <v>569</v>
      </c>
      <c r="AB58" s="216" t="s">
        <v>569</v>
      </c>
      <c r="AC58" s="216" t="s">
        <v>569</v>
      </c>
      <c r="AD58" s="216" t="s">
        <v>569</v>
      </c>
      <c r="AE58" s="216" t="s">
        <v>569</v>
      </c>
      <c r="AF58" s="216" t="s">
        <v>569</v>
      </c>
      <c r="AG58" s="216" t="s">
        <v>569</v>
      </c>
      <c r="AH58" s="216" t="s">
        <v>569</v>
      </c>
      <c r="AI58" s="216" t="s">
        <v>569</v>
      </c>
      <c r="AJ58" s="216" t="s">
        <v>569</v>
      </c>
      <c r="AK58" s="216" t="s">
        <v>569</v>
      </c>
      <c r="AL58" s="216" t="s">
        <v>569</v>
      </c>
      <c r="AM58" s="216" t="s">
        <v>569</v>
      </c>
      <c r="AN58" s="216" t="s">
        <v>569</v>
      </c>
      <c r="AO58" s="216" t="s">
        <v>569</v>
      </c>
      <c r="AP58" s="216" t="s">
        <v>569</v>
      </c>
      <c r="AQ58" s="216" t="s">
        <v>569</v>
      </c>
      <c r="AR58" s="216" t="s">
        <v>569</v>
      </c>
      <c r="AS58" s="216" t="s">
        <v>569</v>
      </c>
      <c r="AT58" s="216" t="s">
        <v>569</v>
      </c>
      <c r="AU58" s="216" t="s">
        <v>569</v>
      </c>
      <c r="AV58" s="216" t="s">
        <v>569</v>
      </c>
      <c r="AW58" s="216" t="s">
        <v>569</v>
      </c>
      <c r="AX58" s="216" t="s">
        <v>569</v>
      </c>
      <c r="AY58" s="216" t="s">
        <v>569</v>
      </c>
      <c r="AZ58" s="216" t="s">
        <v>569</v>
      </c>
      <c r="BA58" s="216" t="s">
        <v>569</v>
      </c>
      <c r="BB58" s="216" t="s">
        <v>569</v>
      </c>
      <c r="BC58" s="216" t="s">
        <v>569</v>
      </c>
      <c r="BD58" s="216" t="s">
        <v>569</v>
      </c>
      <c r="BE58" s="216" t="s">
        <v>569</v>
      </c>
      <c r="BF58" s="216" t="s">
        <v>569</v>
      </c>
      <c r="BG58" s="216" t="s">
        <v>569</v>
      </c>
      <c r="BH58" s="216" t="s">
        <v>569</v>
      </c>
      <c r="BI58" s="216" t="s">
        <v>569</v>
      </c>
      <c r="BJ58" s="216" t="s">
        <v>569</v>
      </c>
      <c r="BK58" s="216" t="s">
        <v>569</v>
      </c>
      <c r="BL58" s="216" t="s">
        <v>569</v>
      </c>
      <c r="BM58" s="22"/>
    </row>
    <row r="59" spans="1:65" ht="31.5" outlineLevel="1" x14ac:dyDescent="0.25">
      <c r="A59" s="63" t="s">
        <v>550</v>
      </c>
      <c r="B59" s="176" t="s">
        <v>664</v>
      </c>
      <c r="C59" s="216" t="s">
        <v>569</v>
      </c>
      <c r="D59" s="216" t="s">
        <v>569</v>
      </c>
      <c r="E59" s="216" t="s">
        <v>569</v>
      </c>
      <c r="F59" s="216" t="s">
        <v>569</v>
      </c>
      <c r="G59" s="216" t="s">
        <v>569</v>
      </c>
      <c r="H59" s="216" t="s">
        <v>569</v>
      </c>
      <c r="I59" s="216" t="s">
        <v>569</v>
      </c>
      <c r="J59" s="216" t="s">
        <v>569</v>
      </c>
      <c r="K59" s="216" t="s">
        <v>569</v>
      </c>
      <c r="L59" s="216" t="s">
        <v>569</v>
      </c>
      <c r="M59" s="216" t="s">
        <v>569</v>
      </c>
      <c r="N59" s="216" t="s">
        <v>569</v>
      </c>
      <c r="O59" s="216" t="s">
        <v>569</v>
      </c>
      <c r="P59" s="216" t="s">
        <v>569</v>
      </c>
      <c r="Q59" s="216" t="s">
        <v>569</v>
      </c>
      <c r="R59" s="216" t="s">
        <v>569</v>
      </c>
      <c r="S59" s="216" t="s">
        <v>569</v>
      </c>
      <c r="T59" s="216" t="s">
        <v>569</v>
      </c>
      <c r="U59" s="216" t="s">
        <v>569</v>
      </c>
      <c r="V59" s="216" t="s">
        <v>569</v>
      </c>
      <c r="W59" s="216" t="s">
        <v>569</v>
      </c>
      <c r="X59" s="216" t="s">
        <v>569</v>
      </c>
      <c r="Y59" s="216" t="s">
        <v>569</v>
      </c>
      <c r="Z59" s="216" t="s">
        <v>569</v>
      </c>
      <c r="AA59" s="216" t="s">
        <v>569</v>
      </c>
      <c r="AB59" s="216" t="s">
        <v>569</v>
      </c>
      <c r="AC59" s="216" t="s">
        <v>569</v>
      </c>
      <c r="AD59" s="216" t="s">
        <v>569</v>
      </c>
      <c r="AE59" s="216" t="s">
        <v>569</v>
      </c>
      <c r="AF59" s="216" t="s">
        <v>569</v>
      </c>
      <c r="AG59" s="216" t="s">
        <v>569</v>
      </c>
      <c r="AH59" s="216" t="s">
        <v>569</v>
      </c>
      <c r="AI59" s="216" t="s">
        <v>569</v>
      </c>
      <c r="AJ59" s="216" t="s">
        <v>569</v>
      </c>
      <c r="AK59" s="216" t="s">
        <v>569</v>
      </c>
      <c r="AL59" s="216" t="s">
        <v>569</v>
      </c>
      <c r="AM59" s="216" t="s">
        <v>569</v>
      </c>
      <c r="AN59" s="216" t="s">
        <v>569</v>
      </c>
      <c r="AO59" s="216" t="s">
        <v>569</v>
      </c>
      <c r="AP59" s="216" t="s">
        <v>569</v>
      </c>
      <c r="AQ59" s="216" t="s">
        <v>569</v>
      </c>
      <c r="AR59" s="216" t="s">
        <v>569</v>
      </c>
      <c r="AS59" s="216" t="s">
        <v>569</v>
      </c>
      <c r="AT59" s="216" t="s">
        <v>569</v>
      </c>
      <c r="AU59" s="216" t="s">
        <v>569</v>
      </c>
      <c r="AV59" s="216" t="s">
        <v>569</v>
      </c>
      <c r="AW59" s="216" t="s">
        <v>569</v>
      </c>
      <c r="AX59" s="216" t="s">
        <v>569</v>
      </c>
      <c r="AY59" s="216" t="s">
        <v>569</v>
      </c>
      <c r="AZ59" s="216" t="s">
        <v>569</v>
      </c>
      <c r="BA59" s="216" t="s">
        <v>569</v>
      </c>
      <c r="BB59" s="216" t="s">
        <v>569</v>
      </c>
      <c r="BC59" s="216" t="s">
        <v>569</v>
      </c>
      <c r="BD59" s="216" t="s">
        <v>569</v>
      </c>
      <c r="BE59" s="216" t="s">
        <v>569</v>
      </c>
      <c r="BF59" s="216" t="s">
        <v>569</v>
      </c>
      <c r="BG59" s="216" t="s">
        <v>569</v>
      </c>
      <c r="BH59" s="216" t="s">
        <v>569</v>
      </c>
      <c r="BI59" s="216" t="s">
        <v>569</v>
      </c>
      <c r="BJ59" s="216" t="s">
        <v>569</v>
      </c>
      <c r="BK59" s="216" t="s">
        <v>569</v>
      </c>
      <c r="BL59" s="216" t="s">
        <v>569</v>
      </c>
      <c r="BM59" s="22"/>
    </row>
    <row r="60" spans="1:65" ht="47.25" outlineLevel="1" x14ac:dyDescent="0.25">
      <c r="A60" s="63" t="s">
        <v>665</v>
      </c>
      <c r="B60" s="176" t="s">
        <v>666</v>
      </c>
      <c r="C60" s="216" t="s">
        <v>569</v>
      </c>
      <c r="D60" s="216" t="s">
        <v>569</v>
      </c>
      <c r="E60" s="216" t="s">
        <v>569</v>
      </c>
      <c r="F60" s="216" t="s">
        <v>569</v>
      </c>
      <c r="G60" s="216" t="s">
        <v>569</v>
      </c>
      <c r="H60" s="216" t="s">
        <v>569</v>
      </c>
      <c r="I60" s="216" t="s">
        <v>569</v>
      </c>
      <c r="J60" s="216" t="s">
        <v>569</v>
      </c>
      <c r="K60" s="216" t="s">
        <v>569</v>
      </c>
      <c r="L60" s="216" t="s">
        <v>569</v>
      </c>
      <c r="M60" s="216" t="s">
        <v>569</v>
      </c>
      <c r="N60" s="216" t="s">
        <v>569</v>
      </c>
      <c r="O60" s="216" t="s">
        <v>569</v>
      </c>
      <c r="P60" s="216" t="s">
        <v>569</v>
      </c>
      <c r="Q60" s="216" t="s">
        <v>569</v>
      </c>
      <c r="R60" s="216" t="s">
        <v>569</v>
      </c>
      <c r="S60" s="216" t="s">
        <v>569</v>
      </c>
      <c r="T60" s="216" t="s">
        <v>569</v>
      </c>
      <c r="U60" s="216" t="s">
        <v>569</v>
      </c>
      <c r="V60" s="216" t="s">
        <v>569</v>
      </c>
      <c r="W60" s="216" t="s">
        <v>569</v>
      </c>
      <c r="X60" s="216" t="s">
        <v>569</v>
      </c>
      <c r="Y60" s="216" t="s">
        <v>569</v>
      </c>
      <c r="Z60" s="216" t="s">
        <v>569</v>
      </c>
      <c r="AA60" s="216" t="s">
        <v>569</v>
      </c>
      <c r="AB60" s="216" t="s">
        <v>569</v>
      </c>
      <c r="AC60" s="216" t="s">
        <v>569</v>
      </c>
      <c r="AD60" s="216" t="s">
        <v>569</v>
      </c>
      <c r="AE60" s="216" t="s">
        <v>569</v>
      </c>
      <c r="AF60" s="216" t="s">
        <v>569</v>
      </c>
      <c r="AG60" s="216" t="s">
        <v>569</v>
      </c>
      <c r="AH60" s="216" t="s">
        <v>569</v>
      </c>
      <c r="AI60" s="216" t="s">
        <v>569</v>
      </c>
      <c r="AJ60" s="216" t="s">
        <v>569</v>
      </c>
      <c r="AK60" s="216" t="s">
        <v>569</v>
      </c>
      <c r="AL60" s="216" t="s">
        <v>569</v>
      </c>
      <c r="AM60" s="216" t="s">
        <v>569</v>
      </c>
      <c r="AN60" s="216" t="s">
        <v>569</v>
      </c>
      <c r="AO60" s="216" t="s">
        <v>569</v>
      </c>
      <c r="AP60" s="216" t="s">
        <v>569</v>
      </c>
      <c r="AQ60" s="216" t="s">
        <v>569</v>
      </c>
      <c r="AR60" s="216" t="s">
        <v>569</v>
      </c>
      <c r="AS60" s="216" t="s">
        <v>569</v>
      </c>
      <c r="AT60" s="216" t="s">
        <v>569</v>
      </c>
      <c r="AU60" s="216" t="s">
        <v>569</v>
      </c>
      <c r="AV60" s="216" t="s">
        <v>569</v>
      </c>
      <c r="AW60" s="216" t="s">
        <v>569</v>
      </c>
      <c r="AX60" s="216" t="s">
        <v>569</v>
      </c>
      <c r="AY60" s="216" t="s">
        <v>569</v>
      </c>
      <c r="AZ60" s="216" t="s">
        <v>569</v>
      </c>
      <c r="BA60" s="216" t="s">
        <v>569</v>
      </c>
      <c r="BB60" s="216" t="s">
        <v>569</v>
      </c>
      <c r="BC60" s="216" t="s">
        <v>569</v>
      </c>
      <c r="BD60" s="216" t="s">
        <v>569</v>
      </c>
      <c r="BE60" s="216" t="s">
        <v>569</v>
      </c>
      <c r="BF60" s="216" t="s">
        <v>569</v>
      </c>
      <c r="BG60" s="216" t="s">
        <v>569</v>
      </c>
      <c r="BH60" s="216" t="s">
        <v>569</v>
      </c>
      <c r="BI60" s="216" t="s">
        <v>569</v>
      </c>
      <c r="BJ60" s="216" t="s">
        <v>569</v>
      </c>
      <c r="BK60" s="216" t="s">
        <v>569</v>
      </c>
      <c r="BL60" s="216" t="s">
        <v>569</v>
      </c>
      <c r="BM60" s="22"/>
    </row>
    <row r="61" spans="1:65" ht="31.5" outlineLevel="1" x14ac:dyDescent="0.25">
      <c r="A61" s="63" t="s">
        <v>667</v>
      </c>
      <c r="B61" s="176" t="s">
        <v>668</v>
      </c>
      <c r="C61" s="216" t="s">
        <v>569</v>
      </c>
      <c r="D61" s="216" t="s">
        <v>569</v>
      </c>
      <c r="E61" s="216" t="s">
        <v>569</v>
      </c>
      <c r="F61" s="216" t="s">
        <v>569</v>
      </c>
      <c r="G61" s="216" t="s">
        <v>569</v>
      </c>
      <c r="H61" s="216" t="s">
        <v>569</v>
      </c>
      <c r="I61" s="216" t="s">
        <v>569</v>
      </c>
      <c r="J61" s="216" t="s">
        <v>569</v>
      </c>
      <c r="K61" s="216" t="s">
        <v>569</v>
      </c>
      <c r="L61" s="216" t="s">
        <v>569</v>
      </c>
      <c r="M61" s="216" t="s">
        <v>569</v>
      </c>
      <c r="N61" s="216" t="s">
        <v>569</v>
      </c>
      <c r="O61" s="216" t="s">
        <v>569</v>
      </c>
      <c r="P61" s="216" t="s">
        <v>569</v>
      </c>
      <c r="Q61" s="216" t="s">
        <v>569</v>
      </c>
      <c r="R61" s="216" t="s">
        <v>569</v>
      </c>
      <c r="S61" s="216" t="s">
        <v>569</v>
      </c>
      <c r="T61" s="216" t="s">
        <v>569</v>
      </c>
      <c r="U61" s="216" t="s">
        <v>569</v>
      </c>
      <c r="V61" s="216" t="s">
        <v>569</v>
      </c>
      <c r="W61" s="216" t="s">
        <v>569</v>
      </c>
      <c r="X61" s="216" t="s">
        <v>569</v>
      </c>
      <c r="Y61" s="216" t="s">
        <v>569</v>
      </c>
      <c r="Z61" s="216" t="s">
        <v>569</v>
      </c>
      <c r="AA61" s="216" t="s">
        <v>569</v>
      </c>
      <c r="AB61" s="216" t="s">
        <v>569</v>
      </c>
      <c r="AC61" s="216" t="s">
        <v>569</v>
      </c>
      <c r="AD61" s="216" t="s">
        <v>569</v>
      </c>
      <c r="AE61" s="216" t="s">
        <v>569</v>
      </c>
      <c r="AF61" s="216" t="s">
        <v>569</v>
      </c>
      <c r="AG61" s="216" t="s">
        <v>569</v>
      </c>
      <c r="AH61" s="216" t="s">
        <v>569</v>
      </c>
      <c r="AI61" s="216" t="s">
        <v>569</v>
      </c>
      <c r="AJ61" s="216" t="s">
        <v>569</v>
      </c>
      <c r="AK61" s="216" t="s">
        <v>569</v>
      </c>
      <c r="AL61" s="216" t="s">
        <v>569</v>
      </c>
      <c r="AM61" s="216" t="s">
        <v>569</v>
      </c>
      <c r="AN61" s="216" t="s">
        <v>569</v>
      </c>
      <c r="AO61" s="216" t="s">
        <v>569</v>
      </c>
      <c r="AP61" s="216" t="s">
        <v>569</v>
      </c>
      <c r="AQ61" s="216" t="s">
        <v>569</v>
      </c>
      <c r="AR61" s="216" t="s">
        <v>569</v>
      </c>
      <c r="AS61" s="216" t="s">
        <v>569</v>
      </c>
      <c r="AT61" s="216" t="s">
        <v>569</v>
      </c>
      <c r="AU61" s="216" t="s">
        <v>569</v>
      </c>
      <c r="AV61" s="216" t="s">
        <v>569</v>
      </c>
      <c r="AW61" s="216" t="s">
        <v>569</v>
      </c>
      <c r="AX61" s="216" t="s">
        <v>569</v>
      </c>
      <c r="AY61" s="216" t="s">
        <v>569</v>
      </c>
      <c r="AZ61" s="216" t="s">
        <v>569</v>
      </c>
      <c r="BA61" s="216" t="s">
        <v>569</v>
      </c>
      <c r="BB61" s="216" t="s">
        <v>569</v>
      </c>
      <c r="BC61" s="216" t="s">
        <v>569</v>
      </c>
      <c r="BD61" s="216" t="s">
        <v>569</v>
      </c>
      <c r="BE61" s="216" t="s">
        <v>569</v>
      </c>
      <c r="BF61" s="216" t="s">
        <v>569</v>
      </c>
      <c r="BG61" s="216" t="s">
        <v>569</v>
      </c>
      <c r="BH61" s="216" t="s">
        <v>569</v>
      </c>
      <c r="BI61" s="216" t="s">
        <v>569</v>
      </c>
      <c r="BJ61" s="216" t="s">
        <v>569</v>
      </c>
      <c r="BK61" s="216" t="s">
        <v>569</v>
      </c>
      <c r="BL61" s="216" t="s">
        <v>569</v>
      </c>
      <c r="BM61" s="22"/>
    </row>
    <row r="62" spans="1:65" ht="31.5" outlineLevel="1" x14ac:dyDescent="0.25">
      <c r="A62" s="63" t="s">
        <v>669</v>
      </c>
      <c r="B62" s="176" t="s">
        <v>670</v>
      </c>
      <c r="C62" s="216" t="s">
        <v>569</v>
      </c>
      <c r="D62" s="216" t="s">
        <v>569</v>
      </c>
      <c r="E62" s="216" t="s">
        <v>569</v>
      </c>
      <c r="F62" s="216" t="s">
        <v>569</v>
      </c>
      <c r="G62" s="216" t="s">
        <v>569</v>
      </c>
      <c r="H62" s="216" t="s">
        <v>569</v>
      </c>
      <c r="I62" s="216" t="s">
        <v>569</v>
      </c>
      <c r="J62" s="216" t="s">
        <v>569</v>
      </c>
      <c r="K62" s="216" t="s">
        <v>569</v>
      </c>
      <c r="L62" s="216" t="s">
        <v>569</v>
      </c>
      <c r="M62" s="216" t="s">
        <v>569</v>
      </c>
      <c r="N62" s="216" t="s">
        <v>569</v>
      </c>
      <c r="O62" s="216" t="s">
        <v>569</v>
      </c>
      <c r="P62" s="216" t="s">
        <v>569</v>
      </c>
      <c r="Q62" s="216" t="s">
        <v>569</v>
      </c>
      <c r="R62" s="216" t="s">
        <v>569</v>
      </c>
      <c r="S62" s="216" t="s">
        <v>569</v>
      </c>
      <c r="T62" s="216" t="s">
        <v>569</v>
      </c>
      <c r="U62" s="216" t="s">
        <v>569</v>
      </c>
      <c r="V62" s="216" t="s">
        <v>569</v>
      </c>
      <c r="W62" s="216" t="s">
        <v>569</v>
      </c>
      <c r="X62" s="216" t="s">
        <v>569</v>
      </c>
      <c r="Y62" s="216" t="s">
        <v>569</v>
      </c>
      <c r="Z62" s="216" t="s">
        <v>569</v>
      </c>
      <c r="AA62" s="216" t="s">
        <v>569</v>
      </c>
      <c r="AB62" s="216" t="s">
        <v>569</v>
      </c>
      <c r="AC62" s="216" t="s">
        <v>569</v>
      </c>
      <c r="AD62" s="216" t="s">
        <v>569</v>
      </c>
      <c r="AE62" s="216" t="s">
        <v>569</v>
      </c>
      <c r="AF62" s="216" t="s">
        <v>569</v>
      </c>
      <c r="AG62" s="216" t="s">
        <v>569</v>
      </c>
      <c r="AH62" s="216" t="s">
        <v>569</v>
      </c>
      <c r="AI62" s="216" t="s">
        <v>569</v>
      </c>
      <c r="AJ62" s="216" t="s">
        <v>569</v>
      </c>
      <c r="AK62" s="216" t="s">
        <v>569</v>
      </c>
      <c r="AL62" s="216" t="s">
        <v>569</v>
      </c>
      <c r="AM62" s="216" t="s">
        <v>569</v>
      </c>
      <c r="AN62" s="216" t="s">
        <v>569</v>
      </c>
      <c r="AO62" s="216" t="s">
        <v>569</v>
      </c>
      <c r="AP62" s="216" t="s">
        <v>569</v>
      </c>
      <c r="AQ62" s="216" t="s">
        <v>569</v>
      </c>
      <c r="AR62" s="216" t="s">
        <v>569</v>
      </c>
      <c r="AS62" s="216" t="s">
        <v>569</v>
      </c>
      <c r="AT62" s="216" t="s">
        <v>569</v>
      </c>
      <c r="AU62" s="216" t="s">
        <v>569</v>
      </c>
      <c r="AV62" s="216" t="s">
        <v>569</v>
      </c>
      <c r="AW62" s="216" t="s">
        <v>569</v>
      </c>
      <c r="AX62" s="216" t="s">
        <v>569</v>
      </c>
      <c r="AY62" s="216" t="s">
        <v>569</v>
      </c>
      <c r="AZ62" s="216" t="s">
        <v>569</v>
      </c>
      <c r="BA62" s="216" t="s">
        <v>569</v>
      </c>
      <c r="BB62" s="216" t="s">
        <v>569</v>
      </c>
      <c r="BC62" s="216" t="s">
        <v>569</v>
      </c>
      <c r="BD62" s="216" t="s">
        <v>569</v>
      </c>
      <c r="BE62" s="216" t="s">
        <v>569</v>
      </c>
      <c r="BF62" s="216" t="s">
        <v>569</v>
      </c>
      <c r="BG62" s="216" t="s">
        <v>569</v>
      </c>
      <c r="BH62" s="216" t="s">
        <v>569</v>
      </c>
      <c r="BI62" s="216" t="s">
        <v>569</v>
      </c>
      <c r="BJ62" s="216" t="s">
        <v>569</v>
      </c>
      <c r="BK62" s="216" t="s">
        <v>569</v>
      </c>
      <c r="BL62" s="216" t="s">
        <v>569</v>
      </c>
      <c r="BM62" s="22"/>
    </row>
    <row r="63" spans="1:65" ht="47.25" outlineLevel="1" x14ac:dyDescent="0.25">
      <c r="A63" s="63" t="s">
        <v>671</v>
      </c>
      <c r="B63" s="176" t="s">
        <v>672</v>
      </c>
      <c r="C63" s="216" t="s">
        <v>569</v>
      </c>
      <c r="D63" s="216" t="s">
        <v>569</v>
      </c>
      <c r="E63" s="216" t="s">
        <v>569</v>
      </c>
      <c r="F63" s="216" t="s">
        <v>569</v>
      </c>
      <c r="G63" s="216" t="s">
        <v>569</v>
      </c>
      <c r="H63" s="216" t="s">
        <v>569</v>
      </c>
      <c r="I63" s="216" t="s">
        <v>569</v>
      </c>
      <c r="J63" s="216" t="s">
        <v>569</v>
      </c>
      <c r="K63" s="216" t="s">
        <v>569</v>
      </c>
      <c r="L63" s="216" t="s">
        <v>569</v>
      </c>
      <c r="M63" s="216" t="s">
        <v>569</v>
      </c>
      <c r="N63" s="216" t="s">
        <v>569</v>
      </c>
      <c r="O63" s="216" t="s">
        <v>569</v>
      </c>
      <c r="P63" s="216" t="s">
        <v>569</v>
      </c>
      <c r="Q63" s="216" t="s">
        <v>569</v>
      </c>
      <c r="R63" s="216" t="s">
        <v>569</v>
      </c>
      <c r="S63" s="216" t="s">
        <v>569</v>
      </c>
      <c r="T63" s="216" t="s">
        <v>569</v>
      </c>
      <c r="U63" s="216" t="s">
        <v>569</v>
      </c>
      <c r="V63" s="216" t="s">
        <v>569</v>
      </c>
      <c r="W63" s="216" t="s">
        <v>569</v>
      </c>
      <c r="X63" s="216" t="s">
        <v>569</v>
      </c>
      <c r="Y63" s="216" t="s">
        <v>569</v>
      </c>
      <c r="Z63" s="216" t="s">
        <v>569</v>
      </c>
      <c r="AA63" s="216" t="s">
        <v>569</v>
      </c>
      <c r="AB63" s="216" t="s">
        <v>569</v>
      </c>
      <c r="AC63" s="216" t="s">
        <v>569</v>
      </c>
      <c r="AD63" s="216" t="s">
        <v>569</v>
      </c>
      <c r="AE63" s="216" t="s">
        <v>569</v>
      </c>
      <c r="AF63" s="216" t="s">
        <v>569</v>
      </c>
      <c r="AG63" s="216" t="s">
        <v>569</v>
      </c>
      <c r="AH63" s="216" t="s">
        <v>569</v>
      </c>
      <c r="AI63" s="216" t="s">
        <v>569</v>
      </c>
      <c r="AJ63" s="216" t="s">
        <v>569</v>
      </c>
      <c r="AK63" s="216" t="s">
        <v>569</v>
      </c>
      <c r="AL63" s="216" t="s">
        <v>569</v>
      </c>
      <c r="AM63" s="216" t="s">
        <v>569</v>
      </c>
      <c r="AN63" s="216" t="s">
        <v>569</v>
      </c>
      <c r="AO63" s="216" t="s">
        <v>569</v>
      </c>
      <c r="AP63" s="216" t="s">
        <v>569</v>
      </c>
      <c r="AQ63" s="216" t="s">
        <v>569</v>
      </c>
      <c r="AR63" s="216" t="s">
        <v>569</v>
      </c>
      <c r="AS63" s="216" t="s">
        <v>569</v>
      </c>
      <c r="AT63" s="216" t="s">
        <v>569</v>
      </c>
      <c r="AU63" s="216" t="s">
        <v>569</v>
      </c>
      <c r="AV63" s="216" t="s">
        <v>569</v>
      </c>
      <c r="AW63" s="216" t="s">
        <v>569</v>
      </c>
      <c r="AX63" s="216" t="s">
        <v>569</v>
      </c>
      <c r="AY63" s="216" t="s">
        <v>569</v>
      </c>
      <c r="AZ63" s="216" t="s">
        <v>569</v>
      </c>
      <c r="BA63" s="216" t="s">
        <v>569</v>
      </c>
      <c r="BB63" s="216" t="s">
        <v>569</v>
      </c>
      <c r="BC63" s="216" t="s">
        <v>569</v>
      </c>
      <c r="BD63" s="216" t="s">
        <v>569</v>
      </c>
      <c r="BE63" s="216" t="s">
        <v>569</v>
      </c>
      <c r="BF63" s="216" t="s">
        <v>569</v>
      </c>
      <c r="BG63" s="216" t="s">
        <v>569</v>
      </c>
      <c r="BH63" s="216" t="s">
        <v>569</v>
      </c>
      <c r="BI63" s="216" t="s">
        <v>569</v>
      </c>
      <c r="BJ63" s="216" t="s">
        <v>569</v>
      </c>
      <c r="BK63" s="216" t="s">
        <v>569</v>
      </c>
      <c r="BL63" s="216" t="s">
        <v>569</v>
      </c>
      <c r="BM63" s="22"/>
    </row>
    <row r="64" spans="1:65" ht="47.25" outlineLevel="1" x14ac:dyDescent="0.25">
      <c r="A64" s="63" t="s">
        <v>495</v>
      </c>
      <c r="B64" s="176" t="s">
        <v>673</v>
      </c>
      <c r="C64" s="216" t="s">
        <v>569</v>
      </c>
      <c r="D64" s="216" t="s">
        <v>569</v>
      </c>
      <c r="E64" s="216" t="s">
        <v>569</v>
      </c>
      <c r="F64" s="216" t="s">
        <v>569</v>
      </c>
      <c r="G64" s="216" t="s">
        <v>569</v>
      </c>
      <c r="H64" s="216" t="s">
        <v>569</v>
      </c>
      <c r="I64" s="216" t="s">
        <v>569</v>
      </c>
      <c r="J64" s="216" t="s">
        <v>569</v>
      </c>
      <c r="K64" s="216" t="s">
        <v>569</v>
      </c>
      <c r="L64" s="216" t="s">
        <v>569</v>
      </c>
      <c r="M64" s="216" t="s">
        <v>569</v>
      </c>
      <c r="N64" s="216" t="s">
        <v>569</v>
      </c>
      <c r="O64" s="216" t="s">
        <v>569</v>
      </c>
      <c r="P64" s="216" t="s">
        <v>569</v>
      </c>
      <c r="Q64" s="216" t="s">
        <v>569</v>
      </c>
      <c r="R64" s="216" t="s">
        <v>569</v>
      </c>
      <c r="S64" s="216" t="s">
        <v>569</v>
      </c>
      <c r="T64" s="216" t="s">
        <v>569</v>
      </c>
      <c r="U64" s="216" t="s">
        <v>569</v>
      </c>
      <c r="V64" s="216" t="s">
        <v>569</v>
      </c>
      <c r="W64" s="216" t="s">
        <v>569</v>
      </c>
      <c r="X64" s="216" t="s">
        <v>569</v>
      </c>
      <c r="Y64" s="216" t="s">
        <v>569</v>
      </c>
      <c r="Z64" s="216" t="s">
        <v>569</v>
      </c>
      <c r="AA64" s="216" t="s">
        <v>569</v>
      </c>
      <c r="AB64" s="216" t="s">
        <v>569</v>
      </c>
      <c r="AC64" s="216" t="s">
        <v>569</v>
      </c>
      <c r="AD64" s="216" t="s">
        <v>569</v>
      </c>
      <c r="AE64" s="216" t="s">
        <v>569</v>
      </c>
      <c r="AF64" s="216" t="s">
        <v>569</v>
      </c>
      <c r="AG64" s="216" t="s">
        <v>569</v>
      </c>
      <c r="AH64" s="216" t="s">
        <v>569</v>
      </c>
      <c r="AI64" s="216" t="s">
        <v>569</v>
      </c>
      <c r="AJ64" s="216" t="s">
        <v>569</v>
      </c>
      <c r="AK64" s="216" t="s">
        <v>569</v>
      </c>
      <c r="AL64" s="216" t="s">
        <v>569</v>
      </c>
      <c r="AM64" s="216" t="s">
        <v>569</v>
      </c>
      <c r="AN64" s="216" t="s">
        <v>569</v>
      </c>
      <c r="AO64" s="216" t="s">
        <v>569</v>
      </c>
      <c r="AP64" s="216" t="s">
        <v>569</v>
      </c>
      <c r="AQ64" s="216" t="s">
        <v>569</v>
      </c>
      <c r="AR64" s="216" t="s">
        <v>569</v>
      </c>
      <c r="AS64" s="216" t="s">
        <v>569</v>
      </c>
      <c r="AT64" s="216" t="s">
        <v>569</v>
      </c>
      <c r="AU64" s="216" t="s">
        <v>569</v>
      </c>
      <c r="AV64" s="216" t="s">
        <v>569</v>
      </c>
      <c r="AW64" s="216" t="s">
        <v>569</v>
      </c>
      <c r="AX64" s="216" t="s">
        <v>569</v>
      </c>
      <c r="AY64" s="216" t="s">
        <v>569</v>
      </c>
      <c r="AZ64" s="216" t="s">
        <v>569</v>
      </c>
      <c r="BA64" s="216" t="s">
        <v>569</v>
      </c>
      <c r="BB64" s="216" t="s">
        <v>569</v>
      </c>
      <c r="BC64" s="216" t="s">
        <v>569</v>
      </c>
      <c r="BD64" s="216" t="s">
        <v>569</v>
      </c>
      <c r="BE64" s="216" t="s">
        <v>569</v>
      </c>
      <c r="BF64" s="216" t="s">
        <v>569</v>
      </c>
      <c r="BG64" s="216" t="s">
        <v>569</v>
      </c>
      <c r="BH64" s="216" t="s">
        <v>569</v>
      </c>
      <c r="BI64" s="216" t="s">
        <v>569</v>
      </c>
      <c r="BJ64" s="216" t="s">
        <v>569</v>
      </c>
      <c r="BK64" s="216" t="s">
        <v>569</v>
      </c>
      <c r="BL64" s="216" t="s">
        <v>569</v>
      </c>
      <c r="BM64" s="22"/>
    </row>
    <row r="65" spans="1:65" ht="31.5" outlineLevel="1" x14ac:dyDescent="0.25">
      <c r="A65" s="63" t="s">
        <v>551</v>
      </c>
      <c r="B65" s="176" t="s">
        <v>674</v>
      </c>
      <c r="C65" s="216" t="s">
        <v>569</v>
      </c>
      <c r="D65" s="216" t="s">
        <v>569</v>
      </c>
      <c r="E65" s="216" t="s">
        <v>569</v>
      </c>
      <c r="F65" s="216" t="s">
        <v>569</v>
      </c>
      <c r="G65" s="216" t="s">
        <v>569</v>
      </c>
      <c r="H65" s="216" t="s">
        <v>569</v>
      </c>
      <c r="I65" s="216" t="s">
        <v>569</v>
      </c>
      <c r="J65" s="216" t="s">
        <v>569</v>
      </c>
      <c r="K65" s="216" t="s">
        <v>569</v>
      </c>
      <c r="L65" s="216" t="s">
        <v>569</v>
      </c>
      <c r="M65" s="216" t="s">
        <v>569</v>
      </c>
      <c r="N65" s="216" t="s">
        <v>569</v>
      </c>
      <c r="O65" s="216" t="s">
        <v>569</v>
      </c>
      <c r="P65" s="216" t="s">
        <v>569</v>
      </c>
      <c r="Q65" s="216" t="s">
        <v>569</v>
      </c>
      <c r="R65" s="216" t="s">
        <v>569</v>
      </c>
      <c r="S65" s="216" t="s">
        <v>569</v>
      </c>
      <c r="T65" s="216" t="s">
        <v>569</v>
      </c>
      <c r="U65" s="216" t="s">
        <v>569</v>
      </c>
      <c r="V65" s="216" t="s">
        <v>569</v>
      </c>
      <c r="W65" s="216" t="s">
        <v>569</v>
      </c>
      <c r="X65" s="216" t="s">
        <v>569</v>
      </c>
      <c r="Y65" s="216" t="s">
        <v>569</v>
      </c>
      <c r="Z65" s="216" t="s">
        <v>569</v>
      </c>
      <c r="AA65" s="216" t="s">
        <v>569</v>
      </c>
      <c r="AB65" s="216" t="s">
        <v>569</v>
      </c>
      <c r="AC65" s="216" t="s">
        <v>569</v>
      </c>
      <c r="AD65" s="216" t="s">
        <v>569</v>
      </c>
      <c r="AE65" s="216" t="s">
        <v>569</v>
      </c>
      <c r="AF65" s="216" t="s">
        <v>569</v>
      </c>
      <c r="AG65" s="216" t="s">
        <v>569</v>
      </c>
      <c r="AH65" s="216" t="s">
        <v>569</v>
      </c>
      <c r="AI65" s="216" t="s">
        <v>569</v>
      </c>
      <c r="AJ65" s="216" t="s">
        <v>569</v>
      </c>
      <c r="AK65" s="216" t="s">
        <v>569</v>
      </c>
      <c r="AL65" s="216" t="s">
        <v>569</v>
      </c>
      <c r="AM65" s="216" t="s">
        <v>569</v>
      </c>
      <c r="AN65" s="216" t="s">
        <v>569</v>
      </c>
      <c r="AO65" s="216" t="s">
        <v>569</v>
      </c>
      <c r="AP65" s="216" t="s">
        <v>569</v>
      </c>
      <c r="AQ65" s="216" t="s">
        <v>569</v>
      </c>
      <c r="AR65" s="216" t="s">
        <v>569</v>
      </c>
      <c r="AS65" s="216" t="s">
        <v>569</v>
      </c>
      <c r="AT65" s="216" t="s">
        <v>569</v>
      </c>
      <c r="AU65" s="216" t="s">
        <v>569</v>
      </c>
      <c r="AV65" s="216" t="s">
        <v>569</v>
      </c>
      <c r="AW65" s="216" t="s">
        <v>569</v>
      </c>
      <c r="AX65" s="216" t="s">
        <v>569</v>
      </c>
      <c r="AY65" s="216" t="s">
        <v>569</v>
      </c>
      <c r="AZ65" s="216" t="s">
        <v>569</v>
      </c>
      <c r="BA65" s="216" t="s">
        <v>569</v>
      </c>
      <c r="BB65" s="216" t="s">
        <v>569</v>
      </c>
      <c r="BC65" s="216" t="s">
        <v>569</v>
      </c>
      <c r="BD65" s="216" t="s">
        <v>569</v>
      </c>
      <c r="BE65" s="216" t="s">
        <v>569</v>
      </c>
      <c r="BF65" s="216" t="s">
        <v>569</v>
      </c>
      <c r="BG65" s="216" t="s">
        <v>569</v>
      </c>
      <c r="BH65" s="216" t="s">
        <v>569</v>
      </c>
      <c r="BI65" s="216" t="s">
        <v>569</v>
      </c>
      <c r="BJ65" s="216" t="s">
        <v>569</v>
      </c>
      <c r="BK65" s="216" t="s">
        <v>569</v>
      </c>
      <c r="BL65" s="216" t="s">
        <v>569</v>
      </c>
      <c r="BM65" s="22"/>
    </row>
    <row r="66" spans="1:65" ht="31.5" outlineLevel="1" x14ac:dyDescent="0.25">
      <c r="A66" s="63" t="s">
        <v>552</v>
      </c>
      <c r="B66" s="176" t="s">
        <v>675</v>
      </c>
      <c r="C66" s="216" t="s">
        <v>569</v>
      </c>
      <c r="D66" s="216" t="s">
        <v>569</v>
      </c>
      <c r="E66" s="216" t="s">
        <v>569</v>
      </c>
      <c r="F66" s="216" t="s">
        <v>569</v>
      </c>
      <c r="G66" s="216" t="s">
        <v>569</v>
      </c>
      <c r="H66" s="216" t="s">
        <v>569</v>
      </c>
      <c r="I66" s="216" t="s">
        <v>569</v>
      </c>
      <c r="J66" s="216" t="s">
        <v>569</v>
      </c>
      <c r="K66" s="216" t="s">
        <v>569</v>
      </c>
      <c r="L66" s="216" t="s">
        <v>569</v>
      </c>
      <c r="M66" s="216" t="s">
        <v>569</v>
      </c>
      <c r="N66" s="216" t="s">
        <v>569</v>
      </c>
      <c r="O66" s="216" t="s">
        <v>569</v>
      </c>
      <c r="P66" s="216" t="s">
        <v>569</v>
      </c>
      <c r="Q66" s="216" t="s">
        <v>569</v>
      </c>
      <c r="R66" s="216" t="s">
        <v>569</v>
      </c>
      <c r="S66" s="216" t="s">
        <v>569</v>
      </c>
      <c r="T66" s="216" t="s">
        <v>569</v>
      </c>
      <c r="U66" s="216" t="s">
        <v>569</v>
      </c>
      <c r="V66" s="216" t="s">
        <v>569</v>
      </c>
      <c r="W66" s="216" t="s">
        <v>569</v>
      </c>
      <c r="X66" s="216" t="s">
        <v>569</v>
      </c>
      <c r="Y66" s="216" t="s">
        <v>569</v>
      </c>
      <c r="Z66" s="216" t="s">
        <v>569</v>
      </c>
      <c r="AA66" s="216" t="s">
        <v>569</v>
      </c>
      <c r="AB66" s="216" t="s">
        <v>569</v>
      </c>
      <c r="AC66" s="216" t="s">
        <v>569</v>
      </c>
      <c r="AD66" s="216" t="s">
        <v>569</v>
      </c>
      <c r="AE66" s="216" t="s">
        <v>569</v>
      </c>
      <c r="AF66" s="216" t="s">
        <v>569</v>
      </c>
      <c r="AG66" s="216" t="s">
        <v>569</v>
      </c>
      <c r="AH66" s="216" t="s">
        <v>569</v>
      </c>
      <c r="AI66" s="216" t="s">
        <v>569</v>
      </c>
      <c r="AJ66" s="216" t="s">
        <v>569</v>
      </c>
      <c r="AK66" s="216" t="s">
        <v>569</v>
      </c>
      <c r="AL66" s="216" t="s">
        <v>569</v>
      </c>
      <c r="AM66" s="216" t="s">
        <v>569</v>
      </c>
      <c r="AN66" s="216" t="s">
        <v>569</v>
      </c>
      <c r="AO66" s="216" t="s">
        <v>569</v>
      </c>
      <c r="AP66" s="216" t="s">
        <v>569</v>
      </c>
      <c r="AQ66" s="216" t="s">
        <v>569</v>
      </c>
      <c r="AR66" s="216" t="s">
        <v>569</v>
      </c>
      <c r="AS66" s="216" t="s">
        <v>569</v>
      </c>
      <c r="AT66" s="216" t="s">
        <v>569</v>
      </c>
      <c r="AU66" s="216" t="s">
        <v>569</v>
      </c>
      <c r="AV66" s="216" t="s">
        <v>569</v>
      </c>
      <c r="AW66" s="216" t="s">
        <v>569</v>
      </c>
      <c r="AX66" s="216" t="s">
        <v>569</v>
      </c>
      <c r="AY66" s="216" t="s">
        <v>569</v>
      </c>
      <c r="AZ66" s="216" t="s">
        <v>569</v>
      </c>
      <c r="BA66" s="216" t="s">
        <v>569</v>
      </c>
      <c r="BB66" s="216" t="s">
        <v>569</v>
      </c>
      <c r="BC66" s="216" t="s">
        <v>569</v>
      </c>
      <c r="BD66" s="216" t="s">
        <v>569</v>
      </c>
      <c r="BE66" s="216" t="s">
        <v>569</v>
      </c>
      <c r="BF66" s="216" t="s">
        <v>569</v>
      </c>
      <c r="BG66" s="216" t="s">
        <v>569</v>
      </c>
      <c r="BH66" s="216" t="s">
        <v>569</v>
      </c>
      <c r="BI66" s="216" t="s">
        <v>569</v>
      </c>
      <c r="BJ66" s="216" t="s">
        <v>569</v>
      </c>
      <c r="BK66" s="216" t="s">
        <v>569</v>
      </c>
      <c r="BL66" s="216" t="s">
        <v>569</v>
      </c>
      <c r="BM66" s="22"/>
    </row>
    <row r="67" spans="1:65" ht="47.25" outlineLevel="1" x14ac:dyDescent="0.25">
      <c r="A67" s="63" t="s">
        <v>676</v>
      </c>
      <c r="B67" s="176" t="s">
        <v>677</v>
      </c>
      <c r="C67" s="216" t="s">
        <v>569</v>
      </c>
      <c r="D67" s="216" t="s">
        <v>569</v>
      </c>
      <c r="E67" s="216" t="s">
        <v>569</v>
      </c>
      <c r="F67" s="216" t="s">
        <v>569</v>
      </c>
      <c r="G67" s="216" t="s">
        <v>569</v>
      </c>
      <c r="H67" s="216" t="s">
        <v>569</v>
      </c>
      <c r="I67" s="216" t="s">
        <v>569</v>
      </c>
      <c r="J67" s="216" t="s">
        <v>569</v>
      </c>
      <c r="K67" s="216" t="s">
        <v>569</v>
      </c>
      <c r="L67" s="216" t="s">
        <v>569</v>
      </c>
      <c r="M67" s="216" t="s">
        <v>569</v>
      </c>
      <c r="N67" s="216" t="s">
        <v>569</v>
      </c>
      <c r="O67" s="216" t="s">
        <v>569</v>
      </c>
      <c r="P67" s="216" t="s">
        <v>569</v>
      </c>
      <c r="Q67" s="216" t="s">
        <v>569</v>
      </c>
      <c r="R67" s="216" t="s">
        <v>569</v>
      </c>
      <c r="S67" s="216" t="s">
        <v>569</v>
      </c>
      <c r="T67" s="216" t="s">
        <v>569</v>
      </c>
      <c r="U67" s="216" t="s">
        <v>569</v>
      </c>
      <c r="V67" s="216" t="s">
        <v>569</v>
      </c>
      <c r="W67" s="216" t="s">
        <v>569</v>
      </c>
      <c r="X67" s="216" t="s">
        <v>569</v>
      </c>
      <c r="Y67" s="216" t="s">
        <v>569</v>
      </c>
      <c r="Z67" s="216" t="s">
        <v>569</v>
      </c>
      <c r="AA67" s="216" t="s">
        <v>569</v>
      </c>
      <c r="AB67" s="216" t="s">
        <v>569</v>
      </c>
      <c r="AC67" s="216" t="s">
        <v>569</v>
      </c>
      <c r="AD67" s="216" t="s">
        <v>569</v>
      </c>
      <c r="AE67" s="216" t="s">
        <v>569</v>
      </c>
      <c r="AF67" s="216" t="s">
        <v>569</v>
      </c>
      <c r="AG67" s="216" t="s">
        <v>569</v>
      </c>
      <c r="AH67" s="216" t="s">
        <v>569</v>
      </c>
      <c r="AI67" s="216" t="s">
        <v>569</v>
      </c>
      <c r="AJ67" s="216" t="s">
        <v>569</v>
      </c>
      <c r="AK67" s="216" t="s">
        <v>569</v>
      </c>
      <c r="AL67" s="216" t="s">
        <v>569</v>
      </c>
      <c r="AM67" s="216" t="s">
        <v>569</v>
      </c>
      <c r="AN67" s="216" t="s">
        <v>569</v>
      </c>
      <c r="AO67" s="216" t="s">
        <v>569</v>
      </c>
      <c r="AP67" s="216" t="s">
        <v>569</v>
      </c>
      <c r="AQ67" s="216" t="s">
        <v>569</v>
      </c>
      <c r="AR67" s="216" t="s">
        <v>569</v>
      </c>
      <c r="AS67" s="216" t="s">
        <v>569</v>
      </c>
      <c r="AT67" s="216" t="s">
        <v>569</v>
      </c>
      <c r="AU67" s="216" t="s">
        <v>569</v>
      </c>
      <c r="AV67" s="216" t="s">
        <v>569</v>
      </c>
      <c r="AW67" s="216" t="s">
        <v>569</v>
      </c>
      <c r="AX67" s="216" t="s">
        <v>569</v>
      </c>
      <c r="AY67" s="216" t="s">
        <v>569</v>
      </c>
      <c r="AZ67" s="216" t="s">
        <v>569</v>
      </c>
      <c r="BA67" s="216" t="s">
        <v>569</v>
      </c>
      <c r="BB67" s="216" t="s">
        <v>569</v>
      </c>
      <c r="BC67" s="216" t="s">
        <v>569</v>
      </c>
      <c r="BD67" s="216" t="s">
        <v>569</v>
      </c>
      <c r="BE67" s="216" t="s">
        <v>569</v>
      </c>
      <c r="BF67" s="216" t="s">
        <v>569</v>
      </c>
      <c r="BG67" s="216" t="s">
        <v>569</v>
      </c>
      <c r="BH67" s="216" t="s">
        <v>569</v>
      </c>
      <c r="BI67" s="216" t="s">
        <v>569</v>
      </c>
      <c r="BJ67" s="216" t="s">
        <v>569</v>
      </c>
      <c r="BK67" s="216" t="s">
        <v>569</v>
      </c>
      <c r="BL67" s="216" t="s">
        <v>569</v>
      </c>
      <c r="BM67" s="22"/>
    </row>
    <row r="68" spans="1:65" ht="47.25" outlineLevel="1" x14ac:dyDescent="0.25">
      <c r="A68" s="63" t="s">
        <v>678</v>
      </c>
      <c r="B68" s="176" t="s">
        <v>679</v>
      </c>
      <c r="C68" s="216" t="s">
        <v>569</v>
      </c>
      <c r="D68" s="216" t="s">
        <v>569</v>
      </c>
      <c r="E68" s="216" t="s">
        <v>569</v>
      </c>
      <c r="F68" s="216" t="s">
        <v>569</v>
      </c>
      <c r="G68" s="216" t="s">
        <v>569</v>
      </c>
      <c r="H68" s="216" t="s">
        <v>569</v>
      </c>
      <c r="I68" s="216" t="s">
        <v>569</v>
      </c>
      <c r="J68" s="216" t="s">
        <v>569</v>
      </c>
      <c r="K68" s="216" t="s">
        <v>569</v>
      </c>
      <c r="L68" s="216" t="s">
        <v>569</v>
      </c>
      <c r="M68" s="216" t="s">
        <v>569</v>
      </c>
      <c r="N68" s="216" t="s">
        <v>569</v>
      </c>
      <c r="O68" s="216" t="s">
        <v>569</v>
      </c>
      <c r="P68" s="216" t="s">
        <v>569</v>
      </c>
      <c r="Q68" s="216" t="s">
        <v>569</v>
      </c>
      <c r="R68" s="216" t="s">
        <v>569</v>
      </c>
      <c r="S68" s="216" t="s">
        <v>569</v>
      </c>
      <c r="T68" s="216" t="s">
        <v>569</v>
      </c>
      <c r="U68" s="216" t="s">
        <v>569</v>
      </c>
      <c r="V68" s="216" t="s">
        <v>569</v>
      </c>
      <c r="W68" s="216" t="s">
        <v>569</v>
      </c>
      <c r="X68" s="216" t="s">
        <v>569</v>
      </c>
      <c r="Y68" s="216" t="s">
        <v>569</v>
      </c>
      <c r="Z68" s="216" t="s">
        <v>569</v>
      </c>
      <c r="AA68" s="216" t="s">
        <v>569</v>
      </c>
      <c r="AB68" s="216" t="s">
        <v>569</v>
      </c>
      <c r="AC68" s="216" t="s">
        <v>569</v>
      </c>
      <c r="AD68" s="216" t="s">
        <v>569</v>
      </c>
      <c r="AE68" s="216" t="s">
        <v>569</v>
      </c>
      <c r="AF68" s="216" t="s">
        <v>569</v>
      </c>
      <c r="AG68" s="216" t="s">
        <v>569</v>
      </c>
      <c r="AH68" s="216" t="s">
        <v>569</v>
      </c>
      <c r="AI68" s="216" t="s">
        <v>569</v>
      </c>
      <c r="AJ68" s="216" t="s">
        <v>569</v>
      </c>
      <c r="AK68" s="216" t="s">
        <v>569</v>
      </c>
      <c r="AL68" s="216" t="s">
        <v>569</v>
      </c>
      <c r="AM68" s="216" t="s">
        <v>569</v>
      </c>
      <c r="AN68" s="216" t="s">
        <v>569</v>
      </c>
      <c r="AO68" s="216" t="s">
        <v>569</v>
      </c>
      <c r="AP68" s="216" t="s">
        <v>569</v>
      </c>
      <c r="AQ68" s="216" t="s">
        <v>569</v>
      </c>
      <c r="AR68" s="216" t="s">
        <v>569</v>
      </c>
      <c r="AS68" s="216" t="s">
        <v>569</v>
      </c>
      <c r="AT68" s="216" t="s">
        <v>569</v>
      </c>
      <c r="AU68" s="216" t="s">
        <v>569</v>
      </c>
      <c r="AV68" s="216" t="s">
        <v>569</v>
      </c>
      <c r="AW68" s="216" t="s">
        <v>569</v>
      </c>
      <c r="AX68" s="216" t="s">
        <v>569</v>
      </c>
      <c r="AY68" s="216" t="s">
        <v>569</v>
      </c>
      <c r="AZ68" s="216" t="s">
        <v>569</v>
      </c>
      <c r="BA68" s="216" t="s">
        <v>569</v>
      </c>
      <c r="BB68" s="216" t="s">
        <v>569</v>
      </c>
      <c r="BC68" s="216" t="s">
        <v>569</v>
      </c>
      <c r="BD68" s="216" t="s">
        <v>569</v>
      </c>
      <c r="BE68" s="216" t="s">
        <v>569</v>
      </c>
      <c r="BF68" s="216" t="s">
        <v>569</v>
      </c>
      <c r="BG68" s="216" t="s">
        <v>569</v>
      </c>
      <c r="BH68" s="216" t="s">
        <v>569</v>
      </c>
      <c r="BI68" s="216" t="s">
        <v>569</v>
      </c>
      <c r="BJ68" s="216" t="s">
        <v>569</v>
      </c>
      <c r="BK68" s="216" t="s">
        <v>569</v>
      </c>
      <c r="BL68" s="216" t="s">
        <v>569</v>
      </c>
      <c r="BM68" s="22"/>
    </row>
    <row r="69" spans="1:65" ht="47.25" outlineLevel="1" x14ac:dyDescent="0.25">
      <c r="A69" s="63" t="s">
        <v>680</v>
      </c>
      <c r="B69" s="176" t="s">
        <v>681</v>
      </c>
      <c r="C69" s="216" t="s">
        <v>569</v>
      </c>
      <c r="D69" s="216" t="s">
        <v>569</v>
      </c>
      <c r="E69" s="216" t="s">
        <v>569</v>
      </c>
      <c r="F69" s="216" t="s">
        <v>569</v>
      </c>
      <c r="G69" s="216" t="s">
        <v>569</v>
      </c>
      <c r="H69" s="216" t="s">
        <v>569</v>
      </c>
      <c r="I69" s="216" t="s">
        <v>569</v>
      </c>
      <c r="J69" s="216" t="s">
        <v>569</v>
      </c>
      <c r="K69" s="216" t="s">
        <v>569</v>
      </c>
      <c r="L69" s="216" t="s">
        <v>569</v>
      </c>
      <c r="M69" s="216" t="s">
        <v>569</v>
      </c>
      <c r="N69" s="216" t="s">
        <v>569</v>
      </c>
      <c r="O69" s="216" t="s">
        <v>569</v>
      </c>
      <c r="P69" s="216" t="s">
        <v>569</v>
      </c>
      <c r="Q69" s="216" t="s">
        <v>569</v>
      </c>
      <c r="R69" s="216" t="s">
        <v>569</v>
      </c>
      <c r="S69" s="216" t="s">
        <v>569</v>
      </c>
      <c r="T69" s="216" t="s">
        <v>569</v>
      </c>
      <c r="U69" s="216" t="s">
        <v>569</v>
      </c>
      <c r="V69" s="216" t="s">
        <v>569</v>
      </c>
      <c r="W69" s="216" t="s">
        <v>569</v>
      </c>
      <c r="X69" s="216" t="s">
        <v>569</v>
      </c>
      <c r="Y69" s="216" t="s">
        <v>569</v>
      </c>
      <c r="Z69" s="216" t="s">
        <v>569</v>
      </c>
      <c r="AA69" s="216" t="s">
        <v>569</v>
      </c>
      <c r="AB69" s="216" t="s">
        <v>569</v>
      </c>
      <c r="AC69" s="216" t="s">
        <v>569</v>
      </c>
      <c r="AD69" s="216" t="s">
        <v>569</v>
      </c>
      <c r="AE69" s="216" t="s">
        <v>569</v>
      </c>
      <c r="AF69" s="216" t="s">
        <v>569</v>
      </c>
      <c r="AG69" s="216" t="s">
        <v>569</v>
      </c>
      <c r="AH69" s="216" t="s">
        <v>569</v>
      </c>
      <c r="AI69" s="216" t="s">
        <v>569</v>
      </c>
      <c r="AJ69" s="216" t="s">
        <v>569</v>
      </c>
      <c r="AK69" s="216" t="s">
        <v>569</v>
      </c>
      <c r="AL69" s="216" t="s">
        <v>569</v>
      </c>
      <c r="AM69" s="216" t="s">
        <v>569</v>
      </c>
      <c r="AN69" s="216" t="s">
        <v>569</v>
      </c>
      <c r="AO69" s="216" t="s">
        <v>569</v>
      </c>
      <c r="AP69" s="216" t="s">
        <v>569</v>
      </c>
      <c r="AQ69" s="216" t="s">
        <v>569</v>
      </c>
      <c r="AR69" s="216" t="s">
        <v>569</v>
      </c>
      <c r="AS69" s="216" t="s">
        <v>569</v>
      </c>
      <c r="AT69" s="216" t="s">
        <v>569</v>
      </c>
      <c r="AU69" s="216" t="s">
        <v>569</v>
      </c>
      <c r="AV69" s="216" t="s">
        <v>569</v>
      </c>
      <c r="AW69" s="216" t="s">
        <v>569</v>
      </c>
      <c r="AX69" s="216" t="s">
        <v>569</v>
      </c>
      <c r="AY69" s="216" t="s">
        <v>569</v>
      </c>
      <c r="AZ69" s="216" t="s">
        <v>569</v>
      </c>
      <c r="BA69" s="216" t="s">
        <v>569</v>
      </c>
      <c r="BB69" s="216" t="s">
        <v>569</v>
      </c>
      <c r="BC69" s="216" t="s">
        <v>569</v>
      </c>
      <c r="BD69" s="216" t="s">
        <v>569</v>
      </c>
      <c r="BE69" s="216" t="s">
        <v>569</v>
      </c>
      <c r="BF69" s="216" t="s">
        <v>569</v>
      </c>
      <c r="BG69" s="216" t="s">
        <v>569</v>
      </c>
      <c r="BH69" s="216" t="s">
        <v>569</v>
      </c>
      <c r="BI69" s="216" t="s">
        <v>569</v>
      </c>
      <c r="BJ69" s="216" t="s">
        <v>569</v>
      </c>
      <c r="BK69" s="216" t="s">
        <v>569</v>
      </c>
      <c r="BL69" s="216" t="s">
        <v>569</v>
      </c>
      <c r="BM69" s="22"/>
    </row>
    <row r="70" spans="1:65" ht="31.5" outlineLevel="1" x14ac:dyDescent="0.25">
      <c r="A70" s="63" t="s">
        <v>682</v>
      </c>
      <c r="B70" s="176" t="s">
        <v>683</v>
      </c>
      <c r="C70" s="216" t="s">
        <v>569</v>
      </c>
      <c r="D70" s="216" t="s">
        <v>569</v>
      </c>
      <c r="E70" s="216" t="s">
        <v>569</v>
      </c>
      <c r="F70" s="216" t="s">
        <v>569</v>
      </c>
      <c r="G70" s="216" t="s">
        <v>569</v>
      </c>
      <c r="H70" s="216" t="s">
        <v>569</v>
      </c>
      <c r="I70" s="216" t="s">
        <v>569</v>
      </c>
      <c r="J70" s="216" t="s">
        <v>569</v>
      </c>
      <c r="K70" s="216" t="s">
        <v>569</v>
      </c>
      <c r="L70" s="216" t="s">
        <v>569</v>
      </c>
      <c r="M70" s="216" t="s">
        <v>569</v>
      </c>
      <c r="N70" s="216" t="s">
        <v>569</v>
      </c>
      <c r="O70" s="216" t="s">
        <v>569</v>
      </c>
      <c r="P70" s="216" t="s">
        <v>569</v>
      </c>
      <c r="Q70" s="216" t="s">
        <v>569</v>
      </c>
      <c r="R70" s="216" t="s">
        <v>569</v>
      </c>
      <c r="S70" s="216" t="s">
        <v>569</v>
      </c>
      <c r="T70" s="216" t="s">
        <v>569</v>
      </c>
      <c r="U70" s="216" t="s">
        <v>569</v>
      </c>
      <c r="V70" s="216" t="s">
        <v>569</v>
      </c>
      <c r="W70" s="216" t="s">
        <v>569</v>
      </c>
      <c r="X70" s="216" t="s">
        <v>569</v>
      </c>
      <c r="Y70" s="216" t="s">
        <v>569</v>
      </c>
      <c r="Z70" s="216" t="s">
        <v>569</v>
      </c>
      <c r="AA70" s="216" t="s">
        <v>569</v>
      </c>
      <c r="AB70" s="216" t="s">
        <v>569</v>
      </c>
      <c r="AC70" s="216" t="s">
        <v>569</v>
      </c>
      <c r="AD70" s="216" t="s">
        <v>569</v>
      </c>
      <c r="AE70" s="216" t="s">
        <v>569</v>
      </c>
      <c r="AF70" s="216" t="s">
        <v>569</v>
      </c>
      <c r="AG70" s="216" t="s">
        <v>569</v>
      </c>
      <c r="AH70" s="216" t="s">
        <v>569</v>
      </c>
      <c r="AI70" s="216" t="s">
        <v>569</v>
      </c>
      <c r="AJ70" s="216" t="s">
        <v>569</v>
      </c>
      <c r="AK70" s="216" t="s">
        <v>569</v>
      </c>
      <c r="AL70" s="216" t="s">
        <v>569</v>
      </c>
      <c r="AM70" s="216" t="s">
        <v>569</v>
      </c>
      <c r="AN70" s="216" t="s">
        <v>569</v>
      </c>
      <c r="AO70" s="216" t="s">
        <v>569</v>
      </c>
      <c r="AP70" s="216" t="s">
        <v>569</v>
      </c>
      <c r="AQ70" s="216" t="s">
        <v>569</v>
      </c>
      <c r="AR70" s="216" t="s">
        <v>569</v>
      </c>
      <c r="AS70" s="216" t="s">
        <v>569</v>
      </c>
      <c r="AT70" s="216" t="s">
        <v>569</v>
      </c>
      <c r="AU70" s="216" t="s">
        <v>569</v>
      </c>
      <c r="AV70" s="216" t="s">
        <v>569</v>
      </c>
      <c r="AW70" s="216" t="s">
        <v>569</v>
      </c>
      <c r="AX70" s="216" t="s">
        <v>569</v>
      </c>
      <c r="AY70" s="216" t="s">
        <v>569</v>
      </c>
      <c r="AZ70" s="216" t="s">
        <v>569</v>
      </c>
      <c r="BA70" s="216" t="s">
        <v>569</v>
      </c>
      <c r="BB70" s="216" t="s">
        <v>569</v>
      </c>
      <c r="BC70" s="216" t="s">
        <v>569</v>
      </c>
      <c r="BD70" s="216" t="s">
        <v>569</v>
      </c>
      <c r="BE70" s="216" t="s">
        <v>569</v>
      </c>
      <c r="BF70" s="216" t="s">
        <v>569</v>
      </c>
      <c r="BG70" s="216" t="s">
        <v>569</v>
      </c>
      <c r="BH70" s="216" t="s">
        <v>569</v>
      </c>
      <c r="BI70" s="216" t="s">
        <v>569</v>
      </c>
      <c r="BJ70" s="216" t="s">
        <v>569</v>
      </c>
      <c r="BK70" s="216" t="s">
        <v>569</v>
      </c>
      <c r="BL70" s="216" t="s">
        <v>569</v>
      </c>
      <c r="BM70" s="22"/>
    </row>
    <row r="71" spans="1:65" ht="31.5" outlineLevel="1" x14ac:dyDescent="0.25">
      <c r="A71" s="63" t="s">
        <v>684</v>
      </c>
      <c r="B71" s="177" t="s">
        <v>685</v>
      </c>
      <c r="C71" s="216" t="s">
        <v>569</v>
      </c>
      <c r="D71" s="216" t="s">
        <v>569</v>
      </c>
      <c r="E71" s="216" t="s">
        <v>569</v>
      </c>
      <c r="F71" s="216" t="s">
        <v>569</v>
      </c>
      <c r="G71" s="216" t="s">
        <v>569</v>
      </c>
      <c r="H71" s="216" t="s">
        <v>569</v>
      </c>
      <c r="I71" s="216" t="s">
        <v>569</v>
      </c>
      <c r="J71" s="216" t="s">
        <v>569</v>
      </c>
      <c r="K71" s="216" t="s">
        <v>569</v>
      </c>
      <c r="L71" s="216" t="s">
        <v>569</v>
      </c>
      <c r="M71" s="216" t="s">
        <v>569</v>
      </c>
      <c r="N71" s="216" t="s">
        <v>569</v>
      </c>
      <c r="O71" s="216" t="s">
        <v>569</v>
      </c>
      <c r="P71" s="216" t="s">
        <v>569</v>
      </c>
      <c r="Q71" s="216" t="s">
        <v>569</v>
      </c>
      <c r="R71" s="216" t="s">
        <v>569</v>
      </c>
      <c r="S71" s="216" t="s">
        <v>569</v>
      </c>
      <c r="T71" s="216" t="s">
        <v>569</v>
      </c>
      <c r="U71" s="216" t="s">
        <v>569</v>
      </c>
      <c r="V71" s="216" t="s">
        <v>569</v>
      </c>
      <c r="W71" s="216" t="s">
        <v>569</v>
      </c>
      <c r="X71" s="216" t="s">
        <v>569</v>
      </c>
      <c r="Y71" s="216" t="s">
        <v>569</v>
      </c>
      <c r="Z71" s="216" t="s">
        <v>569</v>
      </c>
      <c r="AA71" s="216" t="s">
        <v>569</v>
      </c>
      <c r="AB71" s="216" t="s">
        <v>569</v>
      </c>
      <c r="AC71" s="216" t="s">
        <v>569</v>
      </c>
      <c r="AD71" s="216" t="s">
        <v>569</v>
      </c>
      <c r="AE71" s="216" t="s">
        <v>569</v>
      </c>
      <c r="AF71" s="216" t="s">
        <v>569</v>
      </c>
      <c r="AG71" s="216" t="s">
        <v>569</v>
      </c>
      <c r="AH71" s="216" t="s">
        <v>569</v>
      </c>
      <c r="AI71" s="216" t="s">
        <v>569</v>
      </c>
      <c r="AJ71" s="216" t="s">
        <v>569</v>
      </c>
      <c r="AK71" s="216" t="s">
        <v>569</v>
      </c>
      <c r="AL71" s="216" t="s">
        <v>569</v>
      </c>
      <c r="AM71" s="216" t="s">
        <v>569</v>
      </c>
      <c r="AN71" s="216" t="s">
        <v>569</v>
      </c>
      <c r="AO71" s="216" t="s">
        <v>569</v>
      </c>
      <c r="AP71" s="216" t="s">
        <v>569</v>
      </c>
      <c r="AQ71" s="216" t="s">
        <v>569</v>
      </c>
      <c r="AR71" s="216" t="s">
        <v>569</v>
      </c>
      <c r="AS71" s="216" t="s">
        <v>569</v>
      </c>
      <c r="AT71" s="216" t="s">
        <v>569</v>
      </c>
      <c r="AU71" s="216" t="s">
        <v>569</v>
      </c>
      <c r="AV71" s="216" t="s">
        <v>569</v>
      </c>
      <c r="AW71" s="216" t="s">
        <v>569</v>
      </c>
      <c r="AX71" s="216" t="s">
        <v>569</v>
      </c>
      <c r="AY71" s="216" t="s">
        <v>569</v>
      </c>
      <c r="AZ71" s="216" t="s">
        <v>569</v>
      </c>
      <c r="BA71" s="216" t="s">
        <v>569</v>
      </c>
      <c r="BB71" s="216" t="s">
        <v>569</v>
      </c>
      <c r="BC71" s="216" t="s">
        <v>569</v>
      </c>
      <c r="BD71" s="216" t="s">
        <v>569</v>
      </c>
      <c r="BE71" s="216" t="s">
        <v>569</v>
      </c>
      <c r="BF71" s="216" t="s">
        <v>569</v>
      </c>
      <c r="BG71" s="216" t="s">
        <v>569</v>
      </c>
      <c r="BH71" s="216" t="s">
        <v>569</v>
      </c>
      <c r="BI71" s="216" t="s">
        <v>569</v>
      </c>
      <c r="BJ71" s="216" t="s">
        <v>569</v>
      </c>
      <c r="BK71" s="216" t="s">
        <v>569</v>
      </c>
      <c r="BL71" s="216" t="s">
        <v>569</v>
      </c>
      <c r="BM71" s="22"/>
    </row>
    <row r="72" spans="1:65" outlineLevel="1" x14ac:dyDescent="0.25">
      <c r="A72" s="63" t="s">
        <v>686</v>
      </c>
      <c r="B72" s="177" t="s">
        <v>687</v>
      </c>
      <c r="C72" s="216" t="s">
        <v>569</v>
      </c>
      <c r="D72" s="216" t="s">
        <v>569</v>
      </c>
      <c r="E72" s="216" t="s">
        <v>569</v>
      </c>
      <c r="F72" s="216" t="s">
        <v>569</v>
      </c>
      <c r="G72" s="216" t="s">
        <v>569</v>
      </c>
      <c r="H72" s="216" t="s">
        <v>569</v>
      </c>
      <c r="I72" s="216" t="s">
        <v>569</v>
      </c>
      <c r="J72" s="216" t="s">
        <v>569</v>
      </c>
      <c r="K72" s="216" t="s">
        <v>569</v>
      </c>
      <c r="L72" s="216" t="s">
        <v>569</v>
      </c>
      <c r="M72" s="216" t="s">
        <v>569</v>
      </c>
      <c r="N72" s="216" t="s">
        <v>569</v>
      </c>
      <c r="O72" s="216" t="s">
        <v>569</v>
      </c>
      <c r="P72" s="216" t="s">
        <v>569</v>
      </c>
      <c r="Q72" s="216" t="s">
        <v>569</v>
      </c>
      <c r="R72" s="216" t="s">
        <v>569</v>
      </c>
      <c r="S72" s="216" t="s">
        <v>569</v>
      </c>
      <c r="T72" s="216" t="s">
        <v>569</v>
      </c>
      <c r="U72" s="216" t="s">
        <v>569</v>
      </c>
      <c r="V72" s="216" t="s">
        <v>569</v>
      </c>
      <c r="W72" s="216" t="s">
        <v>569</v>
      </c>
      <c r="X72" s="216" t="s">
        <v>569</v>
      </c>
      <c r="Y72" s="216" t="s">
        <v>569</v>
      </c>
      <c r="Z72" s="216" t="s">
        <v>569</v>
      </c>
      <c r="AA72" s="216" t="s">
        <v>569</v>
      </c>
      <c r="AB72" s="216" t="s">
        <v>569</v>
      </c>
      <c r="AC72" s="216" t="s">
        <v>569</v>
      </c>
      <c r="AD72" s="216" t="s">
        <v>569</v>
      </c>
      <c r="AE72" s="216" t="s">
        <v>569</v>
      </c>
      <c r="AF72" s="216" t="s">
        <v>569</v>
      </c>
      <c r="AG72" s="216" t="s">
        <v>569</v>
      </c>
      <c r="AH72" s="216" t="s">
        <v>569</v>
      </c>
      <c r="AI72" s="216" t="s">
        <v>569</v>
      </c>
      <c r="AJ72" s="216" t="s">
        <v>569</v>
      </c>
      <c r="AK72" s="216" t="s">
        <v>569</v>
      </c>
      <c r="AL72" s="216" t="s">
        <v>569</v>
      </c>
      <c r="AM72" s="216" t="s">
        <v>569</v>
      </c>
      <c r="AN72" s="216" t="s">
        <v>569</v>
      </c>
      <c r="AO72" s="216" t="s">
        <v>569</v>
      </c>
      <c r="AP72" s="216" t="s">
        <v>569</v>
      </c>
      <c r="AQ72" s="216" t="s">
        <v>569</v>
      </c>
      <c r="AR72" s="216" t="s">
        <v>569</v>
      </c>
      <c r="AS72" s="216" t="s">
        <v>569</v>
      </c>
      <c r="AT72" s="216" t="s">
        <v>569</v>
      </c>
      <c r="AU72" s="216" t="s">
        <v>569</v>
      </c>
      <c r="AV72" s="216" t="s">
        <v>569</v>
      </c>
      <c r="AW72" s="216" t="s">
        <v>569</v>
      </c>
      <c r="AX72" s="216" t="s">
        <v>569</v>
      </c>
      <c r="AY72" s="216" t="s">
        <v>569</v>
      </c>
      <c r="AZ72" s="216" t="s">
        <v>569</v>
      </c>
      <c r="BA72" s="216" t="s">
        <v>569</v>
      </c>
      <c r="BB72" s="216" t="s">
        <v>569</v>
      </c>
      <c r="BC72" s="216" t="s">
        <v>569</v>
      </c>
      <c r="BD72" s="216" t="s">
        <v>569</v>
      </c>
      <c r="BE72" s="216" t="s">
        <v>569</v>
      </c>
      <c r="BF72" s="216" t="s">
        <v>569</v>
      </c>
      <c r="BG72" s="216" t="s">
        <v>569</v>
      </c>
      <c r="BH72" s="216" t="s">
        <v>569</v>
      </c>
      <c r="BI72" s="216" t="s">
        <v>569</v>
      </c>
      <c r="BJ72" s="216" t="s">
        <v>569</v>
      </c>
      <c r="BK72" s="216" t="s">
        <v>569</v>
      </c>
      <c r="BL72" s="216" t="s">
        <v>569</v>
      </c>
      <c r="BM72" s="22"/>
    </row>
    <row r="74" spans="1:65" ht="18.75" x14ac:dyDescent="0.25">
      <c r="A74" s="108" t="s">
        <v>449</v>
      </c>
      <c r="B74" s="168"/>
    </row>
    <row r="75" spans="1:65" ht="18.75" x14ac:dyDescent="0.25">
      <c r="A75" s="18" t="s">
        <v>450</v>
      </c>
      <c r="B75" s="172"/>
    </row>
    <row r="76" spans="1:65" ht="18.75" x14ac:dyDescent="0.25">
      <c r="A76" s="18" t="s">
        <v>451</v>
      </c>
      <c r="B76" s="172"/>
    </row>
    <row r="77" spans="1:65" ht="18.75" x14ac:dyDescent="0.25">
      <c r="A77" s="18" t="s">
        <v>454</v>
      </c>
      <c r="B77" s="172"/>
    </row>
    <row r="78" spans="1:65" x14ac:dyDescent="0.25">
      <c r="A78" s="173"/>
      <c r="B78" s="173"/>
    </row>
    <row r="79" spans="1:65" x14ac:dyDescent="0.25">
      <c r="A79" s="174"/>
      <c r="B79" s="174"/>
    </row>
    <row r="80" spans="1:65" x14ac:dyDescent="0.25">
      <c r="B80" s="169"/>
    </row>
    <row r="81" spans="2:2" x14ac:dyDescent="0.25">
      <c r="B81" s="175"/>
    </row>
    <row r="82" spans="2:2" x14ac:dyDescent="0.25">
      <c r="B82" s="169"/>
    </row>
    <row r="83" spans="2:2" x14ac:dyDescent="0.25">
      <c r="B83" s="170"/>
    </row>
    <row r="84" spans="2:2" x14ac:dyDescent="0.25">
      <c r="B84" s="108"/>
    </row>
    <row r="85" spans="2:2" x14ac:dyDescent="0.25">
      <c r="B85" s="171"/>
    </row>
  </sheetData>
  <mergeCells count="29">
    <mergeCell ref="A12:BM12"/>
    <mergeCell ref="A11:BM11"/>
    <mergeCell ref="Y15:AC15"/>
    <mergeCell ref="AD15:AH15"/>
    <mergeCell ref="Y14:AH14"/>
    <mergeCell ref="V14:X15"/>
    <mergeCell ref="T14:U15"/>
    <mergeCell ref="BM14:BM16"/>
    <mergeCell ref="C14:C16"/>
    <mergeCell ref="A14:A16"/>
    <mergeCell ref="N14:N16"/>
    <mergeCell ref="E14:E16"/>
    <mergeCell ref="BH15:BL15"/>
    <mergeCell ref="AI14:BL14"/>
    <mergeCell ref="AX15:BB15"/>
    <mergeCell ref="H14:M14"/>
    <mergeCell ref="AS15:AW15"/>
    <mergeCell ref="BC15:BG15"/>
    <mergeCell ref="AI15:AM15"/>
    <mergeCell ref="AN15:AR15"/>
    <mergeCell ref="R15:S15"/>
    <mergeCell ref="B14:B16"/>
    <mergeCell ref="D14:D16"/>
    <mergeCell ref="P14:S14"/>
    <mergeCell ref="F14:G15"/>
    <mergeCell ref="K15:M15"/>
    <mergeCell ref="O14:O16"/>
    <mergeCell ref="P15:Q15"/>
    <mergeCell ref="H15:J15"/>
  </mergeCells>
  <phoneticPr fontId="13" type="noConversion"/>
  <printOptions horizontalCentered="1"/>
  <pageMargins left="0.70866141732283472" right="0.70866141732283472" top="0.74803149606299213" bottom="0.74803149606299213" header="0.31496062992125984" footer="0.31496062992125984"/>
  <pageSetup paperSize="8" scale="32" fitToWidth="2" orientation="landscape" r:id="rId1"/>
  <headerFooter differentFirst="1">
    <oddHeader>&amp;C&amp;P</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1"/>
  <sheetViews>
    <sheetView view="pageBreakPreview" zoomScale="60" zoomScaleNormal="100" workbookViewId="0">
      <selection activeCell="P12" sqref="P12:Q12"/>
    </sheetView>
  </sheetViews>
  <sheetFormatPr defaultRowHeight="15.75" x14ac:dyDescent="0.25"/>
  <cols>
    <col min="2" max="2" width="77" customWidth="1"/>
  </cols>
  <sheetData>
    <row r="1" spans="1:10" ht="18.75" x14ac:dyDescent="0.25">
      <c r="A1" s="55"/>
      <c r="B1" s="26" t="s">
        <v>453</v>
      </c>
      <c r="C1" s="6"/>
      <c r="D1" s="6"/>
      <c r="E1" s="6"/>
      <c r="F1" s="6"/>
      <c r="G1" s="6"/>
      <c r="H1" s="6"/>
      <c r="I1" s="6"/>
    </row>
    <row r="2" spans="1:10" ht="18.75" x14ac:dyDescent="0.3">
      <c r="A2" s="55"/>
      <c r="B2" s="15" t="s">
        <v>0</v>
      </c>
      <c r="C2" s="6"/>
      <c r="D2" s="6"/>
      <c r="E2" s="6"/>
      <c r="F2" s="6"/>
      <c r="G2" s="6"/>
      <c r="H2" s="6"/>
      <c r="I2" s="6"/>
    </row>
    <row r="3" spans="1:10" ht="18.75" x14ac:dyDescent="0.3">
      <c r="A3" s="55"/>
      <c r="B3" s="15" t="s">
        <v>237</v>
      </c>
      <c r="C3" s="6"/>
      <c r="D3" s="6"/>
      <c r="E3" s="6"/>
      <c r="F3" s="6"/>
      <c r="G3" s="6"/>
      <c r="H3" s="6"/>
      <c r="I3" s="6"/>
    </row>
    <row r="4" spans="1:10" ht="18.75" x14ac:dyDescent="0.3">
      <c r="A4" s="55"/>
      <c r="B4" s="15"/>
      <c r="C4" s="6"/>
      <c r="D4" s="6"/>
      <c r="E4" s="6"/>
      <c r="F4" s="6"/>
      <c r="G4" s="6"/>
      <c r="H4" s="6"/>
      <c r="I4" s="6"/>
    </row>
    <row r="5" spans="1:10" ht="171" customHeight="1" x14ac:dyDescent="0.3">
      <c r="A5" s="423" t="s">
        <v>464</v>
      </c>
      <c r="B5" s="423"/>
      <c r="C5" s="62"/>
      <c r="D5" s="62"/>
      <c r="E5" s="62"/>
      <c r="F5" s="62"/>
      <c r="G5" s="62"/>
      <c r="H5" s="62"/>
      <c r="I5" s="62"/>
      <c r="J5" s="62"/>
    </row>
    <row r="6" spans="1:10" ht="20.25" customHeight="1" x14ac:dyDescent="0.3">
      <c r="A6" s="124"/>
      <c r="B6" s="124"/>
      <c r="C6" s="62"/>
      <c r="D6" s="62"/>
      <c r="E6" s="62"/>
      <c r="F6" s="62"/>
      <c r="G6" s="62"/>
      <c r="H6" s="62"/>
      <c r="I6" s="62"/>
      <c r="J6" s="62"/>
    </row>
    <row r="7" spans="1:10" ht="18.75" x14ac:dyDescent="0.3">
      <c r="A7" s="263" t="s">
        <v>52</v>
      </c>
      <c r="B7" s="263"/>
      <c r="C7" s="52"/>
      <c r="D7" s="52"/>
      <c r="E7" s="52"/>
      <c r="F7" s="6"/>
      <c r="G7" s="6"/>
      <c r="H7" s="6"/>
      <c r="I7" s="6"/>
      <c r="J7" s="6"/>
    </row>
    <row r="9" spans="1:10" ht="69" customHeight="1" x14ac:dyDescent="0.25">
      <c r="A9" s="94" t="s">
        <v>461</v>
      </c>
      <c r="B9" s="112" t="s">
        <v>59</v>
      </c>
    </row>
    <row r="10" spans="1:10" x14ac:dyDescent="0.25">
      <c r="A10" s="134">
        <v>1</v>
      </c>
      <c r="B10" s="134">
        <v>2</v>
      </c>
    </row>
    <row r="11" spans="1:10" x14ac:dyDescent="0.25">
      <c r="A11" s="22"/>
      <c r="B11" s="22"/>
    </row>
  </sheetData>
  <mergeCells count="2">
    <mergeCell ref="A7:B7"/>
    <mergeCell ref="A5:B5"/>
  </mergeCells>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P72"/>
  <sheetViews>
    <sheetView view="pageBreakPreview" topLeftCell="M55" zoomScale="80" zoomScaleNormal="70" zoomScaleSheetLayoutView="80" workbookViewId="0">
      <selection activeCell="A10" sqref="A10"/>
    </sheetView>
  </sheetViews>
  <sheetFormatPr defaultRowHeight="15.75" outlineLevelRow="1" x14ac:dyDescent="0.25"/>
  <cols>
    <col min="1" max="1" width="10.875" style="1" customWidth="1"/>
    <col min="2" max="2" width="46.125" style="1" customWidth="1"/>
    <col min="3" max="3" width="16.125" style="1" customWidth="1"/>
    <col min="4" max="4" width="7.625" style="1" customWidth="1"/>
    <col min="5" max="5" width="7.25" style="1" customWidth="1"/>
    <col min="6" max="6" width="13" style="1" customWidth="1"/>
    <col min="7" max="7" width="14.375" style="1" customWidth="1"/>
    <col min="8" max="8" width="16" style="1" customWidth="1"/>
    <col min="9" max="10" width="19" style="1" customWidth="1"/>
    <col min="11" max="11" width="8.375" style="1" customWidth="1"/>
    <col min="12" max="12" width="7.5" style="2" customWidth="1"/>
    <col min="13" max="13" width="9.5" style="2" customWidth="1"/>
    <col min="14" max="14" width="8.75" style="2" customWidth="1"/>
    <col min="15" max="15" width="9.25" style="2" customWidth="1"/>
    <col min="16" max="16" width="7" style="2" customWidth="1"/>
    <col min="17" max="20" width="9.25" style="2" customWidth="1"/>
    <col min="21" max="21" width="11.25" style="2" customWidth="1"/>
    <col min="22" max="22" width="12.375" style="2" customWidth="1"/>
    <col min="23" max="23" width="11.75" style="82" customWidth="1"/>
    <col min="24" max="24" width="12.25" style="82" customWidth="1"/>
    <col min="25" max="25" width="13.75" style="2" customWidth="1"/>
    <col min="26" max="26" width="15.375" style="2" customWidth="1"/>
    <col min="27" max="27" width="14.125" style="2" customWidth="1"/>
    <col min="28" max="28" width="15.875" style="82" customWidth="1"/>
    <col min="29" max="30" width="16.625" style="2" customWidth="1"/>
    <col min="31" max="32" width="16.625" style="2" hidden="1" customWidth="1"/>
    <col min="33" max="34" width="16.625" style="2" customWidth="1"/>
    <col min="35" max="35" width="19.5" style="2" customWidth="1"/>
    <col min="36" max="36" width="7.25" style="2" customWidth="1"/>
    <col min="37" max="37" width="9.875" style="2" customWidth="1"/>
    <col min="38" max="38" width="7.125" style="2" customWidth="1"/>
    <col min="39" max="39" width="6" style="1" customWidth="1"/>
    <col min="40" max="40" width="8.375" style="1" customWidth="1"/>
    <col min="41" max="41" width="5.625" style="1" customWidth="1"/>
    <col min="42" max="42" width="7.375" style="1" customWidth="1"/>
    <col min="43" max="43" width="10" style="1" customWidth="1"/>
    <col min="44" max="44" width="7.875" style="1" customWidth="1"/>
    <col min="45" max="45" width="6.75" style="1" customWidth="1"/>
    <col min="46" max="46" width="9" style="1" customWidth="1"/>
    <col min="47" max="47" width="6.125" style="1" customWidth="1"/>
    <col min="48" max="48" width="6.75" style="1" customWidth="1"/>
    <col min="49" max="49" width="9.375" style="1" customWidth="1"/>
    <col min="50" max="50" width="7.375" style="1" customWidth="1"/>
    <col min="51" max="57" width="7.25" style="1" customWidth="1"/>
    <col min="58" max="58" width="8.625" style="1" customWidth="1"/>
    <col min="59" max="59" width="6.125" style="1" customWidth="1"/>
    <col min="60" max="60" width="6.875" style="1" customWidth="1"/>
    <col min="61" max="61" width="9.625" style="1" customWidth="1"/>
    <col min="62" max="62" width="6.75" style="1" customWidth="1"/>
    <col min="63" max="63" width="7.75" style="1" customWidth="1"/>
    <col min="64" max="16384" width="9" style="1"/>
  </cols>
  <sheetData>
    <row r="1" spans="1:68" ht="18.75" x14ac:dyDescent="0.25">
      <c r="A1" s="2"/>
      <c r="B1" s="2"/>
      <c r="C1" s="2"/>
      <c r="D1" s="2"/>
      <c r="E1" s="2"/>
      <c r="F1" s="2"/>
      <c r="G1" s="2"/>
      <c r="H1" s="2"/>
      <c r="I1" s="2"/>
      <c r="J1" s="82"/>
      <c r="K1" s="2"/>
      <c r="AI1" s="26" t="s">
        <v>295</v>
      </c>
      <c r="AM1" s="2"/>
      <c r="AN1" s="2"/>
      <c r="AO1" s="2"/>
      <c r="AP1" s="2"/>
      <c r="AQ1" s="2"/>
    </row>
    <row r="2" spans="1:68" ht="18.75" x14ac:dyDescent="0.3">
      <c r="A2" s="2"/>
      <c r="B2" s="2"/>
      <c r="C2" s="2"/>
      <c r="D2" s="2"/>
      <c r="E2" s="2"/>
      <c r="F2" s="2"/>
      <c r="G2" s="2"/>
      <c r="H2" s="2"/>
      <c r="I2" s="2"/>
      <c r="J2" s="82"/>
      <c r="K2" s="2"/>
      <c r="AI2" s="15" t="s">
        <v>0</v>
      </c>
      <c r="AM2" s="2"/>
      <c r="AN2" s="2"/>
      <c r="AO2" s="2"/>
      <c r="AP2" s="2"/>
      <c r="AQ2" s="2"/>
    </row>
    <row r="3" spans="1:68" ht="18.75" x14ac:dyDescent="0.3">
      <c r="A3" s="2"/>
      <c r="B3" s="2"/>
      <c r="C3" s="2"/>
      <c r="D3" s="2"/>
      <c r="E3" s="2"/>
      <c r="F3" s="2"/>
      <c r="G3" s="2"/>
      <c r="H3" s="2"/>
      <c r="I3" s="2"/>
      <c r="J3" s="82"/>
      <c r="K3" s="2"/>
      <c r="AH3" s="1"/>
      <c r="AI3" s="15" t="s">
        <v>237</v>
      </c>
      <c r="AM3" s="2"/>
      <c r="AN3" s="2"/>
      <c r="AO3" s="2"/>
      <c r="AP3" s="2"/>
      <c r="AQ3" s="2"/>
    </row>
    <row r="4" spans="1:68" ht="18.75" x14ac:dyDescent="0.3">
      <c r="A4" s="285" t="s">
        <v>363</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82"/>
      <c r="AK4" s="82"/>
      <c r="AL4" s="82"/>
      <c r="AM4" s="82"/>
      <c r="AN4" s="82"/>
      <c r="AO4" s="82"/>
      <c r="AP4" s="82"/>
      <c r="AQ4" s="82"/>
    </row>
    <row r="5" spans="1:68" ht="18.75" x14ac:dyDescent="0.3">
      <c r="A5" s="97"/>
      <c r="B5" s="97"/>
      <c r="C5" s="97"/>
      <c r="D5" s="97"/>
      <c r="E5" s="97"/>
      <c r="F5" s="97"/>
      <c r="G5" s="97"/>
      <c r="H5" s="97"/>
      <c r="I5" s="97"/>
      <c r="J5" s="100"/>
      <c r="K5" s="97"/>
      <c r="L5" s="97"/>
      <c r="M5" s="97"/>
      <c r="N5" s="97"/>
      <c r="O5" s="97"/>
      <c r="P5" s="97"/>
      <c r="Q5" s="97"/>
      <c r="R5" s="97"/>
      <c r="S5" s="97"/>
      <c r="T5" s="97"/>
      <c r="U5" s="97"/>
      <c r="V5" s="97"/>
      <c r="W5" s="97"/>
      <c r="X5" s="97"/>
      <c r="Y5" s="97"/>
      <c r="Z5" s="97"/>
      <c r="AA5" s="97"/>
      <c r="AB5" s="101"/>
      <c r="AC5" s="97"/>
      <c r="AD5" s="97"/>
      <c r="AE5" s="97"/>
      <c r="AF5" s="97"/>
      <c r="AG5" s="97"/>
      <c r="AH5" s="97"/>
      <c r="AI5" s="97"/>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row>
    <row r="6" spans="1:68" ht="18.75" x14ac:dyDescent="0.25">
      <c r="A6" s="257" t="s">
        <v>692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row>
    <row r="7" spans="1:68" x14ac:dyDescent="0.25">
      <c r="A7" s="258" t="s">
        <v>283</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row>
    <row r="8" spans="1:68" ht="18.75" x14ac:dyDescent="0.3">
      <c r="A8" s="82"/>
      <c r="B8" s="82"/>
      <c r="C8" s="82"/>
      <c r="D8" s="82"/>
      <c r="E8" s="82"/>
      <c r="F8" s="82"/>
      <c r="G8" s="82"/>
      <c r="H8" s="82"/>
      <c r="I8" s="82"/>
      <c r="J8" s="82"/>
      <c r="K8" s="82"/>
      <c r="L8" s="82"/>
      <c r="M8" s="82"/>
      <c r="N8" s="82"/>
      <c r="O8" s="82"/>
      <c r="P8" s="82"/>
      <c r="Q8" s="82"/>
      <c r="R8" s="82"/>
      <c r="S8" s="82"/>
      <c r="T8" s="82"/>
      <c r="U8" s="82"/>
      <c r="V8" s="82"/>
      <c r="Y8" s="82"/>
      <c r="Z8" s="82"/>
      <c r="AA8" s="82"/>
      <c r="AC8" s="82"/>
      <c r="AD8" s="82"/>
      <c r="AE8" s="82"/>
      <c r="AF8" s="82"/>
      <c r="AG8" s="82"/>
      <c r="AH8" s="15"/>
      <c r="AI8" s="82"/>
      <c r="AM8" s="2"/>
      <c r="AN8" s="2"/>
      <c r="AO8" s="2"/>
      <c r="AP8" s="2"/>
      <c r="AQ8" s="2"/>
    </row>
    <row r="9" spans="1:68" ht="18.75" x14ac:dyDescent="0.3">
      <c r="A9" s="263" t="s">
        <v>762</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row>
    <row r="10" spans="1:68" ht="18.75" x14ac:dyDescent="0.3">
      <c r="A10" s="78"/>
      <c r="B10" s="78"/>
      <c r="C10" s="78"/>
      <c r="D10" s="78"/>
      <c r="E10" s="78"/>
      <c r="F10" s="78"/>
      <c r="G10" s="78"/>
      <c r="H10" s="78"/>
      <c r="I10" s="78"/>
      <c r="J10" s="100"/>
      <c r="K10" s="78"/>
      <c r="L10" s="78"/>
      <c r="M10" s="78"/>
      <c r="N10" s="78"/>
      <c r="O10" s="78"/>
      <c r="P10" s="78"/>
      <c r="Q10" s="78"/>
      <c r="R10" s="78"/>
      <c r="S10" s="78"/>
      <c r="T10" s="78"/>
      <c r="U10" s="78"/>
      <c r="V10" s="78"/>
      <c r="W10" s="78"/>
      <c r="X10" s="78"/>
      <c r="Y10" s="78"/>
      <c r="Z10" s="78"/>
      <c r="AA10" s="78"/>
      <c r="AB10" s="101"/>
      <c r="AC10" s="78"/>
      <c r="AD10" s="78"/>
      <c r="AE10" s="78"/>
      <c r="AF10" s="78"/>
      <c r="AG10" s="78"/>
      <c r="AH10" s="78"/>
      <c r="AI10" s="78"/>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row>
    <row r="11" spans="1:68" ht="18.75" x14ac:dyDescent="0.3">
      <c r="A11" s="263" t="s">
        <v>722</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row>
    <row r="12" spans="1:68" x14ac:dyDescent="0.25">
      <c r="A12" s="288" t="s">
        <v>757</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row>
    <row r="13" spans="1:68" ht="15.75" customHeight="1" x14ac:dyDescent="0.25">
      <c r="A13" s="287"/>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1"/>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8" ht="35.25" customHeight="1" x14ac:dyDescent="0.25">
      <c r="A14" s="264" t="s">
        <v>152</v>
      </c>
      <c r="B14" s="264" t="s">
        <v>29</v>
      </c>
      <c r="C14" s="264" t="s">
        <v>287</v>
      </c>
      <c r="D14" s="265" t="s">
        <v>153</v>
      </c>
      <c r="E14" s="265" t="s">
        <v>157</v>
      </c>
      <c r="F14" s="264" t="s">
        <v>158</v>
      </c>
      <c r="G14" s="264"/>
      <c r="H14" s="286" t="s">
        <v>462</v>
      </c>
      <c r="I14" s="286"/>
      <c r="J14" s="279" t="s">
        <v>707</v>
      </c>
      <c r="K14" s="272" t="s">
        <v>183</v>
      </c>
      <c r="L14" s="273"/>
      <c r="M14" s="273"/>
      <c r="N14" s="273"/>
      <c r="O14" s="273"/>
      <c r="P14" s="273"/>
      <c r="Q14" s="273"/>
      <c r="R14" s="273"/>
      <c r="S14" s="273"/>
      <c r="T14" s="274"/>
      <c r="U14" s="272" t="s">
        <v>182</v>
      </c>
      <c r="V14" s="273"/>
      <c r="W14" s="273"/>
      <c r="X14" s="273"/>
      <c r="Y14" s="273"/>
      <c r="Z14" s="274"/>
      <c r="AA14" s="276" t="s">
        <v>710</v>
      </c>
      <c r="AB14" s="278"/>
      <c r="AC14" s="272" t="s">
        <v>463</v>
      </c>
      <c r="AD14" s="273"/>
      <c r="AE14" s="273"/>
      <c r="AF14" s="273"/>
      <c r="AG14" s="273"/>
      <c r="AH14" s="273"/>
      <c r="AI14" s="269" t="s">
        <v>376</v>
      </c>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8" ht="66" customHeight="1" x14ac:dyDescent="0.25">
      <c r="A15" s="264"/>
      <c r="B15" s="264"/>
      <c r="C15" s="264"/>
      <c r="D15" s="265"/>
      <c r="E15" s="265"/>
      <c r="F15" s="264"/>
      <c r="G15" s="264"/>
      <c r="H15" s="286"/>
      <c r="I15" s="286"/>
      <c r="J15" s="280"/>
      <c r="K15" s="272" t="s">
        <v>17</v>
      </c>
      <c r="L15" s="273"/>
      <c r="M15" s="273"/>
      <c r="N15" s="273"/>
      <c r="O15" s="274"/>
      <c r="P15" s="272" t="s">
        <v>159</v>
      </c>
      <c r="Q15" s="273"/>
      <c r="R15" s="273"/>
      <c r="S15" s="273"/>
      <c r="T15" s="274"/>
      <c r="U15" s="264" t="s">
        <v>708</v>
      </c>
      <c r="V15" s="264"/>
      <c r="W15" s="272" t="s">
        <v>700</v>
      </c>
      <c r="X15" s="274"/>
      <c r="Y15" s="264" t="s">
        <v>709</v>
      </c>
      <c r="Z15" s="264"/>
      <c r="AA15" s="266"/>
      <c r="AB15" s="268"/>
      <c r="AC15" s="289" t="s">
        <v>704</v>
      </c>
      <c r="AD15" s="289"/>
      <c r="AE15" s="289" t="s">
        <v>713</v>
      </c>
      <c r="AF15" s="289"/>
      <c r="AG15" s="264" t="s">
        <v>37</v>
      </c>
      <c r="AH15" s="286" t="s">
        <v>719</v>
      </c>
      <c r="AI15" s="270"/>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8" ht="135" customHeight="1" x14ac:dyDescent="0.25">
      <c r="A16" s="264"/>
      <c r="B16" s="264"/>
      <c r="C16" s="264"/>
      <c r="D16" s="265"/>
      <c r="E16" s="265"/>
      <c r="F16" s="102" t="s">
        <v>17</v>
      </c>
      <c r="G16" s="102" t="s">
        <v>148</v>
      </c>
      <c r="H16" s="103" t="s">
        <v>377</v>
      </c>
      <c r="I16" s="103" t="s">
        <v>148</v>
      </c>
      <c r="J16" s="281"/>
      <c r="K16" s="81" t="s">
        <v>13</v>
      </c>
      <c r="L16" s="81" t="s">
        <v>27</v>
      </c>
      <c r="M16" s="81" t="s">
        <v>28</v>
      </c>
      <c r="N16" s="71" t="s">
        <v>135</v>
      </c>
      <c r="O16" s="71" t="s">
        <v>136</v>
      </c>
      <c r="P16" s="81" t="s">
        <v>13</v>
      </c>
      <c r="Q16" s="81" t="s">
        <v>27</v>
      </c>
      <c r="R16" s="81" t="s">
        <v>28</v>
      </c>
      <c r="S16" s="71" t="s">
        <v>135</v>
      </c>
      <c r="T16" s="71" t="s">
        <v>136</v>
      </c>
      <c r="U16" s="81" t="s">
        <v>12</v>
      </c>
      <c r="V16" s="81" t="s">
        <v>20</v>
      </c>
      <c r="W16" s="81" t="s">
        <v>12</v>
      </c>
      <c r="X16" s="81" t="s">
        <v>20</v>
      </c>
      <c r="Y16" s="81" t="s">
        <v>12</v>
      </c>
      <c r="Z16" s="81" t="s">
        <v>20</v>
      </c>
      <c r="AA16" s="113" t="s">
        <v>711</v>
      </c>
      <c r="AB16" s="113" t="s">
        <v>712</v>
      </c>
      <c r="AC16" s="113" t="s">
        <v>714</v>
      </c>
      <c r="AD16" s="113" t="s">
        <v>691</v>
      </c>
      <c r="AE16" s="190" t="s">
        <v>714</v>
      </c>
      <c r="AF16" s="191" t="s">
        <v>712</v>
      </c>
      <c r="AG16" s="264"/>
      <c r="AH16" s="286"/>
      <c r="AI16" s="271"/>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19.5" customHeight="1" x14ac:dyDescent="0.25">
      <c r="A17" s="113">
        <v>1</v>
      </c>
      <c r="B17" s="113">
        <v>2</v>
      </c>
      <c r="C17" s="113">
        <v>3</v>
      </c>
      <c r="D17" s="113">
        <v>4</v>
      </c>
      <c r="E17" s="113">
        <v>5</v>
      </c>
      <c r="F17" s="113">
        <v>6</v>
      </c>
      <c r="G17" s="113">
        <v>7</v>
      </c>
      <c r="H17" s="113">
        <v>8</v>
      </c>
      <c r="I17" s="113">
        <v>9</v>
      </c>
      <c r="J17" s="113">
        <v>10</v>
      </c>
      <c r="K17" s="113">
        <v>11</v>
      </c>
      <c r="L17" s="113">
        <v>12</v>
      </c>
      <c r="M17" s="113">
        <v>13</v>
      </c>
      <c r="N17" s="113">
        <v>14</v>
      </c>
      <c r="O17" s="113">
        <v>15</v>
      </c>
      <c r="P17" s="113">
        <v>16</v>
      </c>
      <c r="Q17" s="113">
        <v>17</v>
      </c>
      <c r="R17" s="113">
        <v>18</v>
      </c>
      <c r="S17" s="113">
        <v>19</v>
      </c>
      <c r="T17" s="113">
        <v>20</v>
      </c>
      <c r="U17" s="113">
        <v>21</v>
      </c>
      <c r="V17" s="113">
        <v>22</v>
      </c>
      <c r="W17" s="113">
        <v>23</v>
      </c>
      <c r="X17" s="113">
        <v>24</v>
      </c>
      <c r="Y17" s="113">
        <v>25</v>
      </c>
      <c r="Z17" s="113">
        <v>26</v>
      </c>
      <c r="AA17" s="113">
        <v>27</v>
      </c>
      <c r="AB17" s="113">
        <v>28</v>
      </c>
      <c r="AC17" s="125" t="s">
        <v>381</v>
      </c>
      <c r="AD17" s="125" t="s">
        <v>382</v>
      </c>
      <c r="AE17" s="125" t="s">
        <v>383</v>
      </c>
      <c r="AF17" s="125" t="s">
        <v>384</v>
      </c>
      <c r="AG17" s="113">
        <v>30</v>
      </c>
      <c r="AH17" s="113">
        <v>31</v>
      </c>
      <c r="AI17" s="113">
        <v>32</v>
      </c>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s="232" customFormat="1" ht="31.5" outlineLevel="1" x14ac:dyDescent="0.25">
      <c r="A18" s="194" t="s">
        <v>625</v>
      </c>
      <c r="B18" s="195" t="s">
        <v>626</v>
      </c>
      <c r="C18" s="230" t="str">
        <f>C20</f>
        <v>F_00001</v>
      </c>
      <c r="D18" s="230" t="str">
        <f t="shared" ref="D18:AH18" si="0">D20</f>
        <v>С</v>
      </c>
      <c r="E18" s="230">
        <f t="shared" si="0"/>
        <v>2016</v>
      </c>
      <c r="F18" s="230">
        <f t="shared" si="0"/>
        <v>2016</v>
      </c>
      <c r="G18" s="230" t="str">
        <f t="shared" si="0"/>
        <v>нд</v>
      </c>
      <c r="H18" s="230" t="str">
        <f t="shared" si="0"/>
        <v>нд</v>
      </c>
      <c r="I18" s="230" t="str">
        <f t="shared" si="0"/>
        <v>нд</v>
      </c>
      <c r="J18" s="230" t="str">
        <f t="shared" si="0"/>
        <v>нд</v>
      </c>
      <c r="K18" s="234">
        <f t="shared" si="0"/>
        <v>0.41588425157999992</v>
      </c>
      <c r="L18" s="230" t="str">
        <f t="shared" si="0"/>
        <v>нд</v>
      </c>
      <c r="M18" s="234">
        <f t="shared" si="0"/>
        <v>0.12910765353</v>
      </c>
      <c r="N18" s="234">
        <f t="shared" si="0"/>
        <v>0.27169269938999996</v>
      </c>
      <c r="O18" s="234">
        <f t="shared" si="0"/>
        <v>1.5083898659999999E-2</v>
      </c>
      <c r="P18" s="230" t="str">
        <f t="shared" si="0"/>
        <v>нд</v>
      </c>
      <c r="Q18" s="230" t="str">
        <f t="shared" si="0"/>
        <v>нд</v>
      </c>
      <c r="R18" s="230" t="str">
        <f t="shared" si="0"/>
        <v>нд</v>
      </c>
      <c r="S18" s="230" t="str">
        <f t="shared" si="0"/>
        <v>нд</v>
      </c>
      <c r="T18" s="230" t="str">
        <f t="shared" si="0"/>
        <v>нд</v>
      </c>
      <c r="U18" s="230" t="str">
        <f t="shared" si="0"/>
        <v>нд</v>
      </c>
      <c r="V18" s="230" t="str">
        <f t="shared" si="0"/>
        <v>нд</v>
      </c>
      <c r="W18" s="230" t="str">
        <f t="shared" si="0"/>
        <v>нд</v>
      </c>
      <c r="X18" s="234">
        <f t="shared" si="0"/>
        <v>0.41588425157999992</v>
      </c>
      <c r="Y18" s="230" t="str">
        <f t="shared" si="0"/>
        <v>нд</v>
      </c>
      <c r="Z18" s="230" t="str">
        <f t="shared" si="0"/>
        <v>нд</v>
      </c>
      <c r="AA18" s="230" t="str">
        <f t="shared" si="0"/>
        <v>нд</v>
      </c>
      <c r="AB18" s="230" t="str">
        <f t="shared" si="0"/>
        <v>нд</v>
      </c>
      <c r="AC18" s="234">
        <f t="shared" si="0"/>
        <v>0.41588425157999992</v>
      </c>
      <c r="AD18" s="230">
        <f t="shared" si="0"/>
        <v>0.43090000000000001</v>
      </c>
      <c r="AE18" s="230" t="str">
        <f t="shared" si="0"/>
        <v>нд</v>
      </c>
      <c r="AF18" s="230" t="str">
        <f t="shared" si="0"/>
        <v>нд</v>
      </c>
      <c r="AG18" s="234">
        <f t="shared" si="0"/>
        <v>0.41588425157999992</v>
      </c>
      <c r="AH18" s="230">
        <f t="shared" si="0"/>
        <v>0.43090000000000001</v>
      </c>
      <c r="AI18" s="193"/>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row>
    <row r="19" spans="1:63" outlineLevel="1" x14ac:dyDescent="0.25">
      <c r="A19" s="63" t="s">
        <v>627</v>
      </c>
      <c r="B19" s="176" t="s">
        <v>628</v>
      </c>
      <c r="C19" s="94" t="s">
        <v>569</v>
      </c>
      <c r="D19" s="94" t="s">
        <v>569</v>
      </c>
      <c r="E19" s="94" t="s">
        <v>569</v>
      </c>
      <c r="F19" s="94" t="s">
        <v>569</v>
      </c>
      <c r="G19" s="94" t="s">
        <v>569</v>
      </c>
      <c r="H19" s="94" t="s">
        <v>569</v>
      </c>
      <c r="I19" s="94" t="s">
        <v>569</v>
      </c>
      <c r="J19" s="94" t="s">
        <v>569</v>
      </c>
      <c r="K19" s="94" t="s">
        <v>569</v>
      </c>
      <c r="L19" s="94" t="s">
        <v>569</v>
      </c>
      <c r="M19" s="94" t="s">
        <v>569</v>
      </c>
      <c r="N19" s="94" t="s">
        <v>569</v>
      </c>
      <c r="O19" s="94" t="s">
        <v>569</v>
      </c>
      <c r="P19" s="94" t="s">
        <v>569</v>
      </c>
      <c r="Q19" s="94" t="s">
        <v>569</v>
      </c>
      <c r="R19" s="94" t="s">
        <v>569</v>
      </c>
      <c r="S19" s="94" t="s">
        <v>569</v>
      </c>
      <c r="T19" s="94" t="s">
        <v>569</v>
      </c>
      <c r="U19" s="94" t="s">
        <v>569</v>
      </c>
      <c r="V19" s="94" t="s">
        <v>569</v>
      </c>
      <c r="W19" s="94" t="s">
        <v>569</v>
      </c>
      <c r="X19" s="94" t="s">
        <v>569</v>
      </c>
      <c r="Y19" s="94" t="s">
        <v>569</v>
      </c>
      <c r="Z19" s="94" t="s">
        <v>569</v>
      </c>
      <c r="AA19" s="94" t="s">
        <v>569</v>
      </c>
      <c r="AB19" s="94" t="s">
        <v>569</v>
      </c>
      <c r="AC19" s="94" t="s">
        <v>569</v>
      </c>
      <c r="AD19" s="94" t="s">
        <v>569</v>
      </c>
      <c r="AE19" s="94" t="s">
        <v>569</v>
      </c>
      <c r="AF19" s="94" t="s">
        <v>569</v>
      </c>
      <c r="AG19" s="94" t="s">
        <v>569</v>
      </c>
      <c r="AH19" s="94" t="s">
        <v>569</v>
      </c>
      <c r="AI19" s="19"/>
    </row>
    <row r="20" spans="1:63" s="232" customFormat="1" ht="31.5" outlineLevel="1" x14ac:dyDescent="0.25">
      <c r="A20" s="194" t="s">
        <v>622</v>
      </c>
      <c r="B20" s="195" t="s">
        <v>629</v>
      </c>
      <c r="C20" s="205" t="str">
        <f>C54</f>
        <v>F_00001</v>
      </c>
      <c r="D20" s="205" t="str">
        <f t="shared" ref="D20:AH20" si="1">D54</f>
        <v>С</v>
      </c>
      <c r="E20" s="205">
        <f t="shared" si="1"/>
        <v>2016</v>
      </c>
      <c r="F20" s="205">
        <f t="shared" si="1"/>
        <v>2016</v>
      </c>
      <c r="G20" s="205" t="str">
        <f t="shared" si="1"/>
        <v>нд</v>
      </c>
      <c r="H20" s="205" t="str">
        <f t="shared" si="1"/>
        <v>нд</v>
      </c>
      <c r="I20" s="205" t="str">
        <f t="shared" si="1"/>
        <v>нд</v>
      </c>
      <c r="J20" s="205" t="str">
        <f t="shared" si="1"/>
        <v>нд</v>
      </c>
      <c r="K20" s="206">
        <f t="shared" si="1"/>
        <v>0.41588425157999992</v>
      </c>
      <c r="L20" s="205" t="str">
        <f t="shared" si="1"/>
        <v>нд</v>
      </c>
      <c r="M20" s="206">
        <f t="shared" si="1"/>
        <v>0.12910765353</v>
      </c>
      <c r="N20" s="206">
        <f t="shared" si="1"/>
        <v>0.27169269938999996</v>
      </c>
      <c r="O20" s="206">
        <f t="shared" si="1"/>
        <v>1.5083898659999999E-2</v>
      </c>
      <c r="P20" s="205" t="str">
        <f t="shared" si="1"/>
        <v>нд</v>
      </c>
      <c r="Q20" s="205" t="str">
        <f t="shared" si="1"/>
        <v>нд</v>
      </c>
      <c r="R20" s="205" t="str">
        <f t="shared" si="1"/>
        <v>нд</v>
      </c>
      <c r="S20" s="205" t="str">
        <f t="shared" si="1"/>
        <v>нд</v>
      </c>
      <c r="T20" s="205" t="str">
        <f t="shared" si="1"/>
        <v>нд</v>
      </c>
      <c r="U20" s="205" t="str">
        <f t="shared" si="1"/>
        <v>нд</v>
      </c>
      <c r="V20" s="205" t="str">
        <f t="shared" si="1"/>
        <v>нд</v>
      </c>
      <c r="W20" s="205" t="str">
        <f t="shared" si="1"/>
        <v>нд</v>
      </c>
      <c r="X20" s="206">
        <f t="shared" si="1"/>
        <v>0.41588425157999992</v>
      </c>
      <c r="Y20" s="205" t="str">
        <f t="shared" si="1"/>
        <v>нд</v>
      </c>
      <c r="Z20" s="205" t="str">
        <f t="shared" si="1"/>
        <v>нд</v>
      </c>
      <c r="AA20" s="205" t="str">
        <f t="shared" si="1"/>
        <v>нд</v>
      </c>
      <c r="AB20" s="205" t="str">
        <f t="shared" si="1"/>
        <v>нд</v>
      </c>
      <c r="AC20" s="206">
        <f t="shared" si="1"/>
        <v>0.41588425157999992</v>
      </c>
      <c r="AD20" s="205">
        <f t="shared" si="1"/>
        <v>0.43090000000000001</v>
      </c>
      <c r="AE20" s="205" t="str">
        <f t="shared" si="1"/>
        <v>нд</v>
      </c>
      <c r="AF20" s="205" t="str">
        <f t="shared" si="1"/>
        <v>нд</v>
      </c>
      <c r="AG20" s="206">
        <f t="shared" si="1"/>
        <v>0.41588425157999992</v>
      </c>
      <c r="AH20" s="205">
        <f t="shared" si="1"/>
        <v>0.43090000000000001</v>
      </c>
      <c r="AI20" s="193"/>
      <c r="AJ20" s="236"/>
      <c r="AK20" s="236"/>
      <c r="AL20" s="236"/>
    </row>
    <row r="21" spans="1:63" ht="47.25" outlineLevel="1" x14ac:dyDescent="0.25">
      <c r="A21" s="63" t="s">
        <v>630</v>
      </c>
      <c r="B21" s="176" t="s">
        <v>631</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c r="AD21" s="94" t="s">
        <v>569</v>
      </c>
      <c r="AE21" s="94" t="s">
        <v>569</v>
      </c>
      <c r="AF21" s="94" t="s">
        <v>569</v>
      </c>
      <c r="AG21" s="94" t="s">
        <v>569</v>
      </c>
      <c r="AH21" s="94" t="s">
        <v>569</v>
      </c>
      <c r="AI21" s="19"/>
    </row>
    <row r="22" spans="1:63" ht="31.5" outlineLevel="1" x14ac:dyDescent="0.25">
      <c r="A22" s="63" t="s">
        <v>632</v>
      </c>
      <c r="B22" s="176" t="s">
        <v>633</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94" t="s">
        <v>569</v>
      </c>
      <c r="AC22" s="94" t="s">
        <v>569</v>
      </c>
      <c r="AD22" s="94" t="s">
        <v>569</v>
      </c>
      <c r="AE22" s="94" t="s">
        <v>569</v>
      </c>
      <c r="AF22" s="94" t="s">
        <v>569</v>
      </c>
      <c r="AG22" s="94" t="s">
        <v>569</v>
      </c>
      <c r="AH22" s="94" t="s">
        <v>569</v>
      </c>
      <c r="AI22" s="19"/>
    </row>
    <row r="23" spans="1:63" ht="31.5" outlineLevel="1" x14ac:dyDescent="0.25">
      <c r="A23" s="63" t="s">
        <v>634</v>
      </c>
      <c r="B23" s="176" t="s">
        <v>635</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19"/>
    </row>
    <row r="24" spans="1:63" outlineLevel="1" x14ac:dyDescent="0.25">
      <c r="A24" s="63" t="s">
        <v>636</v>
      </c>
      <c r="B24" s="177" t="s">
        <v>637</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19"/>
    </row>
    <row r="25" spans="1:63" outlineLevel="1" x14ac:dyDescent="0.25">
      <c r="A25" s="63"/>
      <c r="B25" s="176"/>
      <c r="C25" s="22"/>
      <c r="D25" s="22"/>
      <c r="E25" s="22"/>
      <c r="F25" s="22"/>
      <c r="G25" s="22"/>
      <c r="H25" s="22"/>
      <c r="I25" s="22"/>
      <c r="J25" s="22"/>
      <c r="K25" s="22"/>
      <c r="L25" s="19"/>
      <c r="M25" s="19"/>
      <c r="N25" s="19"/>
      <c r="O25" s="19"/>
      <c r="P25" s="19"/>
      <c r="Q25" s="19"/>
      <c r="R25" s="19"/>
      <c r="S25" s="19"/>
      <c r="T25" s="19"/>
      <c r="U25" s="19"/>
      <c r="V25" s="19"/>
      <c r="W25" s="19"/>
      <c r="X25" s="19"/>
      <c r="Y25" s="19"/>
      <c r="Z25" s="19"/>
      <c r="AA25" s="19"/>
      <c r="AB25" s="19"/>
      <c r="AC25" s="19"/>
      <c r="AD25" s="19"/>
      <c r="AE25" s="19"/>
      <c r="AF25" s="19"/>
      <c r="AG25" s="19"/>
      <c r="AH25" s="19"/>
      <c r="AI25" s="19"/>
    </row>
    <row r="26" spans="1:63" outlineLevel="1" x14ac:dyDescent="0.25">
      <c r="A26" s="63" t="s">
        <v>485</v>
      </c>
      <c r="B26" s="176" t="s">
        <v>688</v>
      </c>
      <c r="C26" s="22"/>
      <c r="D26" s="22"/>
      <c r="E26" s="22"/>
      <c r="F26" s="22"/>
      <c r="G26" s="22"/>
      <c r="H26" s="22"/>
      <c r="I26" s="22"/>
      <c r="J26" s="22"/>
      <c r="K26" s="22"/>
      <c r="L26" s="19"/>
      <c r="M26" s="19"/>
      <c r="N26" s="19"/>
      <c r="O26" s="19"/>
      <c r="P26" s="19"/>
      <c r="Q26" s="19"/>
      <c r="R26" s="19"/>
      <c r="S26" s="19"/>
      <c r="T26" s="19"/>
      <c r="U26" s="19"/>
      <c r="V26" s="19"/>
      <c r="W26" s="19"/>
      <c r="X26" s="19"/>
      <c r="Y26" s="19"/>
      <c r="Z26" s="19"/>
      <c r="AA26" s="19"/>
      <c r="AB26" s="19"/>
      <c r="AC26" s="19"/>
      <c r="AD26" s="19"/>
      <c r="AE26" s="19"/>
      <c r="AF26" s="19"/>
      <c r="AG26" s="19"/>
      <c r="AH26" s="19"/>
      <c r="AI26" s="19"/>
    </row>
    <row r="27" spans="1:63" ht="31.5" outlineLevel="1" x14ac:dyDescent="0.25">
      <c r="A27" s="63" t="s">
        <v>486</v>
      </c>
      <c r="B27" s="176" t="s">
        <v>638</v>
      </c>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94" t="s">
        <v>569</v>
      </c>
      <c r="AC27" s="94" t="s">
        <v>569</v>
      </c>
      <c r="AD27" s="94" t="s">
        <v>569</v>
      </c>
      <c r="AE27" s="94" t="s">
        <v>569</v>
      </c>
      <c r="AF27" s="94" t="s">
        <v>569</v>
      </c>
      <c r="AG27" s="94" t="s">
        <v>569</v>
      </c>
      <c r="AH27" s="94" t="s">
        <v>569</v>
      </c>
      <c r="AI27" s="19"/>
    </row>
    <row r="28" spans="1:63" ht="47.25" outlineLevel="1" x14ac:dyDescent="0.25">
      <c r="A28" s="63" t="s">
        <v>488</v>
      </c>
      <c r="B28" s="176" t="s">
        <v>639</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94" t="s">
        <v>569</v>
      </c>
      <c r="AC28" s="94" t="s">
        <v>569</v>
      </c>
      <c r="AD28" s="94" t="s">
        <v>569</v>
      </c>
      <c r="AE28" s="94" t="s">
        <v>569</v>
      </c>
      <c r="AF28" s="94" t="s">
        <v>569</v>
      </c>
      <c r="AG28" s="94" t="s">
        <v>569</v>
      </c>
      <c r="AH28" s="94" t="s">
        <v>569</v>
      </c>
      <c r="AI28" s="19"/>
    </row>
    <row r="29" spans="1:63" ht="63" outlineLevel="1" x14ac:dyDescent="0.25">
      <c r="A29" s="63" t="s">
        <v>516</v>
      </c>
      <c r="B29" s="176" t="s">
        <v>640</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19"/>
    </row>
    <row r="30" spans="1:63" ht="63" outlineLevel="1" x14ac:dyDescent="0.25">
      <c r="A30" s="63" t="s">
        <v>517</v>
      </c>
      <c r="B30" s="176" t="s">
        <v>641</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19"/>
    </row>
    <row r="31" spans="1:63" ht="47.25" outlineLevel="1" x14ac:dyDescent="0.25">
      <c r="A31" s="63" t="s">
        <v>518</v>
      </c>
      <c r="B31" s="176" t="s">
        <v>642</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19"/>
    </row>
    <row r="32" spans="1:63" ht="31.5" outlineLevel="1" x14ac:dyDescent="0.25">
      <c r="A32" s="63" t="s">
        <v>489</v>
      </c>
      <c r="B32" s="176" t="s">
        <v>643</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19"/>
    </row>
    <row r="33" spans="1:35" ht="63" outlineLevel="1" x14ac:dyDescent="0.25">
      <c r="A33" s="63" t="s">
        <v>520</v>
      </c>
      <c r="B33" s="176" t="s">
        <v>644</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19"/>
    </row>
    <row r="34" spans="1:35" ht="47.25" outlineLevel="1" x14ac:dyDescent="0.25">
      <c r="A34" s="63" t="s">
        <v>521</v>
      </c>
      <c r="B34" s="176" t="s">
        <v>645</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19"/>
    </row>
    <row r="35" spans="1:35" ht="47.25" outlineLevel="1" x14ac:dyDescent="0.25">
      <c r="A35" s="63" t="s">
        <v>490</v>
      </c>
      <c r="B35" s="176" t="s">
        <v>646</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19"/>
    </row>
    <row r="36" spans="1:35" ht="31.5" outlineLevel="1" x14ac:dyDescent="0.25">
      <c r="A36" s="63" t="s">
        <v>524</v>
      </c>
      <c r="B36" s="176" t="s">
        <v>647</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19"/>
    </row>
    <row r="37" spans="1:35" ht="94.5" outlineLevel="1" x14ac:dyDescent="0.25">
      <c r="A37" s="63" t="s">
        <v>524</v>
      </c>
      <c r="B37" s="176" t="s">
        <v>648</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19"/>
    </row>
    <row r="38" spans="1:35" ht="78.75" outlineLevel="1" x14ac:dyDescent="0.25">
      <c r="A38" s="63" t="s">
        <v>524</v>
      </c>
      <c r="B38" s="176" t="s">
        <v>649</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19"/>
    </row>
    <row r="39" spans="1:35" ht="94.5" outlineLevel="1" x14ac:dyDescent="0.25">
      <c r="A39" s="63" t="s">
        <v>524</v>
      </c>
      <c r="B39" s="176" t="s">
        <v>650</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19"/>
    </row>
    <row r="40" spans="1:35" ht="31.5" outlineLevel="1" x14ac:dyDescent="0.25">
      <c r="A40" s="63" t="s">
        <v>525</v>
      </c>
      <c r="B40" s="176" t="s">
        <v>647</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19"/>
    </row>
    <row r="41" spans="1:35" ht="94.5" outlineLevel="1" x14ac:dyDescent="0.25">
      <c r="A41" s="63" t="s">
        <v>525</v>
      </c>
      <c r="B41" s="176" t="s">
        <v>648</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19"/>
    </row>
    <row r="42" spans="1:35" ht="78.75" outlineLevel="1" x14ac:dyDescent="0.25">
      <c r="A42" s="63" t="s">
        <v>525</v>
      </c>
      <c r="B42" s="176" t="s">
        <v>649</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19"/>
    </row>
    <row r="43" spans="1:35" ht="94.5" outlineLevel="1" x14ac:dyDescent="0.25">
      <c r="A43" s="63" t="s">
        <v>525</v>
      </c>
      <c r="B43" s="176" t="s">
        <v>651</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19"/>
    </row>
    <row r="44" spans="1:35" ht="78.75" outlineLevel="1" x14ac:dyDescent="0.25">
      <c r="A44" s="63" t="s">
        <v>491</v>
      </c>
      <c r="B44" s="176" t="s">
        <v>652</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19"/>
    </row>
    <row r="45" spans="1:35" ht="63" outlineLevel="1" x14ac:dyDescent="0.25">
      <c r="A45" s="63" t="s">
        <v>528</v>
      </c>
      <c r="B45" s="176" t="s">
        <v>653</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19"/>
    </row>
    <row r="46" spans="1:35" ht="78.75" outlineLevel="1" x14ac:dyDescent="0.25">
      <c r="A46" s="63" t="s">
        <v>529</v>
      </c>
      <c r="B46" s="176" t="s">
        <v>654</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19"/>
    </row>
    <row r="47" spans="1:35" ht="31.5" outlineLevel="1" x14ac:dyDescent="0.25">
      <c r="A47" s="63" t="s">
        <v>487</v>
      </c>
      <c r="B47" s="176" t="s">
        <v>655</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19"/>
    </row>
    <row r="48" spans="1:35" ht="63" outlineLevel="1" x14ac:dyDescent="0.25">
      <c r="A48" s="63" t="s">
        <v>492</v>
      </c>
      <c r="B48" s="176" t="s">
        <v>656</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19"/>
    </row>
    <row r="49" spans="1:38" ht="31.5" outlineLevel="1" x14ac:dyDescent="0.25">
      <c r="A49" s="63" t="s">
        <v>539</v>
      </c>
      <c r="B49" s="176" t="s">
        <v>657</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19"/>
    </row>
    <row r="50" spans="1:38" ht="47.25" outlineLevel="1" x14ac:dyDescent="0.25">
      <c r="A50" s="63" t="s">
        <v>540</v>
      </c>
      <c r="B50" s="176" t="s">
        <v>658</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19"/>
    </row>
    <row r="51" spans="1:38" s="174" customFormat="1" ht="47.25" outlineLevel="1" x14ac:dyDescent="0.25">
      <c r="A51" s="63" t="s">
        <v>493</v>
      </c>
      <c r="B51" s="176" t="s">
        <v>659</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19"/>
      <c r="AJ51" s="82"/>
      <c r="AK51" s="82"/>
      <c r="AL51" s="82"/>
    </row>
    <row r="52" spans="1:38" ht="31.5" outlineLevel="1" x14ac:dyDescent="0.25">
      <c r="A52" s="63" t="s">
        <v>543</v>
      </c>
      <c r="B52" s="176" t="s">
        <v>660</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19"/>
    </row>
    <row r="53" spans="1:38" ht="31.5" outlineLevel="1" x14ac:dyDescent="0.25">
      <c r="A53" s="63" t="s">
        <v>544</v>
      </c>
      <c r="B53" s="176" t="s">
        <v>661</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19"/>
    </row>
    <row r="54" spans="1:38" ht="31.5" outlineLevel="1" x14ac:dyDescent="0.25">
      <c r="A54" s="194" t="s">
        <v>494</v>
      </c>
      <c r="B54" s="195" t="s">
        <v>624</v>
      </c>
      <c r="C54" s="205" t="str">
        <f>C56</f>
        <v>F_00001</v>
      </c>
      <c r="D54" s="205" t="str">
        <f t="shared" ref="D54:AH54" si="2">D56</f>
        <v>С</v>
      </c>
      <c r="E54" s="205">
        <f t="shared" si="2"/>
        <v>2016</v>
      </c>
      <c r="F54" s="205">
        <f t="shared" si="2"/>
        <v>2016</v>
      </c>
      <c r="G54" s="205" t="str">
        <f t="shared" si="2"/>
        <v>нд</v>
      </c>
      <c r="H54" s="205" t="str">
        <f t="shared" si="2"/>
        <v>нд</v>
      </c>
      <c r="I54" s="205" t="str">
        <f t="shared" si="2"/>
        <v>нд</v>
      </c>
      <c r="J54" s="205" t="str">
        <f t="shared" si="2"/>
        <v>нд</v>
      </c>
      <c r="K54" s="206">
        <f t="shared" si="2"/>
        <v>0.41588425157999992</v>
      </c>
      <c r="L54" s="205" t="str">
        <f t="shared" si="2"/>
        <v>нд</v>
      </c>
      <c r="M54" s="206">
        <f t="shared" si="2"/>
        <v>0.12910765353</v>
      </c>
      <c r="N54" s="206">
        <f t="shared" si="2"/>
        <v>0.27169269938999996</v>
      </c>
      <c r="O54" s="206">
        <f t="shared" si="2"/>
        <v>1.5083898659999999E-2</v>
      </c>
      <c r="P54" s="205" t="str">
        <f t="shared" si="2"/>
        <v>нд</v>
      </c>
      <c r="Q54" s="205" t="str">
        <f t="shared" si="2"/>
        <v>нд</v>
      </c>
      <c r="R54" s="205" t="str">
        <f t="shared" si="2"/>
        <v>нд</v>
      </c>
      <c r="S54" s="205" t="str">
        <f t="shared" si="2"/>
        <v>нд</v>
      </c>
      <c r="T54" s="205" t="str">
        <f t="shared" si="2"/>
        <v>нд</v>
      </c>
      <c r="U54" s="205" t="str">
        <f t="shared" si="2"/>
        <v>нд</v>
      </c>
      <c r="V54" s="205" t="str">
        <f t="shared" si="2"/>
        <v>нд</v>
      </c>
      <c r="W54" s="205" t="str">
        <f t="shared" si="2"/>
        <v>нд</v>
      </c>
      <c r="X54" s="206">
        <f t="shared" si="2"/>
        <v>0.41588425157999992</v>
      </c>
      <c r="Y54" s="205" t="str">
        <f t="shared" si="2"/>
        <v>нд</v>
      </c>
      <c r="Z54" s="205" t="str">
        <f t="shared" si="2"/>
        <v>нд</v>
      </c>
      <c r="AA54" s="205" t="str">
        <f t="shared" si="2"/>
        <v>нд</v>
      </c>
      <c r="AB54" s="205" t="str">
        <f t="shared" si="2"/>
        <v>нд</v>
      </c>
      <c r="AC54" s="206">
        <f t="shared" si="2"/>
        <v>0.41588425157999992</v>
      </c>
      <c r="AD54" s="205">
        <f t="shared" si="2"/>
        <v>0.43090000000000001</v>
      </c>
      <c r="AE54" s="206" t="str">
        <f t="shared" si="2"/>
        <v>нд</v>
      </c>
      <c r="AF54" s="205" t="str">
        <f t="shared" si="2"/>
        <v>нд</v>
      </c>
      <c r="AG54" s="206">
        <f t="shared" si="2"/>
        <v>0.41588425157999992</v>
      </c>
      <c r="AH54" s="205">
        <f t="shared" si="2"/>
        <v>0.43090000000000001</v>
      </c>
      <c r="AI54" s="193"/>
    </row>
    <row r="55" spans="1:38" ht="31.5" outlineLevel="1" x14ac:dyDescent="0.25">
      <c r="A55" s="63" t="s">
        <v>547</v>
      </c>
      <c r="B55" s="176" t="s">
        <v>662</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c r="AD55" s="94" t="s">
        <v>569</v>
      </c>
      <c r="AE55" s="94" t="s">
        <v>569</v>
      </c>
      <c r="AF55" s="94" t="s">
        <v>569</v>
      </c>
      <c r="AG55" s="94" t="s">
        <v>569</v>
      </c>
      <c r="AH55" s="94" t="s">
        <v>569</v>
      </c>
      <c r="AI55" s="19"/>
    </row>
    <row r="56" spans="1:38" ht="31.5" x14ac:dyDescent="0.25">
      <c r="A56" s="194" t="s">
        <v>548</v>
      </c>
      <c r="B56" s="195" t="s">
        <v>623</v>
      </c>
      <c r="C56" s="205" t="str">
        <f>C57</f>
        <v>F_00001</v>
      </c>
      <c r="D56" s="205" t="str">
        <f t="shared" ref="D56:AH56" si="3">D57</f>
        <v>С</v>
      </c>
      <c r="E56" s="205">
        <f t="shared" si="3"/>
        <v>2016</v>
      </c>
      <c r="F56" s="205">
        <f t="shared" si="3"/>
        <v>2016</v>
      </c>
      <c r="G56" s="205" t="str">
        <f t="shared" si="3"/>
        <v>нд</v>
      </c>
      <c r="H56" s="205" t="str">
        <f t="shared" si="3"/>
        <v>нд</v>
      </c>
      <c r="I56" s="205" t="str">
        <f t="shared" si="3"/>
        <v>нд</v>
      </c>
      <c r="J56" s="205" t="str">
        <f t="shared" si="3"/>
        <v>нд</v>
      </c>
      <c r="K56" s="206">
        <f t="shared" si="3"/>
        <v>0.41588425157999992</v>
      </c>
      <c r="L56" s="205" t="str">
        <f t="shared" si="3"/>
        <v>нд</v>
      </c>
      <c r="M56" s="206">
        <f t="shared" si="3"/>
        <v>0.12910765353</v>
      </c>
      <c r="N56" s="206">
        <f t="shared" si="3"/>
        <v>0.27169269938999996</v>
      </c>
      <c r="O56" s="206">
        <f t="shared" si="3"/>
        <v>1.5083898659999999E-2</v>
      </c>
      <c r="P56" s="205" t="str">
        <f t="shared" si="3"/>
        <v>нд</v>
      </c>
      <c r="Q56" s="205" t="str">
        <f t="shared" si="3"/>
        <v>нд</v>
      </c>
      <c r="R56" s="205" t="str">
        <f t="shared" si="3"/>
        <v>нд</v>
      </c>
      <c r="S56" s="205" t="str">
        <f t="shared" si="3"/>
        <v>нд</v>
      </c>
      <c r="T56" s="205" t="str">
        <f t="shared" si="3"/>
        <v>нд</v>
      </c>
      <c r="U56" s="205" t="str">
        <f t="shared" si="3"/>
        <v>нд</v>
      </c>
      <c r="V56" s="205" t="str">
        <f t="shared" si="3"/>
        <v>нд</v>
      </c>
      <c r="W56" s="205" t="str">
        <f t="shared" si="3"/>
        <v>нд</v>
      </c>
      <c r="X56" s="206">
        <f t="shared" si="3"/>
        <v>0.41588425157999992</v>
      </c>
      <c r="Y56" s="205" t="str">
        <f t="shared" si="3"/>
        <v>нд</v>
      </c>
      <c r="Z56" s="205" t="str">
        <f t="shared" si="3"/>
        <v>нд</v>
      </c>
      <c r="AA56" s="205" t="str">
        <f t="shared" si="3"/>
        <v>нд</v>
      </c>
      <c r="AB56" s="205" t="str">
        <f t="shared" si="3"/>
        <v>нд</v>
      </c>
      <c r="AC56" s="206">
        <f t="shared" si="3"/>
        <v>0.41588425157999992</v>
      </c>
      <c r="AD56" s="205">
        <f t="shared" si="3"/>
        <v>0.43090000000000001</v>
      </c>
      <c r="AE56" s="206" t="str">
        <f t="shared" si="3"/>
        <v>нд</v>
      </c>
      <c r="AF56" s="205" t="str">
        <f t="shared" si="3"/>
        <v>нд</v>
      </c>
      <c r="AG56" s="206">
        <f t="shared" si="3"/>
        <v>0.41588425157999992</v>
      </c>
      <c r="AH56" s="205">
        <f t="shared" si="3"/>
        <v>0.43090000000000001</v>
      </c>
      <c r="AI56" s="193"/>
    </row>
    <row r="57" spans="1:38" ht="47.25" x14ac:dyDescent="0.25">
      <c r="A57" s="178" t="s">
        <v>548</v>
      </c>
      <c r="B57" s="179" t="s">
        <v>689</v>
      </c>
      <c r="C57" s="185" t="str">
        <f>'2'!C57</f>
        <v>F_00001</v>
      </c>
      <c r="D57" s="185" t="str">
        <f>'2'!D57</f>
        <v>С</v>
      </c>
      <c r="E57" s="185">
        <f>'2'!E57</f>
        <v>2016</v>
      </c>
      <c r="F57" s="185">
        <f>'2'!F57</f>
        <v>2016</v>
      </c>
      <c r="G57" s="185" t="s">
        <v>569</v>
      </c>
      <c r="H57" s="185" t="s">
        <v>569</v>
      </c>
      <c r="I57" s="185" t="s">
        <v>569</v>
      </c>
      <c r="J57" s="185" t="s">
        <v>569</v>
      </c>
      <c r="K57" s="188">
        <f>SUM(L57:O57)</f>
        <v>0.41588425157999992</v>
      </c>
      <c r="L57" s="188" t="s">
        <v>569</v>
      </c>
      <c r="M57" s="188">
        <v>0.12910765353</v>
      </c>
      <c r="N57" s="188">
        <v>0.27169269938999996</v>
      </c>
      <c r="O57" s="188">
        <v>1.5083898659999999E-2</v>
      </c>
      <c r="P57" s="185" t="s">
        <v>569</v>
      </c>
      <c r="Q57" s="185" t="s">
        <v>569</v>
      </c>
      <c r="R57" s="185" t="s">
        <v>569</v>
      </c>
      <c r="S57" s="185" t="s">
        <v>569</v>
      </c>
      <c r="T57" s="185" t="s">
        <v>569</v>
      </c>
      <c r="U57" s="185" t="s">
        <v>569</v>
      </c>
      <c r="V57" s="185" t="s">
        <v>569</v>
      </c>
      <c r="W57" s="185" t="s">
        <v>569</v>
      </c>
      <c r="X57" s="188">
        <f>K57</f>
        <v>0.41588425157999992</v>
      </c>
      <c r="Y57" s="185" t="s">
        <v>569</v>
      </c>
      <c r="Z57" s="185" t="s">
        <v>569</v>
      </c>
      <c r="AA57" s="185" t="s">
        <v>569</v>
      </c>
      <c r="AB57" s="185" t="s">
        <v>569</v>
      </c>
      <c r="AC57" s="188">
        <f>X57</f>
        <v>0.41588425157999992</v>
      </c>
      <c r="AD57" s="185">
        <f>0.015+0.4159</f>
        <v>0.43090000000000001</v>
      </c>
      <c r="AE57" s="188" t="s">
        <v>569</v>
      </c>
      <c r="AF57" s="185" t="s">
        <v>569</v>
      </c>
      <c r="AG57" s="188">
        <f>AC57</f>
        <v>0.41588425157999992</v>
      </c>
      <c r="AH57" s="185">
        <f>AD57</f>
        <v>0.43090000000000001</v>
      </c>
      <c r="AI57" s="184"/>
    </row>
    <row r="58" spans="1:38" ht="31.5" outlineLevel="1" x14ac:dyDescent="0.25">
      <c r="A58" s="63" t="s">
        <v>549</v>
      </c>
      <c r="B58" s="176" t="s">
        <v>663</v>
      </c>
      <c r="C58" s="94" t="s">
        <v>569</v>
      </c>
      <c r="D58" s="94" t="s">
        <v>569</v>
      </c>
      <c r="E58" s="94" t="s">
        <v>569</v>
      </c>
      <c r="F58" s="94" t="s">
        <v>569</v>
      </c>
      <c r="G58" s="94" t="s">
        <v>569</v>
      </c>
      <c r="H58" s="94" t="s">
        <v>569</v>
      </c>
      <c r="I58" s="94" t="s">
        <v>569</v>
      </c>
      <c r="J58" s="94" t="s">
        <v>569</v>
      </c>
      <c r="K58" s="94" t="s">
        <v>569</v>
      </c>
      <c r="L58" s="94" t="s">
        <v>569</v>
      </c>
      <c r="M58" s="94" t="s">
        <v>569</v>
      </c>
      <c r="N58" s="94" t="s">
        <v>569</v>
      </c>
      <c r="O58" s="94" t="s">
        <v>569</v>
      </c>
      <c r="P58" s="94" t="s">
        <v>569</v>
      </c>
      <c r="Q58" s="94" t="s">
        <v>569</v>
      </c>
      <c r="R58" s="94" t="s">
        <v>569</v>
      </c>
      <c r="S58" s="94" t="s">
        <v>569</v>
      </c>
      <c r="T58" s="94" t="s">
        <v>569</v>
      </c>
      <c r="U58" s="94" t="s">
        <v>569</v>
      </c>
      <c r="V58" s="94" t="s">
        <v>569</v>
      </c>
      <c r="W58" s="94" t="s">
        <v>569</v>
      </c>
      <c r="X58" s="94" t="s">
        <v>569</v>
      </c>
      <c r="Y58" s="94" t="s">
        <v>569</v>
      </c>
      <c r="Z58" s="94" t="s">
        <v>569</v>
      </c>
      <c r="AA58" s="94" t="s">
        <v>569</v>
      </c>
      <c r="AB58" s="94" t="s">
        <v>569</v>
      </c>
      <c r="AC58" s="94" t="s">
        <v>569</v>
      </c>
      <c r="AD58" s="94" t="s">
        <v>569</v>
      </c>
      <c r="AE58" s="94" t="s">
        <v>569</v>
      </c>
      <c r="AF58" s="94" t="s">
        <v>569</v>
      </c>
      <c r="AG58" s="94" t="s">
        <v>569</v>
      </c>
      <c r="AH58" s="94" t="s">
        <v>569</v>
      </c>
      <c r="AI58" s="19"/>
    </row>
    <row r="59" spans="1:38" ht="31.5" outlineLevel="1" x14ac:dyDescent="0.25">
      <c r="A59" s="63" t="s">
        <v>550</v>
      </c>
      <c r="B59" s="176" t="s">
        <v>664</v>
      </c>
      <c r="C59" s="94" t="s">
        <v>569</v>
      </c>
      <c r="D59" s="94" t="s">
        <v>569</v>
      </c>
      <c r="E59" s="94" t="s">
        <v>569</v>
      </c>
      <c r="F59" s="94" t="s">
        <v>569</v>
      </c>
      <c r="G59" s="94" t="s">
        <v>569</v>
      </c>
      <c r="H59" s="94" t="s">
        <v>569</v>
      </c>
      <c r="I59" s="94" t="s">
        <v>569</v>
      </c>
      <c r="J59" s="94" t="s">
        <v>569</v>
      </c>
      <c r="K59" s="94" t="s">
        <v>569</v>
      </c>
      <c r="L59" s="94" t="s">
        <v>569</v>
      </c>
      <c r="M59" s="94" t="s">
        <v>569</v>
      </c>
      <c r="N59" s="94" t="s">
        <v>569</v>
      </c>
      <c r="O59" s="94" t="s">
        <v>569</v>
      </c>
      <c r="P59" s="94" t="s">
        <v>569</v>
      </c>
      <c r="Q59" s="94" t="s">
        <v>569</v>
      </c>
      <c r="R59" s="94" t="s">
        <v>569</v>
      </c>
      <c r="S59" s="94" t="s">
        <v>569</v>
      </c>
      <c r="T59" s="94" t="s">
        <v>569</v>
      </c>
      <c r="U59" s="94" t="s">
        <v>569</v>
      </c>
      <c r="V59" s="94" t="s">
        <v>569</v>
      </c>
      <c r="W59" s="94" t="s">
        <v>569</v>
      </c>
      <c r="X59" s="94" t="s">
        <v>569</v>
      </c>
      <c r="Y59" s="94" t="s">
        <v>569</v>
      </c>
      <c r="Z59" s="94" t="s">
        <v>569</v>
      </c>
      <c r="AA59" s="94" t="s">
        <v>569</v>
      </c>
      <c r="AB59" s="94" t="s">
        <v>569</v>
      </c>
      <c r="AC59" s="94" t="s">
        <v>569</v>
      </c>
      <c r="AD59" s="94" t="s">
        <v>569</v>
      </c>
      <c r="AE59" s="94" t="s">
        <v>569</v>
      </c>
      <c r="AF59" s="94" t="s">
        <v>569</v>
      </c>
      <c r="AG59" s="94" t="s">
        <v>569</v>
      </c>
      <c r="AH59" s="94" t="s">
        <v>569</v>
      </c>
      <c r="AI59" s="19"/>
    </row>
    <row r="60" spans="1:38" ht="47.25" outlineLevel="1" x14ac:dyDescent="0.25">
      <c r="A60" s="63" t="s">
        <v>665</v>
      </c>
      <c r="B60" s="176" t="s">
        <v>666</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19"/>
    </row>
    <row r="61" spans="1:38" ht="47.25" outlineLevel="1" x14ac:dyDescent="0.25">
      <c r="A61" s="63" t="s">
        <v>667</v>
      </c>
      <c r="B61" s="176" t="s">
        <v>668</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19"/>
    </row>
    <row r="62" spans="1:38" ht="47.25" outlineLevel="1" x14ac:dyDescent="0.25">
      <c r="A62" s="63" t="s">
        <v>669</v>
      </c>
      <c r="B62" s="176" t="s">
        <v>670</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19"/>
    </row>
    <row r="63" spans="1:38" ht="47.25" outlineLevel="1" x14ac:dyDescent="0.25">
      <c r="A63" s="63" t="s">
        <v>671</v>
      </c>
      <c r="B63" s="176" t="s">
        <v>672</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19"/>
    </row>
    <row r="64" spans="1:38" ht="47.25" outlineLevel="1" x14ac:dyDescent="0.25">
      <c r="A64" s="63" t="s">
        <v>495</v>
      </c>
      <c r="B64" s="176" t="s">
        <v>673</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19"/>
    </row>
    <row r="65" spans="1:35" ht="31.5" outlineLevel="1" x14ac:dyDescent="0.25">
      <c r="A65" s="63" t="s">
        <v>551</v>
      </c>
      <c r="B65" s="176" t="s">
        <v>674</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19"/>
    </row>
    <row r="66" spans="1:35" ht="47.25" outlineLevel="1" x14ac:dyDescent="0.25">
      <c r="A66" s="63" t="s">
        <v>552</v>
      </c>
      <c r="B66" s="176" t="s">
        <v>675</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19"/>
    </row>
    <row r="67" spans="1:35" ht="63" outlineLevel="1" x14ac:dyDescent="0.25">
      <c r="A67" s="63" t="s">
        <v>676</v>
      </c>
      <c r="B67" s="176" t="s">
        <v>677</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19"/>
    </row>
    <row r="68" spans="1:35" ht="63" outlineLevel="1" x14ac:dyDescent="0.25">
      <c r="A68" s="63" t="s">
        <v>678</v>
      </c>
      <c r="B68" s="176" t="s">
        <v>679</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19"/>
    </row>
    <row r="69" spans="1:35" ht="47.25" outlineLevel="1" x14ac:dyDescent="0.25">
      <c r="A69" s="63" t="s">
        <v>680</v>
      </c>
      <c r="B69" s="176" t="s">
        <v>681</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19"/>
    </row>
    <row r="70" spans="1:35" ht="31.5" outlineLevel="1" x14ac:dyDescent="0.25">
      <c r="A70" s="63" t="s">
        <v>682</v>
      </c>
      <c r="B70" s="176" t="s">
        <v>683</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19"/>
    </row>
    <row r="71" spans="1:35" ht="47.25" outlineLevel="1" x14ac:dyDescent="0.25">
      <c r="A71" s="63" t="s">
        <v>684</v>
      </c>
      <c r="B71" s="177" t="s">
        <v>685</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19"/>
    </row>
    <row r="72" spans="1:35" ht="31.5" outlineLevel="1" x14ac:dyDescent="0.25">
      <c r="A72" s="63" t="s">
        <v>686</v>
      </c>
      <c r="B72" s="177" t="s">
        <v>687</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19"/>
    </row>
  </sheetData>
  <mergeCells count="29">
    <mergeCell ref="A12:AI12"/>
    <mergeCell ref="AC15:AD15"/>
    <mergeCell ref="AE15:AF15"/>
    <mergeCell ref="U15:V15"/>
    <mergeCell ref="Y15:Z15"/>
    <mergeCell ref="U14:Z14"/>
    <mergeCell ref="W15:X15"/>
    <mergeCell ref="D14:D16"/>
    <mergeCell ref="E14:E16"/>
    <mergeCell ref="F14:G15"/>
    <mergeCell ref="K14:T14"/>
    <mergeCell ref="P15:T15"/>
    <mergeCell ref="J14:J16"/>
    <mergeCell ref="A4:AI4"/>
    <mergeCell ref="A11:AI11"/>
    <mergeCell ref="AH15:AH16"/>
    <mergeCell ref="AC14:AH14"/>
    <mergeCell ref="K15:O15"/>
    <mergeCell ref="AG15:AG16"/>
    <mergeCell ref="A13:AH13"/>
    <mergeCell ref="A14:A16"/>
    <mergeCell ref="B14:B16"/>
    <mergeCell ref="C14:C16"/>
    <mergeCell ref="AA14:AB15"/>
    <mergeCell ref="A6:AI6"/>
    <mergeCell ref="A7:AI7"/>
    <mergeCell ref="AI14:AI16"/>
    <mergeCell ref="H14:I15"/>
    <mergeCell ref="A9:AI9"/>
  </mergeCells>
  <pageMargins left="0.70866141732283472" right="0.70866141732283472" top="0.74803149606299213" bottom="0.74803149606299213" header="0.31496062992125984" footer="0.31496062992125984"/>
  <pageSetup paperSize="8" scale="24" firstPageNumber="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L74"/>
  <sheetViews>
    <sheetView view="pageBreakPreview" topLeftCell="A64" zoomScale="66" zoomScaleNormal="100" zoomScaleSheetLayoutView="66" workbookViewId="0">
      <selection activeCell="AB59" sqref="AB59"/>
    </sheetView>
  </sheetViews>
  <sheetFormatPr defaultRowHeight="15.75" x14ac:dyDescent="0.25"/>
  <cols>
    <col min="1" max="1" width="15.5" style="1" customWidth="1"/>
    <col min="2" max="2" width="41.125" style="1" customWidth="1"/>
    <col min="3" max="3" width="16.625" style="1" customWidth="1"/>
    <col min="4" max="4" width="17.625" style="1" customWidth="1"/>
    <col min="5" max="5" width="22" style="1" customWidth="1"/>
    <col min="6" max="6" width="18.875" style="82" customWidth="1"/>
    <col min="7" max="7" width="9.25" style="82" bestFit="1" customWidth="1"/>
    <col min="8" max="12" width="5.75" style="82" bestFit="1" customWidth="1"/>
    <col min="13" max="13" width="17.25" style="82" customWidth="1"/>
    <col min="14" max="14" width="9.25" style="82" bestFit="1" customWidth="1"/>
    <col min="15" max="19" width="5.75" style="82" bestFit="1" customWidth="1"/>
    <col min="20" max="20" width="20" style="1" customWidth="1"/>
    <col min="21" max="21" width="8.75" style="1" customWidth="1"/>
    <col min="22" max="25" width="6" style="1" customWidth="1"/>
    <col min="26" max="26" width="6.625" style="1" customWidth="1"/>
    <col min="27" max="27" width="17.625" style="1" customWidth="1"/>
    <col min="28" max="32" width="6" style="1" customWidth="1"/>
    <col min="33" max="33" width="6.375" style="1" customWidth="1"/>
    <col min="34" max="34" width="18.25" style="1" hidden="1" customWidth="1"/>
    <col min="35" max="39" width="6" style="1" hidden="1" customWidth="1"/>
    <col min="40" max="40" width="5.125" style="1" hidden="1" customWidth="1"/>
    <col min="41" max="41" width="17" style="1" hidden="1" customWidth="1"/>
    <col min="42" max="46" width="6" style="1" hidden="1" customWidth="1"/>
    <col min="47" max="47" width="5.5" style="1" hidden="1" customWidth="1"/>
    <col min="48" max="48" width="17.875" style="1" hidden="1" customWidth="1"/>
    <col min="49" max="54" width="6" style="1" hidden="1" customWidth="1"/>
    <col min="55" max="55" width="19.25" style="1" hidden="1" customWidth="1"/>
    <col min="56" max="60" width="6" style="1" hidden="1" customWidth="1"/>
    <col min="61" max="61" width="6.25" style="1" hidden="1" customWidth="1"/>
    <col min="62" max="62" width="18.75" style="1" customWidth="1"/>
    <col min="63" max="63" width="9" style="1" customWidth="1"/>
    <col min="64" max="67" width="6" style="1" customWidth="1"/>
    <col min="68" max="68" width="10.5" style="1" customWidth="1"/>
    <col min="69" max="69" width="17.5" style="1" customWidth="1"/>
    <col min="70" max="73" width="6" style="1" customWidth="1"/>
    <col min="74" max="74" width="6.875" style="1" customWidth="1"/>
    <col min="75" max="75" width="5.75" style="1" customWidth="1"/>
    <col min="76" max="76" width="16.625" style="1" customWidth="1"/>
    <col min="77" max="77" width="4.125" style="1" customWidth="1"/>
    <col min="78" max="78" width="3.75" style="1" customWidth="1"/>
    <col min="79" max="79" width="3.875" style="1" customWidth="1"/>
    <col min="80" max="80" width="4.5" style="1" customWidth="1"/>
    <col min="81" max="81" width="5" style="1" customWidth="1"/>
    <col min="82" max="82" width="5.5" style="1" customWidth="1"/>
    <col min="83" max="83" width="5.75" style="1" customWidth="1"/>
    <col min="84" max="84" width="5.5" style="1" customWidth="1"/>
    <col min="85" max="86" width="5" style="1" customWidth="1"/>
    <col min="87" max="87" width="12.875" style="1" customWidth="1"/>
    <col min="88" max="97" width="5" style="1" customWidth="1"/>
    <col min="98" max="16384" width="9" style="1"/>
  </cols>
  <sheetData>
    <row r="1" spans="1:90" ht="18.75" x14ac:dyDescent="0.25">
      <c r="AB1" s="2"/>
      <c r="AC1" s="2"/>
      <c r="AD1" s="2"/>
      <c r="AE1" s="2"/>
      <c r="AF1" s="2"/>
      <c r="AG1" s="26" t="s">
        <v>320</v>
      </c>
      <c r="AH1" s="2"/>
      <c r="AI1" s="2"/>
      <c r="AJ1" s="2"/>
      <c r="AK1" s="2"/>
      <c r="AL1" s="2"/>
      <c r="AM1" s="2"/>
      <c r="AN1" s="2"/>
      <c r="AO1" s="2"/>
      <c r="AP1" s="2"/>
    </row>
    <row r="2" spans="1:90" ht="18.75" x14ac:dyDescent="0.3">
      <c r="AB2" s="2"/>
      <c r="AC2" s="2"/>
      <c r="AD2" s="2"/>
      <c r="AE2" s="2"/>
      <c r="AF2" s="2"/>
      <c r="AG2" s="15" t="s">
        <v>0</v>
      </c>
      <c r="AH2" s="2"/>
      <c r="AI2" s="2"/>
      <c r="AJ2" s="2"/>
      <c r="AK2" s="2"/>
      <c r="AL2" s="2"/>
      <c r="AM2" s="2"/>
      <c r="AN2" s="2"/>
      <c r="AO2" s="2"/>
      <c r="AP2" s="2"/>
    </row>
    <row r="3" spans="1:90" ht="18.75" x14ac:dyDescent="0.3">
      <c r="AB3" s="2"/>
      <c r="AC3" s="2"/>
      <c r="AD3" s="2"/>
      <c r="AE3" s="2"/>
      <c r="AF3" s="2"/>
      <c r="AG3" s="15" t="s">
        <v>237</v>
      </c>
      <c r="AH3" s="2"/>
      <c r="AI3" s="2"/>
      <c r="AJ3" s="2"/>
      <c r="AK3" s="2"/>
      <c r="AL3" s="2"/>
      <c r="AM3" s="2"/>
      <c r="AN3" s="2"/>
      <c r="AO3" s="2"/>
      <c r="AP3" s="2"/>
    </row>
    <row r="4" spans="1:90" x14ac:dyDescent="0.25">
      <c r="A4" s="294" t="s">
        <v>364</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82"/>
      <c r="AI4" s="82"/>
      <c r="AJ4" s="82"/>
      <c r="AK4" s="82"/>
      <c r="AL4" s="82"/>
      <c r="AM4" s="82"/>
      <c r="AN4" s="82"/>
      <c r="AO4" s="82"/>
      <c r="AP4" s="82"/>
    </row>
    <row r="5" spans="1:90" x14ac:dyDescent="0.25">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82"/>
      <c r="BZ5" s="82"/>
    </row>
    <row r="6" spans="1:90" ht="18.75" x14ac:dyDescent="0.25">
      <c r="A6" s="257" t="s">
        <v>723</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row>
    <row r="7" spans="1:90" x14ac:dyDescent="0.25">
      <c r="A7" s="258" t="s">
        <v>283</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row>
    <row r="8" spans="1:90" x14ac:dyDescent="0.25">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86"/>
      <c r="BZ8" s="86"/>
      <c r="CA8" s="86"/>
      <c r="CB8" s="86"/>
      <c r="CC8" s="86"/>
      <c r="CD8" s="86"/>
      <c r="CE8" s="86"/>
      <c r="CF8" s="86"/>
      <c r="CG8" s="86"/>
      <c r="CH8" s="86"/>
      <c r="CI8" s="86"/>
      <c r="CJ8" s="86"/>
      <c r="CK8" s="86"/>
    </row>
    <row r="9" spans="1:90" x14ac:dyDescent="0.25">
      <c r="A9" s="288" t="s">
        <v>763</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110"/>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2"/>
      <c r="BZ9" s="2"/>
    </row>
    <row r="10" spans="1:90" x14ac:dyDescent="0.2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82"/>
      <c r="BL10" s="5"/>
      <c r="BM10" s="82"/>
      <c r="BN10" s="82"/>
      <c r="BO10" s="82"/>
      <c r="BP10" s="82"/>
      <c r="BQ10" s="82"/>
      <c r="BR10" s="82"/>
      <c r="BS10" s="82"/>
      <c r="BT10" s="82"/>
      <c r="BU10" s="82"/>
      <c r="BV10" s="82"/>
      <c r="BW10" s="82"/>
      <c r="BX10" s="82"/>
      <c r="BY10" s="2"/>
      <c r="BZ10" s="2"/>
    </row>
    <row r="11" spans="1:90" ht="15.75" customHeight="1" x14ac:dyDescent="0.3">
      <c r="A11" s="296" t="s">
        <v>724</v>
      </c>
      <c r="B11" s="296"/>
      <c r="C11" s="296"/>
      <c r="D11" s="296"/>
      <c r="E11" s="296"/>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59"/>
      <c r="BZ11" s="59"/>
      <c r="CA11" s="59"/>
      <c r="CB11" s="59"/>
      <c r="CC11" s="59"/>
      <c r="CD11" s="59"/>
      <c r="CE11" s="59"/>
      <c r="CF11" s="59"/>
      <c r="CG11" s="59"/>
      <c r="CH11" s="59"/>
      <c r="CI11" s="59"/>
      <c r="CJ11" s="59"/>
      <c r="CK11" s="59"/>
    </row>
    <row r="12" spans="1:90" x14ac:dyDescent="0.25">
      <c r="A12" s="259" t="s">
        <v>757</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18"/>
      <c r="BZ12" s="18"/>
      <c r="CA12" s="18"/>
      <c r="CB12" s="18"/>
      <c r="CC12" s="18"/>
      <c r="CD12" s="18"/>
      <c r="CE12" s="18"/>
      <c r="CF12" s="18"/>
      <c r="CG12" s="18"/>
      <c r="CH12" s="18"/>
      <c r="CI12" s="18"/>
      <c r="CJ12" s="18"/>
      <c r="CK12" s="18"/>
    </row>
    <row r="13" spans="1:90" ht="15.75" customHeight="1" x14ac:dyDescent="0.25">
      <c r="A13" s="304"/>
      <c r="B13" s="304"/>
      <c r="C13" s="304"/>
      <c r="D13" s="304"/>
      <c r="E13" s="304"/>
      <c r="F13" s="304"/>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51"/>
      <c r="BX13" s="13"/>
      <c r="BY13" s="13"/>
      <c r="BZ13" s="13"/>
      <c r="CA13" s="13"/>
      <c r="CB13" s="13"/>
      <c r="CC13" s="13"/>
      <c r="CD13" s="13"/>
      <c r="CE13" s="13"/>
      <c r="CF13" s="13"/>
      <c r="CG13" s="13"/>
      <c r="CH13" s="13"/>
      <c r="CI13" s="13"/>
    </row>
    <row r="14" spans="1:90" ht="31.5" customHeight="1" x14ac:dyDescent="0.25">
      <c r="A14" s="301" t="s">
        <v>621</v>
      </c>
      <c r="B14" s="301" t="s">
        <v>29</v>
      </c>
      <c r="C14" s="301" t="s">
        <v>287</v>
      </c>
      <c r="D14" s="290" t="s">
        <v>282</v>
      </c>
      <c r="E14" s="290"/>
      <c r="F14" s="305" t="s">
        <v>725</v>
      </c>
      <c r="G14" s="306"/>
      <c r="H14" s="306"/>
      <c r="I14" s="306"/>
      <c r="J14" s="306"/>
      <c r="K14" s="306"/>
      <c r="L14" s="306"/>
      <c r="M14" s="306"/>
      <c r="N14" s="306"/>
      <c r="O14" s="306"/>
      <c r="P14" s="306"/>
      <c r="Q14" s="306"/>
      <c r="R14" s="306"/>
      <c r="S14" s="307"/>
      <c r="T14" s="297" t="s">
        <v>284</v>
      </c>
      <c r="U14" s="297"/>
      <c r="V14" s="297"/>
      <c r="W14" s="297"/>
      <c r="X14" s="297"/>
      <c r="Y14" s="297"/>
      <c r="Z14" s="297"/>
      <c r="AA14" s="297"/>
      <c r="AB14" s="297"/>
      <c r="AC14" s="297"/>
      <c r="AD14" s="297"/>
      <c r="AE14" s="297"/>
      <c r="AF14" s="297"/>
      <c r="AG14" s="297"/>
      <c r="AH14" s="297" t="s">
        <v>284</v>
      </c>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301" t="s">
        <v>149</v>
      </c>
      <c r="BY14" s="14"/>
      <c r="BZ14" s="14"/>
      <c r="CA14" s="14"/>
      <c r="CB14" s="14"/>
      <c r="CC14" s="14"/>
      <c r="CD14" s="14"/>
      <c r="CE14" s="14"/>
      <c r="CF14" s="14"/>
      <c r="CG14" s="14"/>
      <c r="CH14" s="14"/>
      <c r="CI14" s="14"/>
    </row>
    <row r="15" spans="1:90" ht="44.25" customHeight="1" x14ac:dyDescent="0.25">
      <c r="A15" s="302"/>
      <c r="B15" s="302"/>
      <c r="C15" s="302"/>
      <c r="D15" s="290"/>
      <c r="E15" s="290"/>
      <c r="F15" s="308"/>
      <c r="G15" s="309"/>
      <c r="H15" s="309"/>
      <c r="I15" s="309"/>
      <c r="J15" s="309"/>
      <c r="K15" s="309"/>
      <c r="L15" s="309"/>
      <c r="M15" s="309"/>
      <c r="N15" s="309"/>
      <c r="O15" s="309"/>
      <c r="P15" s="309"/>
      <c r="Q15" s="309"/>
      <c r="R15" s="309"/>
      <c r="S15" s="310"/>
      <c r="T15" s="291" t="s">
        <v>726</v>
      </c>
      <c r="U15" s="292"/>
      <c r="V15" s="292"/>
      <c r="W15" s="292"/>
      <c r="X15" s="292"/>
      <c r="Y15" s="292"/>
      <c r="Z15" s="292"/>
      <c r="AA15" s="292"/>
      <c r="AB15" s="292"/>
      <c r="AC15" s="292"/>
      <c r="AD15" s="292"/>
      <c r="AE15" s="292"/>
      <c r="AF15" s="292"/>
      <c r="AG15" s="293"/>
      <c r="AH15" s="291" t="s">
        <v>727</v>
      </c>
      <c r="AI15" s="292"/>
      <c r="AJ15" s="292"/>
      <c r="AK15" s="292"/>
      <c r="AL15" s="292"/>
      <c r="AM15" s="292"/>
      <c r="AN15" s="292"/>
      <c r="AO15" s="292"/>
      <c r="AP15" s="292"/>
      <c r="AQ15" s="292"/>
      <c r="AR15" s="292"/>
      <c r="AS15" s="292"/>
      <c r="AT15" s="292"/>
      <c r="AU15" s="293"/>
      <c r="AV15" s="291" t="s">
        <v>62</v>
      </c>
      <c r="AW15" s="292"/>
      <c r="AX15" s="292"/>
      <c r="AY15" s="292"/>
      <c r="AZ15" s="292"/>
      <c r="BA15" s="292"/>
      <c r="BB15" s="292"/>
      <c r="BC15" s="292"/>
      <c r="BD15" s="292"/>
      <c r="BE15" s="292"/>
      <c r="BF15" s="292"/>
      <c r="BG15" s="292"/>
      <c r="BH15" s="292"/>
      <c r="BI15" s="293"/>
      <c r="BJ15" s="290" t="s">
        <v>2</v>
      </c>
      <c r="BK15" s="290"/>
      <c r="BL15" s="290"/>
      <c r="BM15" s="290"/>
      <c r="BN15" s="290"/>
      <c r="BO15" s="290"/>
      <c r="BP15" s="290"/>
      <c r="BQ15" s="290"/>
      <c r="BR15" s="290"/>
      <c r="BS15" s="290"/>
      <c r="BT15" s="290"/>
      <c r="BU15" s="290"/>
      <c r="BV15" s="290"/>
      <c r="BW15" s="290"/>
      <c r="BX15" s="302"/>
    </row>
    <row r="16" spans="1:90" ht="51" customHeight="1" x14ac:dyDescent="0.25">
      <c r="A16" s="302"/>
      <c r="B16" s="302"/>
      <c r="C16" s="302"/>
      <c r="D16" s="290"/>
      <c r="E16" s="290"/>
      <c r="F16" s="291" t="s">
        <v>17</v>
      </c>
      <c r="G16" s="292"/>
      <c r="H16" s="292"/>
      <c r="I16" s="292"/>
      <c r="J16" s="292"/>
      <c r="K16" s="292"/>
      <c r="L16" s="292"/>
      <c r="M16" s="298" t="s">
        <v>148</v>
      </c>
      <c r="N16" s="299"/>
      <c r="O16" s="299"/>
      <c r="P16" s="299"/>
      <c r="Q16" s="299"/>
      <c r="R16" s="299"/>
      <c r="S16" s="300"/>
      <c r="T16" s="291" t="s">
        <v>714</v>
      </c>
      <c r="U16" s="292"/>
      <c r="V16" s="292"/>
      <c r="W16" s="292"/>
      <c r="X16" s="292"/>
      <c r="Y16" s="292"/>
      <c r="Z16" s="292"/>
      <c r="AA16" s="298" t="s">
        <v>695</v>
      </c>
      <c r="AB16" s="299"/>
      <c r="AC16" s="299"/>
      <c r="AD16" s="299"/>
      <c r="AE16" s="299"/>
      <c r="AF16" s="299"/>
      <c r="AG16" s="300"/>
      <c r="AH16" s="291" t="s">
        <v>714</v>
      </c>
      <c r="AI16" s="292"/>
      <c r="AJ16" s="292"/>
      <c r="AK16" s="292"/>
      <c r="AL16" s="292"/>
      <c r="AM16" s="292"/>
      <c r="AN16" s="292"/>
      <c r="AO16" s="298" t="s">
        <v>380</v>
      </c>
      <c r="AP16" s="299"/>
      <c r="AQ16" s="299"/>
      <c r="AR16" s="299"/>
      <c r="AS16" s="299"/>
      <c r="AT16" s="299"/>
      <c r="AU16" s="300"/>
      <c r="AV16" s="291" t="s">
        <v>147</v>
      </c>
      <c r="AW16" s="292"/>
      <c r="AX16" s="292"/>
      <c r="AY16" s="292"/>
      <c r="AZ16" s="292"/>
      <c r="BA16" s="292"/>
      <c r="BB16" s="292"/>
      <c r="BC16" s="298" t="s">
        <v>380</v>
      </c>
      <c r="BD16" s="299"/>
      <c r="BE16" s="299"/>
      <c r="BF16" s="299"/>
      <c r="BG16" s="299"/>
      <c r="BH16" s="299"/>
      <c r="BI16" s="300"/>
      <c r="BJ16" s="291" t="s">
        <v>17</v>
      </c>
      <c r="BK16" s="292"/>
      <c r="BL16" s="292"/>
      <c r="BM16" s="292"/>
      <c r="BN16" s="292"/>
      <c r="BO16" s="292"/>
      <c r="BP16" s="292"/>
      <c r="BQ16" s="298" t="s">
        <v>148</v>
      </c>
      <c r="BR16" s="299"/>
      <c r="BS16" s="299"/>
      <c r="BT16" s="299"/>
      <c r="BU16" s="299"/>
      <c r="BV16" s="299"/>
      <c r="BW16" s="300"/>
      <c r="BX16" s="302"/>
    </row>
    <row r="17" spans="1:76" ht="37.5" customHeight="1" x14ac:dyDescent="0.25">
      <c r="A17" s="302"/>
      <c r="B17" s="302"/>
      <c r="C17" s="302"/>
      <c r="D17" s="290" t="s">
        <v>377</v>
      </c>
      <c r="E17" s="290" t="s">
        <v>148</v>
      </c>
      <c r="F17" s="117" t="s">
        <v>55</v>
      </c>
      <c r="G17" s="297" t="s">
        <v>54</v>
      </c>
      <c r="H17" s="297"/>
      <c r="I17" s="297"/>
      <c r="J17" s="297"/>
      <c r="K17" s="297"/>
      <c r="L17" s="297"/>
      <c r="M17" s="117" t="s">
        <v>55</v>
      </c>
      <c r="N17" s="297" t="s">
        <v>54</v>
      </c>
      <c r="O17" s="297"/>
      <c r="P17" s="297"/>
      <c r="Q17" s="297"/>
      <c r="R17" s="297"/>
      <c r="S17" s="297"/>
      <c r="T17" s="117" t="s">
        <v>55</v>
      </c>
      <c r="U17" s="297" t="s">
        <v>54</v>
      </c>
      <c r="V17" s="297"/>
      <c r="W17" s="297"/>
      <c r="X17" s="297"/>
      <c r="Y17" s="297"/>
      <c r="Z17" s="297"/>
      <c r="AA17" s="117" t="s">
        <v>55</v>
      </c>
      <c r="AB17" s="297" t="s">
        <v>54</v>
      </c>
      <c r="AC17" s="297"/>
      <c r="AD17" s="297"/>
      <c r="AE17" s="297"/>
      <c r="AF17" s="297"/>
      <c r="AG17" s="297"/>
      <c r="AH17" s="117" t="s">
        <v>55</v>
      </c>
      <c r="AI17" s="297" t="s">
        <v>54</v>
      </c>
      <c r="AJ17" s="297"/>
      <c r="AK17" s="297"/>
      <c r="AL17" s="297"/>
      <c r="AM17" s="297"/>
      <c r="AN17" s="297"/>
      <c r="AO17" s="117" t="s">
        <v>55</v>
      </c>
      <c r="AP17" s="297" t="s">
        <v>54</v>
      </c>
      <c r="AQ17" s="297"/>
      <c r="AR17" s="297"/>
      <c r="AS17" s="297"/>
      <c r="AT17" s="297"/>
      <c r="AU17" s="297"/>
      <c r="AV17" s="117" t="s">
        <v>55</v>
      </c>
      <c r="AW17" s="297" t="s">
        <v>54</v>
      </c>
      <c r="AX17" s="297"/>
      <c r="AY17" s="297"/>
      <c r="AZ17" s="297"/>
      <c r="BA17" s="297"/>
      <c r="BB17" s="297"/>
      <c r="BC17" s="117" t="s">
        <v>55</v>
      </c>
      <c r="BD17" s="297" t="s">
        <v>54</v>
      </c>
      <c r="BE17" s="297"/>
      <c r="BF17" s="297"/>
      <c r="BG17" s="297"/>
      <c r="BH17" s="297"/>
      <c r="BI17" s="297"/>
      <c r="BJ17" s="117" t="s">
        <v>55</v>
      </c>
      <c r="BK17" s="297" t="s">
        <v>54</v>
      </c>
      <c r="BL17" s="297"/>
      <c r="BM17" s="297"/>
      <c r="BN17" s="297"/>
      <c r="BO17" s="297"/>
      <c r="BP17" s="297"/>
      <c r="BQ17" s="117" t="s">
        <v>55</v>
      </c>
      <c r="BR17" s="297" t="s">
        <v>54</v>
      </c>
      <c r="BS17" s="297"/>
      <c r="BT17" s="297"/>
      <c r="BU17" s="297"/>
      <c r="BV17" s="297"/>
      <c r="BW17" s="297"/>
      <c r="BX17" s="302"/>
    </row>
    <row r="18" spans="1:76" ht="66" customHeight="1" x14ac:dyDescent="0.25">
      <c r="A18" s="303"/>
      <c r="B18" s="303"/>
      <c r="C18" s="303"/>
      <c r="D18" s="290"/>
      <c r="E18" s="290"/>
      <c r="F18" s="81" t="s">
        <v>22</v>
      </c>
      <c r="G18" s="81" t="s">
        <v>22</v>
      </c>
      <c r="H18" s="73" t="s">
        <v>4</v>
      </c>
      <c r="I18" s="73" t="s">
        <v>5</v>
      </c>
      <c r="J18" s="73" t="s">
        <v>239</v>
      </c>
      <c r="K18" s="73" t="s">
        <v>1</v>
      </c>
      <c r="L18" s="73" t="s">
        <v>137</v>
      </c>
      <c r="M18" s="81" t="s">
        <v>22</v>
      </c>
      <c r="N18" s="81" t="s">
        <v>22</v>
      </c>
      <c r="O18" s="73" t="s">
        <v>4</v>
      </c>
      <c r="P18" s="73" t="s">
        <v>5</v>
      </c>
      <c r="Q18" s="73" t="s">
        <v>239</v>
      </c>
      <c r="R18" s="73" t="s">
        <v>1</v>
      </c>
      <c r="S18" s="73" t="s">
        <v>137</v>
      </c>
      <c r="T18" s="81" t="s">
        <v>22</v>
      </c>
      <c r="U18" s="81" t="s">
        <v>22</v>
      </c>
      <c r="V18" s="73" t="s">
        <v>4</v>
      </c>
      <c r="W18" s="73" t="s">
        <v>5</v>
      </c>
      <c r="X18" s="73" t="s">
        <v>239</v>
      </c>
      <c r="Y18" s="73" t="s">
        <v>1</v>
      </c>
      <c r="Z18" s="73" t="s">
        <v>137</v>
      </c>
      <c r="AA18" s="81" t="s">
        <v>22</v>
      </c>
      <c r="AB18" s="81" t="s">
        <v>22</v>
      </c>
      <c r="AC18" s="73" t="s">
        <v>4</v>
      </c>
      <c r="AD18" s="73" t="s">
        <v>5</v>
      </c>
      <c r="AE18" s="73" t="s">
        <v>239</v>
      </c>
      <c r="AF18" s="73" t="s">
        <v>1</v>
      </c>
      <c r="AG18" s="73" t="s">
        <v>137</v>
      </c>
      <c r="AH18" s="81" t="s">
        <v>22</v>
      </c>
      <c r="AI18" s="81" t="s">
        <v>22</v>
      </c>
      <c r="AJ18" s="73" t="s">
        <v>4</v>
      </c>
      <c r="AK18" s="73" t="s">
        <v>5</v>
      </c>
      <c r="AL18" s="73" t="s">
        <v>239</v>
      </c>
      <c r="AM18" s="73" t="s">
        <v>1</v>
      </c>
      <c r="AN18" s="73" t="s">
        <v>137</v>
      </c>
      <c r="AO18" s="81" t="s">
        <v>22</v>
      </c>
      <c r="AP18" s="81" t="s">
        <v>22</v>
      </c>
      <c r="AQ18" s="73" t="s">
        <v>4</v>
      </c>
      <c r="AR18" s="73" t="s">
        <v>5</v>
      </c>
      <c r="AS18" s="73" t="s">
        <v>239</v>
      </c>
      <c r="AT18" s="73" t="s">
        <v>1</v>
      </c>
      <c r="AU18" s="73" t="s">
        <v>137</v>
      </c>
      <c r="AV18" s="81" t="s">
        <v>22</v>
      </c>
      <c r="AW18" s="81" t="s">
        <v>22</v>
      </c>
      <c r="AX18" s="73" t="s">
        <v>4</v>
      </c>
      <c r="AY18" s="73" t="s">
        <v>5</v>
      </c>
      <c r="AZ18" s="73" t="s">
        <v>239</v>
      </c>
      <c r="BA18" s="73" t="s">
        <v>1</v>
      </c>
      <c r="BB18" s="73" t="s">
        <v>137</v>
      </c>
      <c r="BC18" s="81" t="s">
        <v>22</v>
      </c>
      <c r="BD18" s="81" t="s">
        <v>22</v>
      </c>
      <c r="BE18" s="73" t="s">
        <v>4</v>
      </c>
      <c r="BF18" s="73" t="s">
        <v>5</v>
      </c>
      <c r="BG18" s="73" t="s">
        <v>239</v>
      </c>
      <c r="BH18" s="73" t="s">
        <v>1</v>
      </c>
      <c r="BI18" s="73" t="s">
        <v>137</v>
      </c>
      <c r="BJ18" s="81" t="s">
        <v>22</v>
      </c>
      <c r="BK18" s="81" t="s">
        <v>22</v>
      </c>
      <c r="BL18" s="73" t="s">
        <v>4</v>
      </c>
      <c r="BM18" s="73" t="s">
        <v>5</v>
      </c>
      <c r="BN18" s="73" t="s">
        <v>239</v>
      </c>
      <c r="BO18" s="73" t="s">
        <v>1</v>
      </c>
      <c r="BP18" s="73" t="s">
        <v>137</v>
      </c>
      <c r="BQ18" s="81" t="s">
        <v>22</v>
      </c>
      <c r="BR18" s="81" t="s">
        <v>22</v>
      </c>
      <c r="BS18" s="73" t="s">
        <v>4</v>
      </c>
      <c r="BT18" s="73" t="s">
        <v>5</v>
      </c>
      <c r="BU18" s="73" t="s">
        <v>239</v>
      </c>
      <c r="BV18" s="73" t="s">
        <v>1</v>
      </c>
      <c r="BW18" s="73" t="s">
        <v>137</v>
      </c>
      <c r="BX18" s="303"/>
    </row>
    <row r="19" spans="1:76" x14ac:dyDescent="0.25">
      <c r="A19" s="136">
        <v>1</v>
      </c>
      <c r="B19" s="136">
        <v>2</v>
      </c>
      <c r="C19" s="136">
        <v>3</v>
      </c>
      <c r="D19" s="136">
        <v>4</v>
      </c>
      <c r="E19" s="136">
        <v>5</v>
      </c>
      <c r="F19" s="135" t="s">
        <v>223</v>
      </c>
      <c r="G19" s="135" t="s">
        <v>224</v>
      </c>
      <c r="H19" s="135" t="s">
        <v>225</v>
      </c>
      <c r="I19" s="135" t="s">
        <v>226</v>
      </c>
      <c r="J19" s="135" t="s">
        <v>227</v>
      </c>
      <c r="K19" s="135" t="s">
        <v>228</v>
      </c>
      <c r="L19" s="135" t="s">
        <v>229</v>
      </c>
      <c r="M19" s="135" t="s">
        <v>230</v>
      </c>
      <c r="N19" s="135" t="s">
        <v>231</v>
      </c>
      <c r="O19" s="135" t="s">
        <v>232</v>
      </c>
      <c r="P19" s="135" t="s">
        <v>233</v>
      </c>
      <c r="Q19" s="135" t="s">
        <v>234</v>
      </c>
      <c r="R19" s="135" t="s">
        <v>235</v>
      </c>
      <c r="S19" s="135" t="s">
        <v>236</v>
      </c>
      <c r="T19" s="135" t="s">
        <v>268</v>
      </c>
      <c r="U19" s="135" t="s">
        <v>269</v>
      </c>
      <c r="V19" s="135" t="s">
        <v>270</v>
      </c>
      <c r="W19" s="135" t="s">
        <v>271</v>
      </c>
      <c r="X19" s="135" t="s">
        <v>272</v>
      </c>
      <c r="Y19" s="135" t="s">
        <v>273</v>
      </c>
      <c r="Z19" s="135" t="s">
        <v>274</v>
      </c>
      <c r="AA19" s="135" t="s">
        <v>275</v>
      </c>
      <c r="AB19" s="135" t="s">
        <v>276</v>
      </c>
      <c r="AC19" s="135" t="s">
        <v>277</v>
      </c>
      <c r="AD19" s="135" t="s">
        <v>278</v>
      </c>
      <c r="AE19" s="135" t="s">
        <v>279</v>
      </c>
      <c r="AF19" s="135" t="s">
        <v>280</v>
      </c>
      <c r="AG19" s="135" t="s">
        <v>281</v>
      </c>
      <c r="AH19" s="135" t="s">
        <v>405</v>
      </c>
      <c r="AI19" s="135" t="s">
        <v>406</v>
      </c>
      <c r="AJ19" s="135" t="s">
        <v>407</v>
      </c>
      <c r="AK19" s="135" t="s">
        <v>408</v>
      </c>
      <c r="AL19" s="135" t="s">
        <v>409</v>
      </c>
      <c r="AM19" s="135" t="s">
        <v>410</v>
      </c>
      <c r="AN19" s="135" t="s">
        <v>411</v>
      </c>
      <c r="AO19" s="135" t="s">
        <v>412</v>
      </c>
      <c r="AP19" s="135" t="s">
        <v>413</v>
      </c>
      <c r="AQ19" s="135" t="s">
        <v>414</v>
      </c>
      <c r="AR19" s="135" t="s">
        <v>415</v>
      </c>
      <c r="AS19" s="135" t="s">
        <v>416</v>
      </c>
      <c r="AT19" s="135" t="s">
        <v>417</v>
      </c>
      <c r="AU19" s="135" t="s">
        <v>418</v>
      </c>
      <c r="AV19" s="135" t="s">
        <v>419</v>
      </c>
      <c r="AW19" s="135" t="s">
        <v>420</v>
      </c>
      <c r="AX19" s="135" t="s">
        <v>421</v>
      </c>
      <c r="AY19" s="135" t="s">
        <v>422</v>
      </c>
      <c r="AZ19" s="135" t="s">
        <v>423</v>
      </c>
      <c r="BA19" s="135" t="s">
        <v>424</v>
      </c>
      <c r="BB19" s="135" t="s">
        <v>425</v>
      </c>
      <c r="BC19" s="135" t="s">
        <v>426</v>
      </c>
      <c r="BD19" s="135" t="s">
        <v>427</v>
      </c>
      <c r="BE19" s="135" t="s">
        <v>428</v>
      </c>
      <c r="BF19" s="135" t="s">
        <v>429</v>
      </c>
      <c r="BG19" s="135" t="s">
        <v>430</v>
      </c>
      <c r="BH19" s="135" t="s">
        <v>431</v>
      </c>
      <c r="BI19" s="135" t="s">
        <v>432</v>
      </c>
      <c r="BJ19" s="135" t="s">
        <v>433</v>
      </c>
      <c r="BK19" s="135" t="s">
        <v>434</v>
      </c>
      <c r="BL19" s="135" t="s">
        <v>435</v>
      </c>
      <c r="BM19" s="135" t="s">
        <v>436</v>
      </c>
      <c r="BN19" s="135" t="s">
        <v>437</v>
      </c>
      <c r="BO19" s="135" t="s">
        <v>438</v>
      </c>
      <c r="BP19" s="135" t="s">
        <v>439</v>
      </c>
      <c r="BQ19" s="135" t="s">
        <v>440</v>
      </c>
      <c r="BR19" s="135" t="s">
        <v>441</v>
      </c>
      <c r="BS19" s="135" t="s">
        <v>442</v>
      </c>
      <c r="BT19" s="135" t="s">
        <v>443</v>
      </c>
      <c r="BU19" s="135" t="s">
        <v>444</v>
      </c>
      <c r="BV19" s="135" t="s">
        <v>445</v>
      </c>
      <c r="BW19" s="135" t="s">
        <v>446</v>
      </c>
      <c r="BX19" s="135" t="s">
        <v>115</v>
      </c>
    </row>
    <row r="20" spans="1:76" s="232" customFormat="1" ht="31.5" x14ac:dyDescent="0.25">
      <c r="A20" s="194" t="s">
        <v>625</v>
      </c>
      <c r="B20" s="195" t="s">
        <v>626</v>
      </c>
      <c r="C20" s="205" t="str">
        <f>C22</f>
        <v>F_00001</v>
      </c>
      <c r="D20" s="206">
        <f t="shared" ref="D20:BO20" si="0">D22</f>
        <v>0.41588425157999992</v>
      </c>
      <c r="E20" s="205" t="str">
        <f t="shared" si="0"/>
        <v>нд</v>
      </c>
      <c r="F20" s="205" t="str">
        <f t="shared" si="0"/>
        <v>нд</v>
      </c>
      <c r="G20" s="205" t="str">
        <f t="shared" si="0"/>
        <v>нд</v>
      </c>
      <c r="H20" s="205" t="str">
        <f t="shared" si="0"/>
        <v>нд</v>
      </c>
      <c r="I20" s="205" t="str">
        <f t="shared" si="0"/>
        <v>нд</v>
      </c>
      <c r="J20" s="205" t="str">
        <f t="shared" si="0"/>
        <v>нд</v>
      </c>
      <c r="K20" s="205" t="str">
        <f t="shared" si="0"/>
        <v>нд</v>
      </c>
      <c r="L20" s="205" t="str">
        <f t="shared" si="0"/>
        <v>нд</v>
      </c>
      <c r="M20" s="205" t="str">
        <f t="shared" si="0"/>
        <v>нд</v>
      </c>
      <c r="N20" s="205" t="str">
        <f t="shared" si="0"/>
        <v>нд</v>
      </c>
      <c r="O20" s="205" t="str">
        <f t="shared" si="0"/>
        <v>нд</v>
      </c>
      <c r="P20" s="205" t="str">
        <f t="shared" si="0"/>
        <v>нд</v>
      </c>
      <c r="Q20" s="205" t="str">
        <f t="shared" si="0"/>
        <v>нд</v>
      </c>
      <c r="R20" s="205" t="str">
        <f t="shared" si="0"/>
        <v>нд</v>
      </c>
      <c r="S20" s="205" t="str">
        <f t="shared" si="0"/>
        <v>нд</v>
      </c>
      <c r="T20" s="205" t="str">
        <f t="shared" si="0"/>
        <v>нд</v>
      </c>
      <c r="U20" s="205">
        <f t="shared" si="0"/>
        <v>0.41588425157999992</v>
      </c>
      <c r="V20" s="205" t="str">
        <f t="shared" si="0"/>
        <v>нд</v>
      </c>
      <c r="W20" s="205" t="str">
        <f t="shared" si="0"/>
        <v>нд</v>
      </c>
      <c r="X20" s="205" t="str">
        <f t="shared" si="0"/>
        <v>нд</v>
      </c>
      <c r="Y20" s="205" t="str">
        <f t="shared" si="0"/>
        <v>нд</v>
      </c>
      <c r="Z20" s="205">
        <f t="shared" si="0"/>
        <v>1</v>
      </c>
      <c r="AA20" s="205" t="str">
        <f t="shared" si="0"/>
        <v>нд</v>
      </c>
      <c r="AB20" s="205">
        <f t="shared" si="0"/>
        <v>0.43090000000000001</v>
      </c>
      <c r="AC20" s="205" t="str">
        <f t="shared" si="0"/>
        <v>нд</v>
      </c>
      <c r="AD20" s="205" t="str">
        <f t="shared" si="0"/>
        <v>нд</v>
      </c>
      <c r="AE20" s="205" t="str">
        <f t="shared" si="0"/>
        <v>нд</v>
      </c>
      <c r="AF20" s="205" t="str">
        <f t="shared" si="0"/>
        <v>нд</v>
      </c>
      <c r="AG20" s="205">
        <f t="shared" si="0"/>
        <v>1</v>
      </c>
      <c r="AH20" s="205" t="str">
        <f t="shared" si="0"/>
        <v>нд</v>
      </c>
      <c r="AI20" s="205" t="str">
        <f t="shared" si="0"/>
        <v>нд</v>
      </c>
      <c r="AJ20" s="205" t="str">
        <f t="shared" si="0"/>
        <v>нд</v>
      </c>
      <c r="AK20" s="205" t="str">
        <f t="shared" si="0"/>
        <v>нд</v>
      </c>
      <c r="AL20" s="205" t="str">
        <f t="shared" si="0"/>
        <v>нд</v>
      </c>
      <c r="AM20" s="205" t="str">
        <f t="shared" si="0"/>
        <v>нд</v>
      </c>
      <c r="AN20" s="205" t="str">
        <f t="shared" si="0"/>
        <v>нд</v>
      </c>
      <c r="AO20" s="205" t="str">
        <f t="shared" si="0"/>
        <v>нд</v>
      </c>
      <c r="AP20" s="205" t="str">
        <f t="shared" si="0"/>
        <v>нд</v>
      </c>
      <c r="AQ20" s="205" t="str">
        <f t="shared" si="0"/>
        <v>нд</v>
      </c>
      <c r="AR20" s="205" t="str">
        <f t="shared" si="0"/>
        <v>нд</v>
      </c>
      <c r="AS20" s="205" t="str">
        <f t="shared" si="0"/>
        <v>нд</v>
      </c>
      <c r="AT20" s="205" t="str">
        <f t="shared" si="0"/>
        <v>нд</v>
      </c>
      <c r="AU20" s="205" t="str">
        <f t="shared" si="0"/>
        <v>нд</v>
      </c>
      <c r="AV20" s="205" t="str">
        <f t="shared" si="0"/>
        <v>нд</v>
      </c>
      <c r="AW20" s="205" t="str">
        <f t="shared" si="0"/>
        <v>нд</v>
      </c>
      <c r="AX20" s="205" t="str">
        <f t="shared" si="0"/>
        <v>нд</v>
      </c>
      <c r="AY20" s="205" t="str">
        <f t="shared" si="0"/>
        <v>нд</v>
      </c>
      <c r="AZ20" s="205" t="str">
        <f t="shared" si="0"/>
        <v>нд</v>
      </c>
      <c r="BA20" s="205" t="str">
        <f t="shared" si="0"/>
        <v>нд</v>
      </c>
      <c r="BB20" s="205" t="str">
        <f t="shared" si="0"/>
        <v>нд</v>
      </c>
      <c r="BC20" s="205" t="str">
        <f t="shared" si="0"/>
        <v>нд</v>
      </c>
      <c r="BD20" s="205" t="str">
        <f t="shared" si="0"/>
        <v>нд</v>
      </c>
      <c r="BE20" s="205" t="str">
        <f t="shared" si="0"/>
        <v>нд</v>
      </c>
      <c r="BF20" s="205" t="str">
        <f t="shared" si="0"/>
        <v>нд</v>
      </c>
      <c r="BG20" s="205" t="str">
        <f t="shared" si="0"/>
        <v>нд</v>
      </c>
      <c r="BH20" s="205" t="str">
        <f t="shared" si="0"/>
        <v>нд</v>
      </c>
      <c r="BI20" s="205" t="str">
        <f t="shared" si="0"/>
        <v>нд</v>
      </c>
      <c r="BJ20" s="205" t="str">
        <f t="shared" si="0"/>
        <v>нд</v>
      </c>
      <c r="BK20" s="206">
        <f t="shared" si="0"/>
        <v>0.41588425157999992</v>
      </c>
      <c r="BL20" s="205" t="str">
        <f t="shared" si="0"/>
        <v>нд</v>
      </c>
      <c r="BM20" s="205" t="str">
        <f t="shared" si="0"/>
        <v>нд</v>
      </c>
      <c r="BN20" s="205" t="str">
        <f t="shared" si="0"/>
        <v>нд</v>
      </c>
      <c r="BO20" s="205" t="str">
        <f t="shared" si="0"/>
        <v>нд</v>
      </c>
      <c r="BP20" s="205">
        <f t="shared" ref="BP20:BW20" si="1">BP22</f>
        <v>1</v>
      </c>
      <c r="BQ20" s="205" t="str">
        <f t="shared" si="1"/>
        <v>нд</v>
      </c>
      <c r="BR20" s="205" t="str">
        <f t="shared" si="1"/>
        <v>нд</v>
      </c>
      <c r="BS20" s="205" t="str">
        <f t="shared" si="1"/>
        <v>нд</v>
      </c>
      <c r="BT20" s="205" t="str">
        <f t="shared" si="1"/>
        <v>нд</v>
      </c>
      <c r="BU20" s="205" t="str">
        <f t="shared" si="1"/>
        <v>нд</v>
      </c>
      <c r="BV20" s="205" t="str">
        <f t="shared" si="1"/>
        <v>нд</v>
      </c>
      <c r="BW20" s="205" t="str">
        <f t="shared" si="1"/>
        <v>нд</v>
      </c>
      <c r="BX20" s="231"/>
    </row>
    <row r="21" spans="1:76" x14ac:dyDescent="0.25">
      <c r="A21" s="63" t="s">
        <v>627</v>
      </c>
      <c r="B21" s="176" t="s">
        <v>628</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c r="AD21" s="94" t="s">
        <v>569</v>
      </c>
      <c r="AE21" s="94" t="s">
        <v>569</v>
      </c>
      <c r="AF21" s="94" t="s">
        <v>569</v>
      </c>
      <c r="AG21" s="94" t="s">
        <v>569</v>
      </c>
      <c r="AH21" s="94" t="s">
        <v>569</v>
      </c>
      <c r="AI21" s="94" t="s">
        <v>569</v>
      </c>
      <c r="AJ21" s="94" t="s">
        <v>569</v>
      </c>
      <c r="AK21" s="94" t="s">
        <v>569</v>
      </c>
      <c r="AL21" s="94" t="s">
        <v>569</v>
      </c>
      <c r="AM21" s="94" t="s">
        <v>569</v>
      </c>
      <c r="AN21" s="94" t="s">
        <v>569</v>
      </c>
      <c r="AO21" s="94" t="s">
        <v>569</v>
      </c>
      <c r="AP21" s="94" t="s">
        <v>569</v>
      </c>
      <c r="AQ21" s="94" t="s">
        <v>569</v>
      </c>
      <c r="AR21" s="94" t="s">
        <v>569</v>
      </c>
      <c r="AS21" s="94" t="s">
        <v>569</v>
      </c>
      <c r="AT21" s="94" t="s">
        <v>569</v>
      </c>
      <c r="AU21" s="94" t="s">
        <v>569</v>
      </c>
      <c r="AV21" s="94" t="s">
        <v>569</v>
      </c>
      <c r="AW21" s="94" t="s">
        <v>569</v>
      </c>
      <c r="AX21" s="94" t="s">
        <v>569</v>
      </c>
      <c r="AY21" s="94" t="s">
        <v>569</v>
      </c>
      <c r="AZ21" s="94" t="s">
        <v>569</v>
      </c>
      <c r="BA21" s="94" t="s">
        <v>569</v>
      </c>
      <c r="BB21" s="94" t="s">
        <v>569</v>
      </c>
      <c r="BC21" s="94" t="s">
        <v>569</v>
      </c>
      <c r="BD21" s="94" t="s">
        <v>569</v>
      </c>
      <c r="BE21" s="94" t="s">
        <v>569</v>
      </c>
      <c r="BF21" s="94" t="s">
        <v>569</v>
      </c>
      <c r="BG21" s="94" t="s">
        <v>569</v>
      </c>
      <c r="BH21" s="94" t="s">
        <v>569</v>
      </c>
      <c r="BI21" s="94" t="s">
        <v>569</v>
      </c>
      <c r="BJ21" s="94" t="s">
        <v>569</v>
      </c>
      <c r="BK21" s="209" t="s">
        <v>569</v>
      </c>
      <c r="BL21" s="94" t="s">
        <v>569</v>
      </c>
      <c r="BM21" s="94" t="s">
        <v>569</v>
      </c>
      <c r="BN21" s="94" t="s">
        <v>569</v>
      </c>
      <c r="BO21" s="94" t="s">
        <v>569</v>
      </c>
      <c r="BP21" s="94" t="s">
        <v>569</v>
      </c>
      <c r="BQ21" s="94" t="s">
        <v>569</v>
      </c>
      <c r="BR21" s="94" t="s">
        <v>569</v>
      </c>
      <c r="BS21" s="94" t="s">
        <v>569</v>
      </c>
      <c r="BT21" s="94" t="s">
        <v>569</v>
      </c>
      <c r="BU21" s="94" t="s">
        <v>569</v>
      </c>
      <c r="BV21" s="94" t="s">
        <v>569</v>
      </c>
      <c r="BW21" s="94" t="s">
        <v>569</v>
      </c>
      <c r="BX21" s="22"/>
    </row>
    <row r="22" spans="1:76" s="232" customFormat="1" ht="31.5" x14ac:dyDescent="0.25">
      <c r="A22" s="194" t="s">
        <v>622</v>
      </c>
      <c r="B22" s="195" t="s">
        <v>629</v>
      </c>
      <c r="C22" s="205" t="str">
        <f>C56</f>
        <v>F_00001</v>
      </c>
      <c r="D22" s="206">
        <f t="shared" ref="D22:BO22" si="2">D56</f>
        <v>0.41588425157999992</v>
      </c>
      <c r="E22" s="205" t="str">
        <f t="shared" si="2"/>
        <v>нд</v>
      </c>
      <c r="F22" s="205" t="str">
        <f t="shared" si="2"/>
        <v>нд</v>
      </c>
      <c r="G22" s="205" t="str">
        <f t="shared" si="2"/>
        <v>нд</v>
      </c>
      <c r="H22" s="205" t="str">
        <f t="shared" si="2"/>
        <v>нд</v>
      </c>
      <c r="I22" s="205" t="str">
        <f t="shared" si="2"/>
        <v>нд</v>
      </c>
      <c r="J22" s="205" t="str">
        <f t="shared" si="2"/>
        <v>нд</v>
      </c>
      <c r="K22" s="205" t="str">
        <f t="shared" si="2"/>
        <v>нд</v>
      </c>
      <c r="L22" s="205" t="str">
        <f t="shared" si="2"/>
        <v>нд</v>
      </c>
      <c r="M22" s="205" t="str">
        <f t="shared" si="2"/>
        <v>нд</v>
      </c>
      <c r="N22" s="205" t="str">
        <f t="shared" si="2"/>
        <v>нд</v>
      </c>
      <c r="O22" s="205" t="str">
        <f t="shared" si="2"/>
        <v>нд</v>
      </c>
      <c r="P22" s="205" t="str">
        <f t="shared" si="2"/>
        <v>нд</v>
      </c>
      <c r="Q22" s="205" t="str">
        <f t="shared" si="2"/>
        <v>нд</v>
      </c>
      <c r="R22" s="205" t="str">
        <f t="shared" si="2"/>
        <v>нд</v>
      </c>
      <c r="S22" s="205" t="str">
        <f t="shared" si="2"/>
        <v>нд</v>
      </c>
      <c r="T22" s="205" t="str">
        <f t="shared" si="2"/>
        <v>нд</v>
      </c>
      <c r="U22" s="205">
        <f t="shared" si="2"/>
        <v>0.41588425157999992</v>
      </c>
      <c r="V22" s="205" t="str">
        <f t="shared" si="2"/>
        <v>нд</v>
      </c>
      <c r="W22" s="205" t="str">
        <f t="shared" si="2"/>
        <v>нд</v>
      </c>
      <c r="X22" s="205" t="str">
        <f t="shared" si="2"/>
        <v>нд</v>
      </c>
      <c r="Y22" s="205" t="str">
        <f t="shared" si="2"/>
        <v>нд</v>
      </c>
      <c r="Z22" s="205">
        <f t="shared" si="2"/>
        <v>1</v>
      </c>
      <c r="AA22" s="205" t="str">
        <f t="shared" si="2"/>
        <v>нд</v>
      </c>
      <c r="AB22" s="205">
        <f t="shared" si="2"/>
        <v>0.43090000000000001</v>
      </c>
      <c r="AC22" s="205" t="str">
        <f t="shared" si="2"/>
        <v>нд</v>
      </c>
      <c r="AD22" s="205" t="str">
        <f t="shared" si="2"/>
        <v>нд</v>
      </c>
      <c r="AE22" s="205" t="str">
        <f t="shared" si="2"/>
        <v>нд</v>
      </c>
      <c r="AF22" s="205" t="str">
        <f t="shared" si="2"/>
        <v>нд</v>
      </c>
      <c r="AG22" s="205">
        <f t="shared" si="2"/>
        <v>1</v>
      </c>
      <c r="AH22" s="205" t="str">
        <f t="shared" si="2"/>
        <v>нд</v>
      </c>
      <c r="AI22" s="205" t="str">
        <f t="shared" si="2"/>
        <v>нд</v>
      </c>
      <c r="AJ22" s="205" t="str">
        <f t="shared" si="2"/>
        <v>нд</v>
      </c>
      <c r="AK22" s="205" t="str">
        <f t="shared" si="2"/>
        <v>нд</v>
      </c>
      <c r="AL22" s="205" t="str">
        <f t="shared" si="2"/>
        <v>нд</v>
      </c>
      <c r="AM22" s="205" t="str">
        <f t="shared" si="2"/>
        <v>нд</v>
      </c>
      <c r="AN22" s="205" t="str">
        <f t="shared" si="2"/>
        <v>нд</v>
      </c>
      <c r="AO22" s="205" t="str">
        <f t="shared" si="2"/>
        <v>нд</v>
      </c>
      <c r="AP22" s="205" t="str">
        <f t="shared" si="2"/>
        <v>нд</v>
      </c>
      <c r="AQ22" s="205" t="str">
        <f t="shared" si="2"/>
        <v>нд</v>
      </c>
      <c r="AR22" s="205" t="str">
        <f t="shared" si="2"/>
        <v>нд</v>
      </c>
      <c r="AS22" s="205" t="str">
        <f t="shared" si="2"/>
        <v>нд</v>
      </c>
      <c r="AT22" s="205" t="str">
        <f t="shared" si="2"/>
        <v>нд</v>
      </c>
      <c r="AU22" s="205" t="str">
        <f t="shared" si="2"/>
        <v>нд</v>
      </c>
      <c r="AV22" s="205" t="str">
        <f t="shared" si="2"/>
        <v>нд</v>
      </c>
      <c r="AW22" s="205" t="str">
        <f t="shared" si="2"/>
        <v>нд</v>
      </c>
      <c r="AX22" s="205" t="str">
        <f t="shared" si="2"/>
        <v>нд</v>
      </c>
      <c r="AY22" s="205" t="str">
        <f t="shared" si="2"/>
        <v>нд</v>
      </c>
      <c r="AZ22" s="205" t="str">
        <f t="shared" si="2"/>
        <v>нд</v>
      </c>
      <c r="BA22" s="205" t="str">
        <f t="shared" si="2"/>
        <v>нд</v>
      </c>
      <c r="BB22" s="205" t="str">
        <f t="shared" si="2"/>
        <v>нд</v>
      </c>
      <c r="BC22" s="205" t="str">
        <f t="shared" si="2"/>
        <v>нд</v>
      </c>
      <c r="BD22" s="205" t="str">
        <f t="shared" si="2"/>
        <v>нд</v>
      </c>
      <c r="BE22" s="205" t="str">
        <f t="shared" si="2"/>
        <v>нд</v>
      </c>
      <c r="BF22" s="205" t="str">
        <f t="shared" si="2"/>
        <v>нд</v>
      </c>
      <c r="BG22" s="205" t="str">
        <f t="shared" si="2"/>
        <v>нд</v>
      </c>
      <c r="BH22" s="205" t="str">
        <f t="shared" si="2"/>
        <v>нд</v>
      </c>
      <c r="BI22" s="205" t="str">
        <f t="shared" si="2"/>
        <v>нд</v>
      </c>
      <c r="BJ22" s="205" t="str">
        <f t="shared" si="2"/>
        <v>нд</v>
      </c>
      <c r="BK22" s="206">
        <f t="shared" si="2"/>
        <v>0.41588425157999992</v>
      </c>
      <c r="BL22" s="205" t="str">
        <f t="shared" si="2"/>
        <v>нд</v>
      </c>
      <c r="BM22" s="205" t="str">
        <f t="shared" si="2"/>
        <v>нд</v>
      </c>
      <c r="BN22" s="205" t="str">
        <f t="shared" si="2"/>
        <v>нд</v>
      </c>
      <c r="BO22" s="205" t="str">
        <f t="shared" si="2"/>
        <v>нд</v>
      </c>
      <c r="BP22" s="205">
        <f t="shared" ref="BP22:BW22" si="3">BP56</f>
        <v>1</v>
      </c>
      <c r="BQ22" s="205" t="str">
        <f t="shared" si="3"/>
        <v>нд</v>
      </c>
      <c r="BR22" s="205" t="str">
        <f t="shared" si="3"/>
        <v>нд</v>
      </c>
      <c r="BS22" s="205" t="str">
        <f t="shared" si="3"/>
        <v>нд</v>
      </c>
      <c r="BT22" s="205" t="str">
        <f t="shared" si="3"/>
        <v>нд</v>
      </c>
      <c r="BU22" s="205" t="str">
        <f t="shared" si="3"/>
        <v>нд</v>
      </c>
      <c r="BV22" s="205" t="str">
        <f t="shared" si="3"/>
        <v>нд</v>
      </c>
      <c r="BW22" s="205" t="str">
        <f t="shared" si="3"/>
        <v>нд</v>
      </c>
      <c r="BX22" s="231"/>
    </row>
    <row r="23" spans="1:76" ht="63" x14ac:dyDescent="0.25">
      <c r="A23" s="63" t="s">
        <v>630</v>
      </c>
      <c r="B23" s="176" t="s">
        <v>631</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94" t="s">
        <v>569</v>
      </c>
      <c r="AJ23" s="94" t="s">
        <v>569</v>
      </c>
      <c r="AK23" s="94" t="s">
        <v>569</v>
      </c>
      <c r="AL23" s="94" t="s">
        <v>569</v>
      </c>
      <c r="AM23" s="94" t="s">
        <v>569</v>
      </c>
      <c r="AN23" s="94" t="s">
        <v>569</v>
      </c>
      <c r="AO23" s="94" t="s">
        <v>569</v>
      </c>
      <c r="AP23" s="94" t="s">
        <v>569</v>
      </c>
      <c r="AQ23" s="94" t="s">
        <v>569</v>
      </c>
      <c r="AR23" s="94" t="s">
        <v>569</v>
      </c>
      <c r="AS23" s="94" t="s">
        <v>569</v>
      </c>
      <c r="AT23" s="94" t="s">
        <v>569</v>
      </c>
      <c r="AU23" s="94" t="s">
        <v>569</v>
      </c>
      <c r="AV23" s="94" t="s">
        <v>569</v>
      </c>
      <c r="AW23" s="94" t="s">
        <v>569</v>
      </c>
      <c r="AX23" s="94" t="s">
        <v>569</v>
      </c>
      <c r="AY23" s="94" t="s">
        <v>569</v>
      </c>
      <c r="AZ23" s="94" t="s">
        <v>569</v>
      </c>
      <c r="BA23" s="94" t="s">
        <v>569</v>
      </c>
      <c r="BB23" s="94" t="s">
        <v>569</v>
      </c>
      <c r="BC23" s="94" t="s">
        <v>569</v>
      </c>
      <c r="BD23" s="94" t="s">
        <v>569</v>
      </c>
      <c r="BE23" s="94" t="s">
        <v>569</v>
      </c>
      <c r="BF23" s="94" t="s">
        <v>569</v>
      </c>
      <c r="BG23" s="94" t="s">
        <v>569</v>
      </c>
      <c r="BH23" s="94" t="s">
        <v>569</v>
      </c>
      <c r="BI23" s="94" t="s">
        <v>569</v>
      </c>
      <c r="BJ23" s="94" t="s">
        <v>569</v>
      </c>
      <c r="BK23" s="209" t="s">
        <v>569</v>
      </c>
      <c r="BL23" s="94" t="s">
        <v>569</v>
      </c>
      <c r="BM23" s="94" t="s">
        <v>569</v>
      </c>
      <c r="BN23" s="94" t="s">
        <v>569</v>
      </c>
      <c r="BO23" s="94" t="s">
        <v>569</v>
      </c>
      <c r="BP23" s="94" t="s">
        <v>569</v>
      </c>
      <c r="BQ23" s="94" t="s">
        <v>569</v>
      </c>
      <c r="BR23" s="94" t="s">
        <v>569</v>
      </c>
      <c r="BS23" s="94" t="s">
        <v>569</v>
      </c>
      <c r="BT23" s="94" t="s">
        <v>569</v>
      </c>
      <c r="BU23" s="94" t="s">
        <v>569</v>
      </c>
      <c r="BV23" s="94" t="s">
        <v>569</v>
      </c>
      <c r="BW23" s="94" t="s">
        <v>569</v>
      </c>
      <c r="BX23" s="22"/>
    </row>
    <row r="24" spans="1:76" ht="31.5" x14ac:dyDescent="0.25">
      <c r="A24" s="63" t="s">
        <v>632</v>
      </c>
      <c r="B24" s="176" t="s">
        <v>633</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94" t="s">
        <v>569</v>
      </c>
      <c r="AJ24" s="94" t="s">
        <v>569</v>
      </c>
      <c r="AK24" s="94" t="s">
        <v>569</v>
      </c>
      <c r="AL24" s="94" t="s">
        <v>569</v>
      </c>
      <c r="AM24" s="94" t="s">
        <v>569</v>
      </c>
      <c r="AN24" s="94" t="s">
        <v>569</v>
      </c>
      <c r="AO24" s="94" t="s">
        <v>569</v>
      </c>
      <c r="AP24" s="94" t="s">
        <v>569</v>
      </c>
      <c r="AQ24" s="94" t="s">
        <v>569</v>
      </c>
      <c r="AR24" s="94" t="s">
        <v>569</v>
      </c>
      <c r="AS24" s="94" t="s">
        <v>569</v>
      </c>
      <c r="AT24" s="94" t="s">
        <v>569</v>
      </c>
      <c r="AU24" s="94" t="s">
        <v>569</v>
      </c>
      <c r="AV24" s="94" t="s">
        <v>569</v>
      </c>
      <c r="AW24" s="94" t="s">
        <v>569</v>
      </c>
      <c r="AX24" s="94" t="s">
        <v>569</v>
      </c>
      <c r="AY24" s="94" t="s">
        <v>569</v>
      </c>
      <c r="AZ24" s="94" t="s">
        <v>569</v>
      </c>
      <c r="BA24" s="94" t="s">
        <v>569</v>
      </c>
      <c r="BB24" s="94" t="s">
        <v>569</v>
      </c>
      <c r="BC24" s="94" t="s">
        <v>569</v>
      </c>
      <c r="BD24" s="94" t="s">
        <v>569</v>
      </c>
      <c r="BE24" s="94" t="s">
        <v>569</v>
      </c>
      <c r="BF24" s="94" t="s">
        <v>569</v>
      </c>
      <c r="BG24" s="94" t="s">
        <v>569</v>
      </c>
      <c r="BH24" s="94" t="s">
        <v>569</v>
      </c>
      <c r="BI24" s="94" t="s">
        <v>569</v>
      </c>
      <c r="BJ24" s="94" t="s">
        <v>569</v>
      </c>
      <c r="BK24" s="209" t="s">
        <v>569</v>
      </c>
      <c r="BL24" s="94" t="s">
        <v>569</v>
      </c>
      <c r="BM24" s="94" t="s">
        <v>569</v>
      </c>
      <c r="BN24" s="94" t="s">
        <v>569</v>
      </c>
      <c r="BO24" s="94" t="s">
        <v>569</v>
      </c>
      <c r="BP24" s="94" t="s">
        <v>569</v>
      </c>
      <c r="BQ24" s="94" t="s">
        <v>569</v>
      </c>
      <c r="BR24" s="94" t="s">
        <v>569</v>
      </c>
      <c r="BS24" s="94" t="s">
        <v>569</v>
      </c>
      <c r="BT24" s="94" t="s">
        <v>569</v>
      </c>
      <c r="BU24" s="94" t="s">
        <v>569</v>
      </c>
      <c r="BV24" s="94" t="s">
        <v>569</v>
      </c>
      <c r="BW24" s="94" t="s">
        <v>569</v>
      </c>
      <c r="BX24" s="22"/>
    </row>
    <row r="25" spans="1:76" ht="31.5" x14ac:dyDescent="0.25">
      <c r="A25" s="63" t="s">
        <v>634</v>
      </c>
      <c r="B25" s="176" t="s">
        <v>635</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c r="AD25" s="94" t="s">
        <v>569</v>
      </c>
      <c r="AE25" s="94" t="s">
        <v>569</v>
      </c>
      <c r="AF25" s="94" t="s">
        <v>569</v>
      </c>
      <c r="AG25" s="94" t="s">
        <v>569</v>
      </c>
      <c r="AH25" s="94" t="s">
        <v>569</v>
      </c>
      <c r="AI25" s="94" t="s">
        <v>569</v>
      </c>
      <c r="AJ25" s="94" t="s">
        <v>569</v>
      </c>
      <c r="AK25" s="94" t="s">
        <v>569</v>
      </c>
      <c r="AL25" s="94" t="s">
        <v>569</v>
      </c>
      <c r="AM25" s="94" t="s">
        <v>569</v>
      </c>
      <c r="AN25" s="94" t="s">
        <v>569</v>
      </c>
      <c r="AO25" s="94" t="s">
        <v>569</v>
      </c>
      <c r="AP25" s="94" t="s">
        <v>569</v>
      </c>
      <c r="AQ25" s="94" t="s">
        <v>569</v>
      </c>
      <c r="AR25" s="94" t="s">
        <v>569</v>
      </c>
      <c r="AS25" s="94" t="s">
        <v>569</v>
      </c>
      <c r="AT25" s="94" t="s">
        <v>569</v>
      </c>
      <c r="AU25" s="94" t="s">
        <v>569</v>
      </c>
      <c r="AV25" s="94" t="s">
        <v>569</v>
      </c>
      <c r="AW25" s="94" t="s">
        <v>569</v>
      </c>
      <c r="AX25" s="94" t="s">
        <v>569</v>
      </c>
      <c r="AY25" s="94" t="s">
        <v>569</v>
      </c>
      <c r="AZ25" s="94" t="s">
        <v>569</v>
      </c>
      <c r="BA25" s="94" t="s">
        <v>569</v>
      </c>
      <c r="BB25" s="94" t="s">
        <v>569</v>
      </c>
      <c r="BC25" s="94" t="s">
        <v>569</v>
      </c>
      <c r="BD25" s="94" t="s">
        <v>569</v>
      </c>
      <c r="BE25" s="94" t="s">
        <v>569</v>
      </c>
      <c r="BF25" s="94" t="s">
        <v>569</v>
      </c>
      <c r="BG25" s="94" t="s">
        <v>569</v>
      </c>
      <c r="BH25" s="94" t="s">
        <v>569</v>
      </c>
      <c r="BI25" s="94" t="s">
        <v>569</v>
      </c>
      <c r="BJ25" s="94" t="s">
        <v>569</v>
      </c>
      <c r="BK25" s="209" t="s">
        <v>569</v>
      </c>
      <c r="BL25" s="94" t="s">
        <v>569</v>
      </c>
      <c r="BM25" s="94" t="s">
        <v>569</v>
      </c>
      <c r="BN25" s="94" t="s">
        <v>569</v>
      </c>
      <c r="BO25" s="94" t="s">
        <v>569</v>
      </c>
      <c r="BP25" s="94" t="s">
        <v>569</v>
      </c>
      <c r="BQ25" s="94" t="s">
        <v>569</v>
      </c>
      <c r="BR25" s="94" t="s">
        <v>569</v>
      </c>
      <c r="BS25" s="94" t="s">
        <v>569</v>
      </c>
      <c r="BT25" s="94" t="s">
        <v>569</v>
      </c>
      <c r="BU25" s="94" t="s">
        <v>569</v>
      </c>
      <c r="BV25" s="94" t="s">
        <v>569</v>
      </c>
      <c r="BW25" s="94" t="s">
        <v>569</v>
      </c>
      <c r="BX25" s="22"/>
    </row>
    <row r="26" spans="1:76" x14ac:dyDescent="0.25">
      <c r="A26" s="63" t="s">
        <v>636</v>
      </c>
      <c r="B26" s="177" t="s">
        <v>637</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c r="AD26" s="94" t="s">
        <v>569</v>
      </c>
      <c r="AE26" s="94" t="s">
        <v>569</v>
      </c>
      <c r="AF26" s="94" t="s">
        <v>569</v>
      </c>
      <c r="AG26" s="94" t="s">
        <v>569</v>
      </c>
      <c r="AH26" s="94" t="s">
        <v>569</v>
      </c>
      <c r="AI26" s="94" t="s">
        <v>569</v>
      </c>
      <c r="AJ26" s="94" t="s">
        <v>569</v>
      </c>
      <c r="AK26" s="94" t="s">
        <v>569</v>
      </c>
      <c r="AL26" s="94" t="s">
        <v>569</v>
      </c>
      <c r="AM26" s="94" t="s">
        <v>569</v>
      </c>
      <c r="AN26" s="94" t="s">
        <v>569</v>
      </c>
      <c r="AO26" s="94" t="s">
        <v>569</v>
      </c>
      <c r="AP26" s="94" t="s">
        <v>569</v>
      </c>
      <c r="AQ26" s="94" t="s">
        <v>569</v>
      </c>
      <c r="AR26" s="94" t="s">
        <v>569</v>
      </c>
      <c r="AS26" s="94" t="s">
        <v>569</v>
      </c>
      <c r="AT26" s="94" t="s">
        <v>569</v>
      </c>
      <c r="AU26" s="94" t="s">
        <v>569</v>
      </c>
      <c r="AV26" s="94" t="s">
        <v>569</v>
      </c>
      <c r="AW26" s="94" t="s">
        <v>569</v>
      </c>
      <c r="AX26" s="94" t="s">
        <v>569</v>
      </c>
      <c r="AY26" s="94" t="s">
        <v>569</v>
      </c>
      <c r="AZ26" s="94" t="s">
        <v>569</v>
      </c>
      <c r="BA26" s="94" t="s">
        <v>569</v>
      </c>
      <c r="BB26" s="94" t="s">
        <v>569</v>
      </c>
      <c r="BC26" s="94" t="s">
        <v>569</v>
      </c>
      <c r="BD26" s="94" t="s">
        <v>569</v>
      </c>
      <c r="BE26" s="94" t="s">
        <v>569</v>
      </c>
      <c r="BF26" s="94" t="s">
        <v>569</v>
      </c>
      <c r="BG26" s="94" t="s">
        <v>569</v>
      </c>
      <c r="BH26" s="94" t="s">
        <v>569</v>
      </c>
      <c r="BI26" s="94" t="s">
        <v>569</v>
      </c>
      <c r="BJ26" s="94" t="s">
        <v>569</v>
      </c>
      <c r="BK26" s="209" t="s">
        <v>569</v>
      </c>
      <c r="BL26" s="94" t="s">
        <v>569</v>
      </c>
      <c r="BM26" s="94" t="s">
        <v>569</v>
      </c>
      <c r="BN26" s="94" t="s">
        <v>569</v>
      </c>
      <c r="BO26" s="94" t="s">
        <v>569</v>
      </c>
      <c r="BP26" s="94" t="s">
        <v>569</v>
      </c>
      <c r="BQ26" s="94" t="s">
        <v>569</v>
      </c>
      <c r="BR26" s="94" t="s">
        <v>569</v>
      </c>
      <c r="BS26" s="94" t="s">
        <v>569</v>
      </c>
      <c r="BT26" s="94" t="s">
        <v>569</v>
      </c>
      <c r="BU26" s="94" t="s">
        <v>569</v>
      </c>
      <c r="BV26" s="94" t="s">
        <v>569</v>
      </c>
      <c r="BW26" s="94" t="s">
        <v>569</v>
      </c>
      <c r="BX26" s="22"/>
    </row>
    <row r="27" spans="1:76" x14ac:dyDescent="0.25">
      <c r="A27" s="63"/>
      <c r="B27" s="176"/>
      <c r="C27" s="22"/>
      <c r="D27" s="22"/>
      <c r="E27" s="22"/>
      <c r="F27" s="19"/>
      <c r="G27" s="19"/>
      <c r="H27" s="19"/>
      <c r="I27" s="19"/>
      <c r="J27" s="19"/>
      <c r="K27" s="19"/>
      <c r="L27" s="19"/>
      <c r="M27" s="19"/>
      <c r="N27" s="19"/>
      <c r="O27" s="19"/>
      <c r="P27" s="19"/>
      <c r="Q27" s="19"/>
      <c r="R27" s="19"/>
      <c r="S27" s="19"/>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08"/>
      <c r="BL27" s="22"/>
      <c r="BM27" s="22"/>
      <c r="BN27" s="22"/>
      <c r="BO27" s="22"/>
      <c r="BP27" s="22"/>
      <c r="BQ27" s="22"/>
      <c r="BR27" s="22"/>
      <c r="BS27" s="22"/>
      <c r="BT27" s="22"/>
      <c r="BU27" s="22"/>
      <c r="BV27" s="22"/>
      <c r="BW27" s="22"/>
      <c r="BX27" s="22"/>
    </row>
    <row r="28" spans="1:76" x14ac:dyDescent="0.25">
      <c r="A28" s="63" t="s">
        <v>485</v>
      </c>
      <c r="B28" s="176" t="s">
        <v>688</v>
      </c>
      <c r="C28" s="22"/>
      <c r="D28" s="22"/>
      <c r="E28" s="22"/>
      <c r="F28" s="19"/>
      <c r="G28" s="19"/>
      <c r="H28" s="19"/>
      <c r="I28" s="19"/>
      <c r="J28" s="19"/>
      <c r="K28" s="19"/>
      <c r="L28" s="19"/>
      <c r="M28" s="19"/>
      <c r="N28" s="19"/>
      <c r="O28" s="19"/>
      <c r="P28" s="19"/>
      <c r="Q28" s="19"/>
      <c r="R28" s="19"/>
      <c r="S28" s="19"/>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08"/>
      <c r="BL28" s="22"/>
      <c r="BM28" s="22"/>
      <c r="BN28" s="22"/>
      <c r="BO28" s="22"/>
      <c r="BP28" s="22"/>
      <c r="BQ28" s="22"/>
      <c r="BR28" s="22"/>
      <c r="BS28" s="22"/>
      <c r="BT28" s="22"/>
      <c r="BU28" s="22"/>
      <c r="BV28" s="22"/>
      <c r="BW28" s="22"/>
      <c r="BX28" s="22"/>
    </row>
    <row r="29" spans="1:76" ht="31.5" x14ac:dyDescent="0.25">
      <c r="A29" s="63" t="s">
        <v>486</v>
      </c>
      <c r="B29" s="176" t="s">
        <v>638</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94" t="s">
        <v>569</v>
      </c>
      <c r="AJ29" s="94" t="s">
        <v>569</v>
      </c>
      <c r="AK29" s="94" t="s">
        <v>569</v>
      </c>
      <c r="AL29" s="94" t="s">
        <v>569</v>
      </c>
      <c r="AM29" s="94" t="s">
        <v>569</v>
      </c>
      <c r="AN29" s="94" t="s">
        <v>569</v>
      </c>
      <c r="AO29" s="94" t="s">
        <v>569</v>
      </c>
      <c r="AP29" s="94" t="s">
        <v>569</v>
      </c>
      <c r="AQ29" s="94" t="s">
        <v>569</v>
      </c>
      <c r="AR29" s="94" t="s">
        <v>569</v>
      </c>
      <c r="AS29" s="94" t="s">
        <v>569</v>
      </c>
      <c r="AT29" s="94" t="s">
        <v>569</v>
      </c>
      <c r="AU29" s="94" t="s">
        <v>569</v>
      </c>
      <c r="AV29" s="94" t="s">
        <v>569</v>
      </c>
      <c r="AW29" s="94" t="s">
        <v>569</v>
      </c>
      <c r="AX29" s="94" t="s">
        <v>569</v>
      </c>
      <c r="AY29" s="94" t="s">
        <v>569</v>
      </c>
      <c r="AZ29" s="94" t="s">
        <v>569</v>
      </c>
      <c r="BA29" s="94" t="s">
        <v>569</v>
      </c>
      <c r="BB29" s="94" t="s">
        <v>569</v>
      </c>
      <c r="BC29" s="94" t="s">
        <v>569</v>
      </c>
      <c r="BD29" s="94" t="s">
        <v>569</v>
      </c>
      <c r="BE29" s="94" t="s">
        <v>569</v>
      </c>
      <c r="BF29" s="94" t="s">
        <v>569</v>
      </c>
      <c r="BG29" s="94" t="s">
        <v>569</v>
      </c>
      <c r="BH29" s="94" t="s">
        <v>569</v>
      </c>
      <c r="BI29" s="94" t="s">
        <v>569</v>
      </c>
      <c r="BJ29" s="94" t="s">
        <v>569</v>
      </c>
      <c r="BK29" s="94" t="s">
        <v>569</v>
      </c>
      <c r="BL29" s="94" t="s">
        <v>569</v>
      </c>
      <c r="BM29" s="94" t="s">
        <v>569</v>
      </c>
      <c r="BN29" s="94" t="s">
        <v>569</v>
      </c>
      <c r="BO29" s="94" t="s">
        <v>569</v>
      </c>
      <c r="BP29" s="94" t="s">
        <v>569</v>
      </c>
      <c r="BQ29" s="94" t="s">
        <v>569</v>
      </c>
      <c r="BR29" s="94" t="s">
        <v>569</v>
      </c>
      <c r="BS29" s="94" t="s">
        <v>569</v>
      </c>
      <c r="BT29" s="94" t="s">
        <v>569</v>
      </c>
      <c r="BU29" s="94" t="s">
        <v>569</v>
      </c>
      <c r="BV29" s="94" t="s">
        <v>569</v>
      </c>
      <c r="BW29" s="94" t="s">
        <v>569</v>
      </c>
      <c r="BX29" s="22"/>
    </row>
    <row r="30" spans="1:76" ht="47.25" x14ac:dyDescent="0.25">
      <c r="A30" s="63" t="s">
        <v>488</v>
      </c>
      <c r="B30" s="176" t="s">
        <v>639</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94" t="s">
        <v>569</v>
      </c>
      <c r="AJ30" s="94" t="s">
        <v>569</v>
      </c>
      <c r="AK30" s="94" t="s">
        <v>569</v>
      </c>
      <c r="AL30" s="94" t="s">
        <v>569</v>
      </c>
      <c r="AM30" s="94" t="s">
        <v>569</v>
      </c>
      <c r="AN30" s="94" t="s">
        <v>569</v>
      </c>
      <c r="AO30" s="94" t="s">
        <v>569</v>
      </c>
      <c r="AP30" s="94" t="s">
        <v>569</v>
      </c>
      <c r="AQ30" s="94" t="s">
        <v>569</v>
      </c>
      <c r="AR30" s="94" t="s">
        <v>569</v>
      </c>
      <c r="AS30" s="94" t="s">
        <v>569</v>
      </c>
      <c r="AT30" s="94" t="s">
        <v>569</v>
      </c>
      <c r="AU30" s="94" t="s">
        <v>569</v>
      </c>
      <c r="AV30" s="94" t="s">
        <v>569</v>
      </c>
      <c r="AW30" s="94" t="s">
        <v>569</v>
      </c>
      <c r="AX30" s="94" t="s">
        <v>569</v>
      </c>
      <c r="AY30" s="94" t="s">
        <v>569</v>
      </c>
      <c r="AZ30" s="94" t="s">
        <v>569</v>
      </c>
      <c r="BA30" s="94" t="s">
        <v>569</v>
      </c>
      <c r="BB30" s="94" t="s">
        <v>569</v>
      </c>
      <c r="BC30" s="94" t="s">
        <v>569</v>
      </c>
      <c r="BD30" s="94" t="s">
        <v>569</v>
      </c>
      <c r="BE30" s="94" t="s">
        <v>569</v>
      </c>
      <c r="BF30" s="94" t="s">
        <v>569</v>
      </c>
      <c r="BG30" s="94" t="s">
        <v>569</v>
      </c>
      <c r="BH30" s="94" t="s">
        <v>569</v>
      </c>
      <c r="BI30" s="94" t="s">
        <v>569</v>
      </c>
      <c r="BJ30" s="94" t="s">
        <v>569</v>
      </c>
      <c r="BK30" s="94" t="s">
        <v>569</v>
      </c>
      <c r="BL30" s="94" t="s">
        <v>569</v>
      </c>
      <c r="BM30" s="94" t="s">
        <v>569</v>
      </c>
      <c r="BN30" s="94" t="s">
        <v>569</v>
      </c>
      <c r="BO30" s="94" t="s">
        <v>569</v>
      </c>
      <c r="BP30" s="94" t="s">
        <v>569</v>
      </c>
      <c r="BQ30" s="94" t="s">
        <v>569</v>
      </c>
      <c r="BR30" s="94" t="s">
        <v>569</v>
      </c>
      <c r="BS30" s="94" t="s">
        <v>569</v>
      </c>
      <c r="BT30" s="94" t="s">
        <v>569</v>
      </c>
      <c r="BU30" s="94" t="s">
        <v>569</v>
      </c>
      <c r="BV30" s="94" t="s">
        <v>569</v>
      </c>
      <c r="BW30" s="94" t="s">
        <v>569</v>
      </c>
      <c r="BX30" s="22"/>
    </row>
    <row r="31" spans="1:76" ht="63" x14ac:dyDescent="0.25">
      <c r="A31" s="63" t="s">
        <v>516</v>
      </c>
      <c r="B31" s="176" t="s">
        <v>640</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94" t="s">
        <v>569</v>
      </c>
      <c r="AJ31" s="94" t="s">
        <v>569</v>
      </c>
      <c r="AK31" s="94" t="s">
        <v>569</v>
      </c>
      <c r="AL31" s="94" t="s">
        <v>569</v>
      </c>
      <c r="AM31" s="94" t="s">
        <v>569</v>
      </c>
      <c r="AN31" s="94" t="s">
        <v>569</v>
      </c>
      <c r="AO31" s="94" t="s">
        <v>569</v>
      </c>
      <c r="AP31" s="94" t="s">
        <v>569</v>
      </c>
      <c r="AQ31" s="94" t="s">
        <v>569</v>
      </c>
      <c r="AR31" s="94" t="s">
        <v>569</v>
      </c>
      <c r="AS31" s="94" t="s">
        <v>569</v>
      </c>
      <c r="AT31" s="94" t="s">
        <v>569</v>
      </c>
      <c r="AU31" s="94" t="s">
        <v>569</v>
      </c>
      <c r="AV31" s="94" t="s">
        <v>569</v>
      </c>
      <c r="AW31" s="94" t="s">
        <v>569</v>
      </c>
      <c r="AX31" s="94" t="s">
        <v>569</v>
      </c>
      <c r="AY31" s="94" t="s">
        <v>569</v>
      </c>
      <c r="AZ31" s="94" t="s">
        <v>569</v>
      </c>
      <c r="BA31" s="94" t="s">
        <v>569</v>
      </c>
      <c r="BB31" s="94" t="s">
        <v>569</v>
      </c>
      <c r="BC31" s="94" t="s">
        <v>569</v>
      </c>
      <c r="BD31" s="94" t="s">
        <v>569</v>
      </c>
      <c r="BE31" s="94" t="s">
        <v>569</v>
      </c>
      <c r="BF31" s="94" t="s">
        <v>569</v>
      </c>
      <c r="BG31" s="94" t="s">
        <v>569</v>
      </c>
      <c r="BH31" s="94" t="s">
        <v>569</v>
      </c>
      <c r="BI31" s="94" t="s">
        <v>569</v>
      </c>
      <c r="BJ31" s="94" t="s">
        <v>569</v>
      </c>
      <c r="BK31" s="94" t="s">
        <v>569</v>
      </c>
      <c r="BL31" s="94" t="s">
        <v>569</v>
      </c>
      <c r="BM31" s="94" t="s">
        <v>569</v>
      </c>
      <c r="BN31" s="94" t="s">
        <v>569</v>
      </c>
      <c r="BO31" s="94" t="s">
        <v>569</v>
      </c>
      <c r="BP31" s="94" t="s">
        <v>569</v>
      </c>
      <c r="BQ31" s="94" t="s">
        <v>569</v>
      </c>
      <c r="BR31" s="94" t="s">
        <v>569</v>
      </c>
      <c r="BS31" s="94" t="s">
        <v>569</v>
      </c>
      <c r="BT31" s="94" t="s">
        <v>569</v>
      </c>
      <c r="BU31" s="94" t="s">
        <v>569</v>
      </c>
      <c r="BV31" s="94" t="s">
        <v>569</v>
      </c>
      <c r="BW31" s="94" t="s">
        <v>569</v>
      </c>
      <c r="BX31" s="22"/>
    </row>
    <row r="32" spans="1:76" ht="63" x14ac:dyDescent="0.25">
      <c r="A32" s="63" t="s">
        <v>517</v>
      </c>
      <c r="B32" s="176" t="s">
        <v>641</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94" t="s">
        <v>569</v>
      </c>
      <c r="AJ32" s="94" t="s">
        <v>569</v>
      </c>
      <c r="AK32" s="94" t="s">
        <v>569</v>
      </c>
      <c r="AL32" s="94" t="s">
        <v>569</v>
      </c>
      <c r="AM32" s="94" t="s">
        <v>569</v>
      </c>
      <c r="AN32" s="94" t="s">
        <v>569</v>
      </c>
      <c r="AO32" s="94" t="s">
        <v>569</v>
      </c>
      <c r="AP32" s="94" t="s">
        <v>569</v>
      </c>
      <c r="AQ32" s="94" t="s">
        <v>569</v>
      </c>
      <c r="AR32" s="94" t="s">
        <v>569</v>
      </c>
      <c r="AS32" s="94" t="s">
        <v>569</v>
      </c>
      <c r="AT32" s="94" t="s">
        <v>569</v>
      </c>
      <c r="AU32" s="94" t="s">
        <v>569</v>
      </c>
      <c r="AV32" s="94" t="s">
        <v>569</v>
      </c>
      <c r="AW32" s="94" t="s">
        <v>569</v>
      </c>
      <c r="AX32" s="94" t="s">
        <v>569</v>
      </c>
      <c r="AY32" s="94" t="s">
        <v>569</v>
      </c>
      <c r="AZ32" s="94" t="s">
        <v>569</v>
      </c>
      <c r="BA32" s="94" t="s">
        <v>569</v>
      </c>
      <c r="BB32" s="94" t="s">
        <v>569</v>
      </c>
      <c r="BC32" s="94" t="s">
        <v>569</v>
      </c>
      <c r="BD32" s="94" t="s">
        <v>569</v>
      </c>
      <c r="BE32" s="94" t="s">
        <v>569</v>
      </c>
      <c r="BF32" s="94" t="s">
        <v>569</v>
      </c>
      <c r="BG32" s="94" t="s">
        <v>569</v>
      </c>
      <c r="BH32" s="94" t="s">
        <v>569</v>
      </c>
      <c r="BI32" s="94" t="s">
        <v>569</v>
      </c>
      <c r="BJ32" s="94" t="s">
        <v>569</v>
      </c>
      <c r="BK32" s="94" t="s">
        <v>569</v>
      </c>
      <c r="BL32" s="94" t="s">
        <v>569</v>
      </c>
      <c r="BM32" s="94" t="s">
        <v>569</v>
      </c>
      <c r="BN32" s="94" t="s">
        <v>569</v>
      </c>
      <c r="BO32" s="94" t="s">
        <v>569</v>
      </c>
      <c r="BP32" s="94" t="s">
        <v>569</v>
      </c>
      <c r="BQ32" s="94" t="s">
        <v>569</v>
      </c>
      <c r="BR32" s="94" t="s">
        <v>569</v>
      </c>
      <c r="BS32" s="94" t="s">
        <v>569</v>
      </c>
      <c r="BT32" s="94" t="s">
        <v>569</v>
      </c>
      <c r="BU32" s="94" t="s">
        <v>569</v>
      </c>
      <c r="BV32" s="94" t="s">
        <v>569</v>
      </c>
      <c r="BW32" s="94" t="s">
        <v>569</v>
      </c>
      <c r="BX32" s="22"/>
    </row>
    <row r="33" spans="1:76" ht="63" x14ac:dyDescent="0.25">
      <c r="A33" s="63" t="s">
        <v>518</v>
      </c>
      <c r="B33" s="176" t="s">
        <v>642</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94" t="s">
        <v>569</v>
      </c>
      <c r="AJ33" s="94" t="s">
        <v>569</v>
      </c>
      <c r="AK33" s="94" t="s">
        <v>569</v>
      </c>
      <c r="AL33" s="94" t="s">
        <v>569</v>
      </c>
      <c r="AM33" s="94" t="s">
        <v>569</v>
      </c>
      <c r="AN33" s="94" t="s">
        <v>569</v>
      </c>
      <c r="AO33" s="94" t="s">
        <v>569</v>
      </c>
      <c r="AP33" s="94" t="s">
        <v>569</v>
      </c>
      <c r="AQ33" s="94" t="s">
        <v>569</v>
      </c>
      <c r="AR33" s="94" t="s">
        <v>569</v>
      </c>
      <c r="AS33" s="94" t="s">
        <v>569</v>
      </c>
      <c r="AT33" s="94" t="s">
        <v>569</v>
      </c>
      <c r="AU33" s="94" t="s">
        <v>569</v>
      </c>
      <c r="AV33" s="94" t="s">
        <v>569</v>
      </c>
      <c r="AW33" s="94" t="s">
        <v>569</v>
      </c>
      <c r="AX33" s="94" t="s">
        <v>569</v>
      </c>
      <c r="AY33" s="94" t="s">
        <v>569</v>
      </c>
      <c r="AZ33" s="94" t="s">
        <v>569</v>
      </c>
      <c r="BA33" s="94" t="s">
        <v>569</v>
      </c>
      <c r="BB33" s="94" t="s">
        <v>569</v>
      </c>
      <c r="BC33" s="94" t="s">
        <v>569</v>
      </c>
      <c r="BD33" s="94" t="s">
        <v>569</v>
      </c>
      <c r="BE33" s="94" t="s">
        <v>569</v>
      </c>
      <c r="BF33" s="94" t="s">
        <v>569</v>
      </c>
      <c r="BG33" s="94" t="s">
        <v>569</v>
      </c>
      <c r="BH33" s="94" t="s">
        <v>569</v>
      </c>
      <c r="BI33" s="94" t="s">
        <v>569</v>
      </c>
      <c r="BJ33" s="94" t="s">
        <v>569</v>
      </c>
      <c r="BK33" s="94" t="s">
        <v>569</v>
      </c>
      <c r="BL33" s="94" t="s">
        <v>569</v>
      </c>
      <c r="BM33" s="94" t="s">
        <v>569</v>
      </c>
      <c r="BN33" s="94" t="s">
        <v>569</v>
      </c>
      <c r="BO33" s="94" t="s">
        <v>569</v>
      </c>
      <c r="BP33" s="94" t="s">
        <v>569</v>
      </c>
      <c r="BQ33" s="94" t="s">
        <v>569</v>
      </c>
      <c r="BR33" s="94" t="s">
        <v>569</v>
      </c>
      <c r="BS33" s="94" t="s">
        <v>569</v>
      </c>
      <c r="BT33" s="94" t="s">
        <v>569</v>
      </c>
      <c r="BU33" s="94" t="s">
        <v>569</v>
      </c>
      <c r="BV33" s="94" t="s">
        <v>569</v>
      </c>
      <c r="BW33" s="94" t="s">
        <v>569</v>
      </c>
      <c r="BX33" s="22"/>
    </row>
    <row r="34" spans="1:76" ht="47.25" x14ac:dyDescent="0.25">
      <c r="A34" s="63" t="s">
        <v>489</v>
      </c>
      <c r="B34" s="176" t="s">
        <v>643</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94" t="s">
        <v>569</v>
      </c>
      <c r="AJ34" s="94" t="s">
        <v>569</v>
      </c>
      <c r="AK34" s="94" t="s">
        <v>569</v>
      </c>
      <c r="AL34" s="94" t="s">
        <v>569</v>
      </c>
      <c r="AM34" s="94" t="s">
        <v>569</v>
      </c>
      <c r="AN34" s="94" t="s">
        <v>569</v>
      </c>
      <c r="AO34" s="94" t="s">
        <v>569</v>
      </c>
      <c r="AP34" s="94" t="s">
        <v>569</v>
      </c>
      <c r="AQ34" s="94" t="s">
        <v>569</v>
      </c>
      <c r="AR34" s="94" t="s">
        <v>569</v>
      </c>
      <c r="AS34" s="94" t="s">
        <v>569</v>
      </c>
      <c r="AT34" s="94" t="s">
        <v>569</v>
      </c>
      <c r="AU34" s="94" t="s">
        <v>569</v>
      </c>
      <c r="AV34" s="94" t="s">
        <v>569</v>
      </c>
      <c r="AW34" s="94" t="s">
        <v>569</v>
      </c>
      <c r="AX34" s="94" t="s">
        <v>569</v>
      </c>
      <c r="AY34" s="94" t="s">
        <v>569</v>
      </c>
      <c r="AZ34" s="94" t="s">
        <v>569</v>
      </c>
      <c r="BA34" s="94" t="s">
        <v>569</v>
      </c>
      <c r="BB34" s="94" t="s">
        <v>569</v>
      </c>
      <c r="BC34" s="94" t="s">
        <v>569</v>
      </c>
      <c r="BD34" s="94" t="s">
        <v>569</v>
      </c>
      <c r="BE34" s="94" t="s">
        <v>569</v>
      </c>
      <c r="BF34" s="94" t="s">
        <v>569</v>
      </c>
      <c r="BG34" s="94" t="s">
        <v>569</v>
      </c>
      <c r="BH34" s="94" t="s">
        <v>569</v>
      </c>
      <c r="BI34" s="94" t="s">
        <v>569</v>
      </c>
      <c r="BJ34" s="94" t="s">
        <v>569</v>
      </c>
      <c r="BK34" s="94" t="s">
        <v>569</v>
      </c>
      <c r="BL34" s="94" t="s">
        <v>569</v>
      </c>
      <c r="BM34" s="94" t="s">
        <v>569</v>
      </c>
      <c r="BN34" s="94" t="s">
        <v>569</v>
      </c>
      <c r="BO34" s="94" t="s">
        <v>569</v>
      </c>
      <c r="BP34" s="94" t="s">
        <v>569</v>
      </c>
      <c r="BQ34" s="94" t="s">
        <v>569</v>
      </c>
      <c r="BR34" s="94" t="s">
        <v>569</v>
      </c>
      <c r="BS34" s="94" t="s">
        <v>569</v>
      </c>
      <c r="BT34" s="94" t="s">
        <v>569</v>
      </c>
      <c r="BU34" s="94" t="s">
        <v>569</v>
      </c>
      <c r="BV34" s="94" t="s">
        <v>569</v>
      </c>
      <c r="BW34" s="94" t="s">
        <v>569</v>
      </c>
      <c r="BX34" s="22"/>
    </row>
    <row r="35" spans="1:76" ht="63" x14ac:dyDescent="0.25">
      <c r="A35" s="63" t="s">
        <v>520</v>
      </c>
      <c r="B35" s="176" t="s">
        <v>644</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94" t="s">
        <v>569</v>
      </c>
      <c r="AJ35" s="94" t="s">
        <v>569</v>
      </c>
      <c r="AK35" s="94" t="s">
        <v>569</v>
      </c>
      <c r="AL35" s="94" t="s">
        <v>569</v>
      </c>
      <c r="AM35" s="94" t="s">
        <v>569</v>
      </c>
      <c r="AN35" s="94" t="s">
        <v>569</v>
      </c>
      <c r="AO35" s="94" t="s">
        <v>569</v>
      </c>
      <c r="AP35" s="94" t="s">
        <v>569</v>
      </c>
      <c r="AQ35" s="94" t="s">
        <v>569</v>
      </c>
      <c r="AR35" s="94" t="s">
        <v>569</v>
      </c>
      <c r="AS35" s="94" t="s">
        <v>569</v>
      </c>
      <c r="AT35" s="94" t="s">
        <v>569</v>
      </c>
      <c r="AU35" s="94" t="s">
        <v>569</v>
      </c>
      <c r="AV35" s="94" t="s">
        <v>569</v>
      </c>
      <c r="AW35" s="94" t="s">
        <v>569</v>
      </c>
      <c r="AX35" s="94" t="s">
        <v>569</v>
      </c>
      <c r="AY35" s="94" t="s">
        <v>569</v>
      </c>
      <c r="AZ35" s="94" t="s">
        <v>569</v>
      </c>
      <c r="BA35" s="94" t="s">
        <v>569</v>
      </c>
      <c r="BB35" s="94" t="s">
        <v>569</v>
      </c>
      <c r="BC35" s="94" t="s">
        <v>569</v>
      </c>
      <c r="BD35" s="94" t="s">
        <v>569</v>
      </c>
      <c r="BE35" s="94" t="s">
        <v>569</v>
      </c>
      <c r="BF35" s="94" t="s">
        <v>569</v>
      </c>
      <c r="BG35" s="94" t="s">
        <v>569</v>
      </c>
      <c r="BH35" s="94" t="s">
        <v>569</v>
      </c>
      <c r="BI35" s="94" t="s">
        <v>569</v>
      </c>
      <c r="BJ35" s="94" t="s">
        <v>569</v>
      </c>
      <c r="BK35" s="94" t="s">
        <v>569</v>
      </c>
      <c r="BL35" s="94" t="s">
        <v>569</v>
      </c>
      <c r="BM35" s="94" t="s">
        <v>569</v>
      </c>
      <c r="BN35" s="94" t="s">
        <v>569</v>
      </c>
      <c r="BO35" s="94" t="s">
        <v>569</v>
      </c>
      <c r="BP35" s="94" t="s">
        <v>569</v>
      </c>
      <c r="BQ35" s="94" t="s">
        <v>569</v>
      </c>
      <c r="BR35" s="94" t="s">
        <v>569</v>
      </c>
      <c r="BS35" s="94" t="s">
        <v>569</v>
      </c>
      <c r="BT35" s="94" t="s">
        <v>569</v>
      </c>
      <c r="BU35" s="94" t="s">
        <v>569</v>
      </c>
      <c r="BV35" s="94" t="s">
        <v>569</v>
      </c>
      <c r="BW35" s="94" t="s">
        <v>569</v>
      </c>
      <c r="BX35" s="22"/>
    </row>
    <row r="36" spans="1:76" ht="47.25" x14ac:dyDescent="0.25">
      <c r="A36" s="63" t="s">
        <v>521</v>
      </c>
      <c r="B36" s="176" t="s">
        <v>645</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94" t="s">
        <v>569</v>
      </c>
      <c r="AJ36" s="94" t="s">
        <v>569</v>
      </c>
      <c r="AK36" s="94" t="s">
        <v>569</v>
      </c>
      <c r="AL36" s="94" t="s">
        <v>569</v>
      </c>
      <c r="AM36" s="94" t="s">
        <v>569</v>
      </c>
      <c r="AN36" s="94" t="s">
        <v>569</v>
      </c>
      <c r="AO36" s="94" t="s">
        <v>569</v>
      </c>
      <c r="AP36" s="94" t="s">
        <v>569</v>
      </c>
      <c r="AQ36" s="94" t="s">
        <v>569</v>
      </c>
      <c r="AR36" s="94" t="s">
        <v>569</v>
      </c>
      <c r="AS36" s="94" t="s">
        <v>569</v>
      </c>
      <c r="AT36" s="94" t="s">
        <v>569</v>
      </c>
      <c r="AU36" s="94" t="s">
        <v>569</v>
      </c>
      <c r="AV36" s="94" t="s">
        <v>569</v>
      </c>
      <c r="AW36" s="94" t="s">
        <v>569</v>
      </c>
      <c r="AX36" s="94" t="s">
        <v>569</v>
      </c>
      <c r="AY36" s="94" t="s">
        <v>569</v>
      </c>
      <c r="AZ36" s="94" t="s">
        <v>569</v>
      </c>
      <c r="BA36" s="94" t="s">
        <v>569</v>
      </c>
      <c r="BB36" s="94" t="s">
        <v>569</v>
      </c>
      <c r="BC36" s="94" t="s">
        <v>569</v>
      </c>
      <c r="BD36" s="94" t="s">
        <v>569</v>
      </c>
      <c r="BE36" s="94" t="s">
        <v>569</v>
      </c>
      <c r="BF36" s="94" t="s">
        <v>569</v>
      </c>
      <c r="BG36" s="94" t="s">
        <v>569</v>
      </c>
      <c r="BH36" s="94" t="s">
        <v>569</v>
      </c>
      <c r="BI36" s="94" t="s">
        <v>569</v>
      </c>
      <c r="BJ36" s="94" t="s">
        <v>569</v>
      </c>
      <c r="BK36" s="94" t="s">
        <v>569</v>
      </c>
      <c r="BL36" s="94" t="s">
        <v>569</v>
      </c>
      <c r="BM36" s="94" t="s">
        <v>569</v>
      </c>
      <c r="BN36" s="94" t="s">
        <v>569</v>
      </c>
      <c r="BO36" s="94" t="s">
        <v>569</v>
      </c>
      <c r="BP36" s="94" t="s">
        <v>569</v>
      </c>
      <c r="BQ36" s="94" t="s">
        <v>569</v>
      </c>
      <c r="BR36" s="94" t="s">
        <v>569</v>
      </c>
      <c r="BS36" s="94" t="s">
        <v>569</v>
      </c>
      <c r="BT36" s="94" t="s">
        <v>569</v>
      </c>
      <c r="BU36" s="94" t="s">
        <v>569</v>
      </c>
      <c r="BV36" s="94" t="s">
        <v>569</v>
      </c>
      <c r="BW36" s="94" t="s">
        <v>569</v>
      </c>
      <c r="BX36" s="22"/>
    </row>
    <row r="37" spans="1:76" ht="47.25" x14ac:dyDescent="0.25">
      <c r="A37" s="63" t="s">
        <v>490</v>
      </c>
      <c r="B37" s="176" t="s">
        <v>646</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94" t="s">
        <v>569</v>
      </c>
      <c r="AJ37" s="94" t="s">
        <v>569</v>
      </c>
      <c r="AK37" s="94" t="s">
        <v>569</v>
      </c>
      <c r="AL37" s="94" t="s">
        <v>569</v>
      </c>
      <c r="AM37" s="94" t="s">
        <v>569</v>
      </c>
      <c r="AN37" s="94" t="s">
        <v>569</v>
      </c>
      <c r="AO37" s="94" t="s">
        <v>569</v>
      </c>
      <c r="AP37" s="94" t="s">
        <v>569</v>
      </c>
      <c r="AQ37" s="94" t="s">
        <v>569</v>
      </c>
      <c r="AR37" s="94" t="s">
        <v>569</v>
      </c>
      <c r="AS37" s="94" t="s">
        <v>569</v>
      </c>
      <c r="AT37" s="94" t="s">
        <v>569</v>
      </c>
      <c r="AU37" s="94" t="s">
        <v>569</v>
      </c>
      <c r="AV37" s="94" t="s">
        <v>569</v>
      </c>
      <c r="AW37" s="94" t="s">
        <v>569</v>
      </c>
      <c r="AX37" s="94" t="s">
        <v>569</v>
      </c>
      <c r="AY37" s="94" t="s">
        <v>569</v>
      </c>
      <c r="AZ37" s="94" t="s">
        <v>569</v>
      </c>
      <c r="BA37" s="94" t="s">
        <v>569</v>
      </c>
      <c r="BB37" s="94" t="s">
        <v>569</v>
      </c>
      <c r="BC37" s="94" t="s">
        <v>569</v>
      </c>
      <c r="BD37" s="94" t="s">
        <v>569</v>
      </c>
      <c r="BE37" s="94" t="s">
        <v>569</v>
      </c>
      <c r="BF37" s="94" t="s">
        <v>569</v>
      </c>
      <c r="BG37" s="94" t="s">
        <v>569</v>
      </c>
      <c r="BH37" s="94" t="s">
        <v>569</v>
      </c>
      <c r="BI37" s="94" t="s">
        <v>569</v>
      </c>
      <c r="BJ37" s="94" t="s">
        <v>569</v>
      </c>
      <c r="BK37" s="94" t="s">
        <v>569</v>
      </c>
      <c r="BL37" s="94" t="s">
        <v>569</v>
      </c>
      <c r="BM37" s="94" t="s">
        <v>569</v>
      </c>
      <c r="BN37" s="94" t="s">
        <v>569</v>
      </c>
      <c r="BO37" s="94" t="s">
        <v>569</v>
      </c>
      <c r="BP37" s="94" t="s">
        <v>569</v>
      </c>
      <c r="BQ37" s="94" t="s">
        <v>569</v>
      </c>
      <c r="BR37" s="94" t="s">
        <v>569</v>
      </c>
      <c r="BS37" s="94" t="s">
        <v>569</v>
      </c>
      <c r="BT37" s="94" t="s">
        <v>569</v>
      </c>
      <c r="BU37" s="94" t="s">
        <v>569</v>
      </c>
      <c r="BV37" s="94" t="s">
        <v>569</v>
      </c>
      <c r="BW37" s="94" t="s">
        <v>569</v>
      </c>
      <c r="BX37" s="22"/>
    </row>
    <row r="38" spans="1:76" ht="31.5" x14ac:dyDescent="0.25">
      <c r="A38" s="63" t="s">
        <v>524</v>
      </c>
      <c r="B38" s="176" t="s">
        <v>647</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94" t="s">
        <v>569</v>
      </c>
      <c r="AJ38" s="94" t="s">
        <v>569</v>
      </c>
      <c r="AK38" s="94" t="s">
        <v>569</v>
      </c>
      <c r="AL38" s="94" t="s">
        <v>569</v>
      </c>
      <c r="AM38" s="94" t="s">
        <v>569</v>
      </c>
      <c r="AN38" s="94" t="s">
        <v>569</v>
      </c>
      <c r="AO38" s="94" t="s">
        <v>569</v>
      </c>
      <c r="AP38" s="94" t="s">
        <v>569</v>
      </c>
      <c r="AQ38" s="94" t="s">
        <v>569</v>
      </c>
      <c r="AR38" s="94" t="s">
        <v>569</v>
      </c>
      <c r="AS38" s="94" t="s">
        <v>569</v>
      </c>
      <c r="AT38" s="94" t="s">
        <v>569</v>
      </c>
      <c r="AU38" s="94" t="s">
        <v>569</v>
      </c>
      <c r="AV38" s="94" t="s">
        <v>569</v>
      </c>
      <c r="AW38" s="94" t="s">
        <v>569</v>
      </c>
      <c r="AX38" s="94" t="s">
        <v>569</v>
      </c>
      <c r="AY38" s="94" t="s">
        <v>569</v>
      </c>
      <c r="AZ38" s="94" t="s">
        <v>569</v>
      </c>
      <c r="BA38" s="94" t="s">
        <v>569</v>
      </c>
      <c r="BB38" s="94" t="s">
        <v>569</v>
      </c>
      <c r="BC38" s="94" t="s">
        <v>569</v>
      </c>
      <c r="BD38" s="94" t="s">
        <v>569</v>
      </c>
      <c r="BE38" s="94" t="s">
        <v>569</v>
      </c>
      <c r="BF38" s="94" t="s">
        <v>569</v>
      </c>
      <c r="BG38" s="94" t="s">
        <v>569</v>
      </c>
      <c r="BH38" s="94" t="s">
        <v>569</v>
      </c>
      <c r="BI38" s="94" t="s">
        <v>569</v>
      </c>
      <c r="BJ38" s="94" t="s">
        <v>569</v>
      </c>
      <c r="BK38" s="94" t="s">
        <v>569</v>
      </c>
      <c r="BL38" s="94" t="s">
        <v>569</v>
      </c>
      <c r="BM38" s="94" t="s">
        <v>569</v>
      </c>
      <c r="BN38" s="94" t="s">
        <v>569</v>
      </c>
      <c r="BO38" s="94" t="s">
        <v>569</v>
      </c>
      <c r="BP38" s="94" t="s">
        <v>569</v>
      </c>
      <c r="BQ38" s="94" t="s">
        <v>569</v>
      </c>
      <c r="BR38" s="94" t="s">
        <v>569</v>
      </c>
      <c r="BS38" s="94" t="s">
        <v>569</v>
      </c>
      <c r="BT38" s="94" t="s">
        <v>569</v>
      </c>
      <c r="BU38" s="94" t="s">
        <v>569</v>
      </c>
      <c r="BV38" s="94" t="s">
        <v>569</v>
      </c>
      <c r="BW38" s="94" t="s">
        <v>569</v>
      </c>
      <c r="BX38" s="22"/>
    </row>
    <row r="39" spans="1:76" ht="96" customHeight="1" x14ac:dyDescent="0.25">
      <c r="A39" s="63" t="s">
        <v>524</v>
      </c>
      <c r="B39" s="176" t="s">
        <v>648</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94" t="s">
        <v>569</v>
      </c>
      <c r="AJ39" s="94" t="s">
        <v>569</v>
      </c>
      <c r="AK39" s="94" t="s">
        <v>569</v>
      </c>
      <c r="AL39" s="94" t="s">
        <v>569</v>
      </c>
      <c r="AM39" s="94" t="s">
        <v>569</v>
      </c>
      <c r="AN39" s="94" t="s">
        <v>569</v>
      </c>
      <c r="AO39" s="94" t="s">
        <v>569</v>
      </c>
      <c r="AP39" s="94" t="s">
        <v>569</v>
      </c>
      <c r="AQ39" s="94" t="s">
        <v>569</v>
      </c>
      <c r="AR39" s="94" t="s">
        <v>569</v>
      </c>
      <c r="AS39" s="94" t="s">
        <v>569</v>
      </c>
      <c r="AT39" s="94" t="s">
        <v>569</v>
      </c>
      <c r="AU39" s="94" t="s">
        <v>569</v>
      </c>
      <c r="AV39" s="94" t="s">
        <v>569</v>
      </c>
      <c r="AW39" s="94" t="s">
        <v>569</v>
      </c>
      <c r="AX39" s="94" t="s">
        <v>569</v>
      </c>
      <c r="AY39" s="94" t="s">
        <v>569</v>
      </c>
      <c r="AZ39" s="94" t="s">
        <v>569</v>
      </c>
      <c r="BA39" s="94" t="s">
        <v>569</v>
      </c>
      <c r="BB39" s="94" t="s">
        <v>569</v>
      </c>
      <c r="BC39" s="94" t="s">
        <v>569</v>
      </c>
      <c r="BD39" s="94" t="s">
        <v>569</v>
      </c>
      <c r="BE39" s="94" t="s">
        <v>569</v>
      </c>
      <c r="BF39" s="94" t="s">
        <v>569</v>
      </c>
      <c r="BG39" s="94" t="s">
        <v>569</v>
      </c>
      <c r="BH39" s="94" t="s">
        <v>569</v>
      </c>
      <c r="BI39" s="94" t="s">
        <v>569</v>
      </c>
      <c r="BJ39" s="94" t="s">
        <v>569</v>
      </c>
      <c r="BK39" s="94" t="s">
        <v>569</v>
      </c>
      <c r="BL39" s="94" t="s">
        <v>569</v>
      </c>
      <c r="BM39" s="94" t="s">
        <v>569</v>
      </c>
      <c r="BN39" s="94" t="s">
        <v>569</v>
      </c>
      <c r="BO39" s="94" t="s">
        <v>569</v>
      </c>
      <c r="BP39" s="94" t="s">
        <v>569</v>
      </c>
      <c r="BQ39" s="94" t="s">
        <v>569</v>
      </c>
      <c r="BR39" s="94" t="s">
        <v>569</v>
      </c>
      <c r="BS39" s="94" t="s">
        <v>569</v>
      </c>
      <c r="BT39" s="94" t="s">
        <v>569</v>
      </c>
      <c r="BU39" s="94" t="s">
        <v>569</v>
      </c>
      <c r="BV39" s="94" t="s">
        <v>569</v>
      </c>
      <c r="BW39" s="94" t="s">
        <v>569</v>
      </c>
      <c r="BX39" s="22"/>
    </row>
    <row r="40" spans="1:76" ht="79.5" customHeight="1" x14ac:dyDescent="0.25">
      <c r="A40" s="63" t="s">
        <v>524</v>
      </c>
      <c r="B40" s="176" t="s">
        <v>649</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94" t="s">
        <v>569</v>
      </c>
      <c r="AJ40" s="94" t="s">
        <v>569</v>
      </c>
      <c r="AK40" s="94" t="s">
        <v>569</v>
      </c>
      <c r="AL40" s="94" t="s">
        <v>569</v>
      </c>
      <c r="AM40" s="94" t="s">
        <v>569</v>
      </c>
      <c r="AN40" s="94" t="s">
        <v>569</v>
      </c>
      <c r="AO40" s="94" t="s">
        <v>569</v>
      </c>
      <c r="AP40" s="94" t="s">
        <v>569</v>
      </c>
      <c r="AQ40" s="94" t="s">
        <v>569</v>
      </c>
      <c r="AR40" s="94" t="s">
        <v>569</v>
      </c>
      <c r="AS40" s="94" t="s">
        <v>569</v>
      </c>
      <c r="AT40" s="94" t="s">
        <v>569</v>
      </c>
      <c r="AU40" s="94" t="s">
        <v>569</v>
      </c>
      <c r="AV40" s="94" t="s">
        <v>569</v>
      </c>
      <c r="AW40" s="94" t="s">
        <v>569</v>
      </c>
      <c r="AX40" s="94" t="s">
        <v>569</v>
      </c>
      <c r="AY40" s="94" t="s">
        <v>569</v>
      </c>
      <c r="AZ40" s="94" t="s">
        <v>569</v>
      </c>
      <c r="BA40" s="94" t="s">
        <v>569</v>
      </c>
      <c r="BB40" s="94" t="s">
        <v>569</v>
      </c>
      <c r="BC40" s="94" t="s">
        <v>569</v>
      </c>
      <c r="BD40" s="94" t="s">
        <v>569</v>
      </c>
      <c r="BE40" s="94" t="s">
        <v>569</v>
      </c>
      <c r="BF40" s="94" t="s">
        <v>569</v>
      </c>
      <c r="BG40" s="94" t="s">
        <v>569</v>
      </c>
      <c r="BH40" s="94" t="s">
        <v>569</v>
      </c>
      <c r="BI40" s="94" t="s">
        <v>569</v>
      </c>
      <c r="BJ40" s="94" t="s">
        <v>569</v>
      </c>
      <c r="BK40" s="94" t="s">
        <v>569</v>
      </c>
      <c r="BL40" s="94" t="s">
        <v>569</v>
      </c>
      <c r="BM40" s="94" t="s">
        <v>569</v>
      </c>
      <c r="BN40" s="94" t="s">
        <v>569</v>
      </c>
      <c r="BO40" s="94" t="s">
        <v>569</v>
      </c>
      <c r="BP40" s="94" t="s">
        <v>569</v>
      </c>
      <c r="BQ40" s="94" t="s">
        <v>569</v>
      </c>
      <c r="BR40" s="94" t="s">
        <v>569</v>
      </c>
      <c r="BS40" s="94" t="s">
        <v>569</v>
      </c>
      <c r="BT40" s="94" t="s">
        <v>569</v>
      </c>
      <c r="BU40" s="94" t="s">
        <v>569</v>
      </c>
      <c r="BV40" s="94" t="s">
        <v>569</v>
      </c>
      <c r="BW40" s="94" t="s">
        <v>569</v>
      </c>
      <c r="BX40" s="22"/>
    </row>
    <row r="41" spans="1:76" ht="94.5" x14ac:dyDescent="0.25">
      <c r="A41" s="63" t="s">
        <v>524</v>
      </c>
      <c r="B41" s="176" t="s">
        <v>650</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94" t="s">
        <v>569</v>
      </c>
      <c r="AJ41" s="94" t="s">
        <v>569</v>
      </c>
      <c r="AK41" s="94" t="s">
        <v>569</v>
      </c>
      <c r="AL41" s="94" t="s">
        <v>569</v>
      </c>
      <c r="AM41" s="94" t="s">
        <v>569</v>
      </c>
      <c r="AN41" s="94" t="s">
        <v>569</v>
      </c>
      <c r="AO41" s="94" t="s">
        <v>569</v>
      </c>
      <c r="AP41" s="94" t="s">
        <v>569</v>
      </c>
      <c r="AQ41" s="94" t="s">
        <v>569</v>
      </c>
      <c r="AR41" s="94" t="s">
        <v>569</v>
      </c>
      <c r="AS41" s="94" t="s">
        <v>569</v>
      </c>
      <c r="AT41" s="94" t="s">
        <v>569</v>
      </c>
      <c r="AU41" s="94" t="s">
        <v>569</v>
      </c>
      <c r="AV41" s="94" t="s">
        <v>569</v>
      </c>
      <c r="AW41" s="94" t="s">
        <v>569</v>
      </c>
      <c r="AX41" s="94" t="s">
        <v>569</v>
      </c>
      <c r="AY41" s="94" t="s">
        <v>569</v>
      </c>
      <c r="AZ41" s="94" t="s">
        <v>569</v>
      </c>
      <c r="BA41" s="94" t="s">
        <v>569</v>
      </c>
      <c r="BB41" s="94" t="s">
        <v>569</v>
      </c>
      <c r="BC41" s="94" t="s">
        <v>569</v>
      </c>
      <c r="BD41" s="94" t="s">
        <v>569</v>
      </c>
      <c r="BE41" s="94" t="s">
        <v>569</v>
      </c>
      <c r="BF41" s="94" t="s">
        <v>569</v>
      </c>
      <c r="BG41" s="94" t="s">
        <v>569</v>
      </c>
      <c r="BH41" s="94" t="s">
        <v>569</v>
      </c>
      <c r="BI41" s="94" t="s">
        <v>569</v>
      </c>
      <c r="BJ41" s="94" t="s">
        <v>569</v>
      </c>
      <c r="BK41" s="94" t="s">
        <v>569</v>
      </c>
      <c r="BL41" s="94" t="s">
        <v>569</v>
      </c>
      <c r="BM41" s="94" t="s">
        <v>569</v>
      </c>
      <c r="BN41" s="94" t="s">
        <v>569</v>
      </c>
      <c r="BO41" s="94" t="s">
        <v>569</v>
      </c>
      <c r="BP41" s="94" t="s">
        <v>569</v>
      </c>
      <c r="BQ41" s="94" t="s">
        <v>569</v>
      </c>
      <c r="BR41" s="94" t="s">
        <v>569</v>
      </c>
      <c r="BS41" s="94" t="s">
        <v>569</v>
      </c>
      <c r="BT41" s="94" t="s">
        <v>569</v>
      </c>
      <c r="BU41" s="94" t="s">
        <v>569</v>
      </c>
      <c r="BV41" s="94" t="s">
        <v>569</v>
      </c>
      <c r="BW41" s="94" t="s">
        <v>569</v>
      </c>
      <c r="BX41" s="22"/>
    </row>
    <row r="42" spans="1:76" ht="31.5" x14ac:dyDescent="0.25">
      <c r="A42" s="63" t="s">
        <v>525</v>
      </c>
      <c r="B42" s="176" t="s">
        <v>647</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94" t="s">
        <v>569</v>
      </c>
      <c r="AJ42" s="94" t="s">
        <v>569</v>
      </c>
      <c r="AK42" s="94" t="s">
        <v>569</v>
      </c>
      <c r="AL42" s="94" t="s">
        <v>569</v>
      </c>
      <c r="AM42" s="94" t="s">
        <v>569</v>
      </c>
      <c r="AN42" s="94" t="s">
        <v>569</v>
      </c>
      <c r="AO42" s="94" t="s">
        <v>569</v>
      </c>
      <c r="AP42" s="94" t="s">
        <v>569</v>
      </c>
      <c r="AQ42" s="94" t="s">
        <v>569</v>
      </c>
      <c r="AR42" s="94" t="s">
        <v>569</v>
      </c>
      <c r="AS42" s="94" t="s">
        <v>569</v>
      </c>
      <c r="AT42" s="94" t="s">
        <v>569</v>
      </c>
      <c r="AU42" s="94" t="s">
        <v>569</v>
      </c>
      <c r="AV42" s="94" t="s">
        <v>569</v>
      </c>
      <c r="AW42" s="94" t="s">
        <v>569</v>
      </c>
      <c r="AX42" s="94" t="s">
        <v>569</v>
      </c>
      <c r="AY42" s="94" t="s">
        <v>569</v>
      </c>
      <c r="AZ42" s="94" t="s">
        <v>569</v>
      </c>
      <c r="BA42" s="94" t="s">
        <v>569</v>
      </c>
      <c r="BB42" s="94" t="s">
        <v>569</v>
      </c>
      <c r="BC42" s="94" t="s">
        <v>569</v>
      </c>
      <c r="BD42" s="94" t="s">
        <v>569</v>
      </c>
      <c r="BE42" s="94" t="s">
        <v>569</v>
      </c>
      <c r="BF42" s="94" t="s">
        <v>569</v>
      </c>
      <c r="BG42" s="94" t="s">
        <v>569</v>
      </c>
      <c r="BH42" s="94" t="s">
        <v>569</v>
      </c>
      <c r="BI42" s="94" t="s">
        <v>569</v>
      </c>
      <c r="BJ42" s="94" t="s">
        <v>569</v>
      </c>
      <c r="BK42" s="94" t="s">
        <v>569</v>
      </c>
      <c r="BL42" s="94" t="s">
        <v>569</v>
      </c>
      <c r="BM42" s="94" t="s">
        <v>569</v>
      </c>
      <c r="BN42" s="94" t="s">
        <v>569</v>
      </c>
      <c r="BO42" s="94" t="s">
        <v>569</v>
      </c>
      <c r="BP42" s="94" t="s">
        <v>569</v>
      </c>
      <c r="BQ42" s="94" t="s">
        <v>569</v>
      </c>
      <c r="BR42" s="94" t="s">
        <v>569</v>
      </c>
      <c r="BS42" s="94" t="s">
        <v>569</v>
      </c>
      <c r="BT42" s="94" t="s">
        <v>569</v>
      </c>
      <c r="BU42" s="94" t="s">
        <v>569</v>
      </c>
      <c r="BV42" s="94" t="s">
        <v>569</v>
      </c>
      <c r="BW42" s="94" t="s">
        <v>569</v>
      </c>
      <c r="BX42" s="22"/>
    </row>
    <row r="43" spans="1:76" ht="100.5" customHeight="1" x14ac:dyDescent="0.25">
      <c r="A43" s="63" t="s">
        <v>525</v>
      </c>
      <c r="B43" s="176" t="s">
        <v>648</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94" t="s">
        <v>569</v>
      </c>
      <c r="AJ43" s="94" t="s">
        <v>569</v>
      </c>
      <c r="AK43" s="94" t="s">
        <v>569</v>
      </c>
      <c r="AL43" s="94" t="s">
        <v>569</v>
      </c>
      <c r="AM43" s="94" t="s">
        <v>569</v>
      </c>
      <c r="AN43" s="94" t="s">
        <v>569</v>
      </c>
      <c r="AO43" s="94" t="s">
        <v>569</v>
      </c>
      <c r="AP43" s="94" t="s">
        <v>569</v>
      </c>
      <c r="AQ43" s="94" t="s">
        <v>569</v>
      </c>
      <c r="AR43" s="94" t="s">
        <v>569</v>
      </c>
      <c r="AS43" s="94" t="s">
        <v>569</v>
      </c>
      <c r="AT43" s="94" t="s">
        <v>569</v>
      </c>
      <c r="AU43" s="94" t="s">
        <v>569</v>
      </c>
      <c r="AV43" s="94" t="s">
        <v>569</v>
      </c>
      <c r="AW43" s="94" t="s">
        <v>569</v>
      </c>
      <c r="AX43" s="94" t="s">
        <v>569</v>
      </c>
      <c r="AY43" s="94" t="s">
        <v>569</v>
      </c>
      <c r="AZ43" s="94" t="s">
        <v>569</v>
      </c>
      <c r="BA43" s="94" t="s">
        <v>569</v>
      </c>
      <c r="BB43" s="94" t="s">
        <v>569</v>
      </c>
      <c r="BC43" s="94" t="s">
        <v>569</v>
      </c>
      <c r="BD43" s="94" t="s">
        <v>569</v>
      </c>
      <c r="BE43" s="94" t="s">
        <v>569</v>
      </c>
      <c r="BF43" s="94" t="s">
        <v>569</v>
      </c>
      <c r="BG43" s="94" t="s">
        <v>569</v>
      </c>
      <c r="BH43" s="94" t="s">
        <v>569</v>
      </c>
      <c r="BI43" s="94" t="s">
        <v>569</v>
      </c>
      <c r="BJ43" s="94" t="s">
        <v>569</v>
      </c>
      <c r="BK43" s="94" t="s">
        <v>569</v>
      </c>
      <c r="BL43" s="94" t="s">
        <v>569</v>
      </c>
      <c r="BM43" s="94" t="s">
        <v>569</v>
      </c>
      <c r="BN43" s="94" t="s">
        <v>569</v>
      </c>
      <c r="BO43" s="94" t="s">
        <v>569</v>
      </c>
      <c r="BP43" s="94" t="s">
        <v>569</v>
      </c>
      <c r="BQ43" s="94" t="s">
        <v>569</v>
      </c>
      <c r="BR43" s="94" t="s">
        <v>569</v>
      </c>
      <c r="BS43" s="94" t="s">
        <v>569</v>
      </c>
      <c r="BT43" s="94" t="s">
        <v>569</v>
      </c>
      <c r="BU43" s="94" t="s">
        <v>569</v>
      </c>
      <c r="BV43" s="94" t="s">
        <v>569</v>
      </c>
      <c r="BW43" s="94" t="s">
        <v>569</v>
      </c>
      <c r="BX43" s="22"/>
    </row>
    <row r="44" spans="1:76" ht="86.25" customHeight="1" x14ac:dyDescent="0.25">
      <c r="A44" s="63" t="s">
        <v>525</v>
      </c>
      <c r="B44" s="176" t="s">
        <v>649</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94" t="s">
        <v>569</v>
      </c>
      <c r="AJ44" s="94" t="s">
        <v>569</v>
      </c>
      <c r="AK44" s="94" t="s">
        <v>569</v>
      </c>
      <c r="AL44" s="94" t="s">
        <v>569</v>
      </c>
      <c r="AM44" s="94" t="s">
        <v>569</v>
      </c>
      <c r="AN44" s="94" t="s">
        <v>569</v>
      </c>
      <c r="AO44" s="94" t="s">
        <v>569</v>
      </c>
      <c r="AP44" s="94" t="s">
        <v>569</v>
      </c>
      <c r="AQ44" s="94" t="s">
        <v>569</v>
      </c>
      <c r="AR44" s="94" t="s">
        <v>569</v>
      </c>
      <c r="AS44" s="94" t="s">
        <v>569</v>
      </c>
      <c r="AT44" s="94" t="s">
        <v>569</v>
      </c>
      <c r="AU44" s="94" t="s">
        <v>569</v>
      </c>
      <c r="AV44" s="94" t="s">
        <v>569</v>
      </c>
      <c r="AW44" s="94" t="s">
        <v>569</v>
      </c>
      <c r="AX44" s="94" t="s">
        <v>569</v>
      </c>
      <c r="AY44" s="94" t="s">
        <v>569</v>
      </c>
      <c r="AZ44" s="94" t="s">
        <v>569</v>
      </c>
      <c r="BA44" s="94" t="s">
        <v>569</v>
      </c>
      <c r="BB44" s="94" t="s">
        <v>569</v>
      </c>
      <c r="BC44" s="94" t="s">
        <v>569</v>
      </c>
      <c r="BD44" s="94" t="s">
        <v>569</v>
      </c>
      <c r="BE44" s="94" t="s">
        <v>569</v>
      </c>
      <c r="BF44" s="94" t="s">
        <v>569</v>
      </c>
      <c r="BG44" s="94" t="s">
        <v>569</v>
      </c>
      <c r="BH44" s="94" t="s">
        <v>569</v>
      </c>
      <c r="BI44" s="94" t="s">
        <v>569</v>
      </c>
      <c r="BJ44" s="94" t="s">
        <v>569</v>
      </c>
      <c r="BK44" s="94" t="s">
        <v>569</v>
      </c>
      <c r="BL44" s="94" t="s">
        <v>569</v>
      </c>
      <c r="BM44" s="94" t="s">
        <v>569</v>
      </c>
      <c r="BN44" s="94" t="s">
        <v>569</v>
      </c>
      <c r="BO44" s="94" t="s">
        <v>569</v>
      </c>
      <c r="BP44" s="94" t="s">
        <v>569</v>
      </c>
      <c r="BQ44" s="94" t="s">
        <v>569</v>
      </c>
      <c r="BR44" s="94" t="s">
        <v>569</v>
      </c>
      <c r="BS44" s="94" t="s">
        <v>569</v>
      </c>
      <c r="BT44" s="94" t="s">
        <v>569</v>
      </c>
      <c r="BU44" s="94" t="s">
        <v>569</v>
      </c>
      <c r="BV44" s="94" t="s">
        <v>569</v>
      </c>
      <c r="BW44" s="94" t="s">
        <v>569</v>
      </c>
      <c r="BX44" s="22"/>
    </row>
    <row r="45" spans="1:76" ht="94.5" x14ac:dyDescent="0.25">
      <c r="A45" s="63" t="s">
        <v>525</v>
      </c>
      <c r="B45" s="176" t="s">
        <v>651</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94" t="s">
        <v>569</v>
      </c>
      <c r="AJ45" s="94" t="s">
        <v>569</v>
      </c>
      <c r="AK45" s="94" t="s">
        <v>569</v>
      </c>
      <c r="AL45" s="94" t="s">
        <v>569</v>
      </c>
      <c r="AM45" s="94" t="s">
        <v>569</v>
      </c>
      <c r="AN45" s="94" t="s">
        <v>569</v>
      </c>
      <c r="AO45" s="94" t="s">
        <v>569</v>
      </c>
      <c r="AP45" s="94" t="s">
        <v>569</v>
      </c>
      <c r="AQ45" s="94" t="s">
        <v>569</v>
      </c>
      <c r="AR45" s="94" t="s">
        <v>569</v>
      </c>
      <c r="AS45" s="94" t="s">
        <v>569</v>
      </c>
      <c r="AT45" s="94" t="s">
        <v>569</v>
      </c>
      <c r="AU45" s="94" t="s">
        <v>569</v>
      </c>
      <c r="AV45" s="94" t="s">
        <v>569</v>
      </c>
      <c r="AW45" s="94" t="s">
        <v>569</v>
      </c>
      <c r="AX45" s="94" t="s">
        <v>569</v>
      </c>
      <c r="AY45" s="94" t="s">
        <v>569</v>
      </c>
      <c r="AZ45" s="94" t="s">
        <v>569</v>
      </c>
      <c r="BA45" s="94" t="s">
        <v>569</v>
      </c>
      <c r="BB45" s="94" t="s">
        <v>569</v>
      </c>
      <c r="BC45" s="94" t="s">
        <v>569</v>
      </c>
      <c r="BD45" s="94" t="s">
        <v>569</v>
      </c>
      <c r="BE45" s="94" t="s">
        <v>569</v>
      </c>
      <c r="BF45" s="94" t="s">
        <v>569</v>
      </c>
      <c r="BG45" s="94" t="s">
        <v>569</v>
      </c>
      <c r="BH45" s="94" t="s">
        <v>569</v>
      </c>
      <c r="BI45" s="94" t="s">
        <v>569</v>
      </c>
      <c r="BJ45" s="94" t="s">
        <v>569</v>
      </c>
      <c r="BK45" s="94" t="s">
        <v>569</v>
      </c>
      <c r="BL45" s="94" t="s">
        <v>569</v>
      </c>
      <c r="BM45" s="94" t="s">
        <v>569</v>
      </c>
      <c r="BN45" s="94" t="s">
        <v>569</v>
      </c>
      <c r="BO45" s="94" t="s">
        <v>569</v>
      </c>
      <c r="BP45" s="94" t="s">
        <v>569</v>
      </c>
      <c r="BQ45" s="94" t="s">
        <v>569</v>
      </c>
      <c r="BR45" s="94" t="s">
        <v>569</v>
      </c>
      <c r="BS45" s="94" t="s">
        <v>569</v>
      </c>
      <c r="BT45" s="94" t="s">
        <v>569</v>
      </c>
      <c r="BU45" s="94" t="s">
        <v>569</v>
      </c>
      <c r="BV45" s="94" t="s">
        <v>569</v>
      </c>
      <c r="BW45" s="94" t="s">
        <v>569</v>
      </c>
      <c r="BX45" s="22"/>
    </row>
    <row r="46" spans="1:76" ht="84.75" customHeight="1" x14ac:dyDescent="0.25">
      <c r="A46" s="63" t="s">
        <v>491</v>
      </c>
      <c r="B46" s="176" t="s">
        <v>652</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94" t="s">
        <v>569</v>
      </c>
      <c r="AJ46" s="94" t="s">
        <v>569</v>
      </c>
      <c r="AK46" s="94" t="s">
        <v>569</v>
      </c>
      <c r="AL46" s="94" t="s">
        <v>569</v>
      </c>
      <c r="AM46" s="94" t="s">
        <v>569</v>
      </c>
      <c r="AN46" s="94" t="s">
        <v>569</v>
      </c>
      <c r="AO46" s="94" t="s">
        <v>569</v>
      </c>
      <c r="AP46" s="94" t="s">
        <v>569</v>
      </c>
      <c r="AQ46" s="94" t="s">
        <v>569</v>
      </c>
      <c r="AR46" s="94" t="s">
        <v>569</v>
      </c>
      <c r="AS46" s="94" t="s">
        <v>569</v>
      </c>
      <c r="AT46" s="94" t="s">
        <v>569</v>
      </c>
      <c r="AU46" s="94" t="s">
        <v>569</v>
      </c>
      <c r="AV46" s="94" t="s">
        <v>569</v>
      </c>
      <c r="AW46" s="94" t="s">
        <v>569</v>
      </c>
      <c r="AX46" s="94" t="s">
        <v>569</v>
      </c>
      <c r="AY46" s="94" t="s">
        <v>569</v>
      </c>
      <c r="AZ46" s="94" t="s">
        <v>569</v>
      </c>
      <c r="BA46" s="94" t="s">
        <v>569</v>
      </c>
      <c r="BB46" s="94" t="s">
        <v>569</v>
      </c>
      <c r="BC46" s="94" t="s">
        <v>569</v>
      </c>
      <c r="BD46" s="94" t="s">
        <v>569</v>
      </c>
      <c r="BE46" s="94" t="s">
        <v>569</v>
      </c>
      <c r="BF46" s="94" t="s">
        <v>569</v>
      </c>
      <c r="BG46" s="94" t="s">
        <v>569</v>
      </c>
      <c r="BH46" s="94" t="s">
        <v>569</v>
      </c>
      <c r="BI46" s="94" t="s">
        <v>569</v>
      </c>
      <c r="BJ46" s="94" t="s">
        <v>569</v>
      </c>
      <c r="BK46" s="94" t="s">
        <v>569</v>
      </c>
      <c r="BL46" s="94" t="s">
        <v>569</v>
      </c>
      <c r="BM46" s="94" t="s">
        <v>569</v>
      </c>
      <c r="BN46" s="94" t="s">
        <v>569</v>
      </c>
      <c r="BO46" s="94" t="s">
        <v>569</v>
      </c>
      <c r="BP46" s="94" t="s">
        <v>569</v>
      </c>
      <c r="BQ46" s="94" t="s">
        <v>569</v>
      </c>
      <c r="BR46" s="94" t="s">
        <v>569</v>
      </c>
      <c r="BS46" s="94" t="s">
        <v>569</v>
      </c>
      <c r="BT46" s="94" t="s">
        <v>569</v>
      </c>
      <c r="BU46" s="94" t="s">
        <v>569</v>
      </c>
      <c r="BV46" s="94" t="s">
        <v>569</v>
      </c>
      <c r="BW46" s="94" t="s">
        <v>569</v>
      </c>
      <c r="BX46" s="22"/>
    </row>
    <row r="47" spans="1:76" ht="78.75" x14ac:dyDescent="0.25">
      <c r="A47" s="63" t="s">
        <v>528</v>
      </c>
      <c r="B47" s="176" t="s">
        <v>653</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94" t="s">
        <v>569</v>
      </c>
      <c r="AJ47" s="94" t="s">
        <v>569</v>
      </c>
      <c r="AK47" s="94" t="s">
        <v>569</v>
      </c>
      <c r="AL47" s="94" t="s">
        <v>569</v>
      </c>
      <c r="AM47" s="94" t="s">
        <v>569</v>
      </c>
      <c r="AN47" s="94" t="s">
        <v>569</v>
      </c>
      <c r="AO47" s="94" t="s">
        <v>569</v>
      </c>
      <c r="AP47" s="94" t="s">
        <v>569</v>
      </c>
      <c r="AQ47" s="94" t="s">
        <v>569</v>
      </c>
      <c r="AR47" s="94" t="s">
        <v>569</v>
      </c>
      <c r="AS47" s="94" t="s">
        <v>569</v>
      </c>
      <c r="AT47" s="94" t="s">
        <v>569</v>
      </c>
      <c r="AU47" s="94" t="s">
        <v>569</v>
      </c>
      <c r="AV47" s="94" t="s">
        <v>569</v>
      </c>
      <c r="AW47" s="94" t="s">
        <v>569</v>
      </c>
      <c r="AX47" s="94" t="s">
        <v>569</v>
      </c>
      <c r="AY47" s="94" t="s">
        <v>569</v>
      </c>
      <c r="AZ47" s="94" t="s">
        <v>569</v>
      </c>
      <c r="BA47" s="94" t="s">
        <v>569</v>
      </c>
      <c r="BB47" s="94" t="s">
        <v>569</v>
      </c>
      <c r="BC47" s="94" t="s">
        <v>569</v>
      </c>
      <c r="BD47" s="94" t="s">
        <v>569</v>
      </c>
      <c r="BE47" s="94" t="s">
        <v>569</v>
      </c>
      <c r="BF47" s="94" t="s">
        <v>569</v>
      </c>
      <c r="BG47" s="94" t="s">
        <v>569</v>
      </c>
      <c r="BH47" s="94" t="s">
        <v>569</v>
      </c>
      <c r="BI47" s="94" t="s">
        <v>569</v>
      </c>
      <c r="BJ47" s="94" t="s">
        <v>569</v>
      </c>
      <c r="BK47" s="94" t="s">
        <v>569</v>
      </c>
      <c r="BL47" s="94" t="s">
        <v>569</v>
      </c>
      <c r="BM47" s="94" t="s">
        <v>569</v>
      </c>
      <c r="BN47" s="94" t="s">
        <v>569</v>
      </c>
      <c r="BO47" s="94" t="s">
        <v>569</v>
      </c>
      <c r="BP47" s="94" t="s">
        <v>569</v>
      </c>
      <c r="BQ47" s="94" t="s">
        <v>569</v>
      </c>
      <c r="BR47" s="94" t="s">
        <v>569</v>
      </c>
      <c r="BS47" s="94" t="s">
        <v>569</v>
      </c>
      <c r="BT47" s="94" t="s">
        <v>569</v>
      </c>
      <c r="BU47" s="94" t="s">
        <v>569</v>
      </c>
      <c r="BV47" s="94" t="s">
        <v>569</v>
      </c>
      <c r="BW47" s="94" t="s">
        <v>569</v>
      </c>
      <c r="BX47" s="22"/>
    </row>
    <row r="48" spans="1:76" ht="78.75" x14ac:dyDescent="0.25">
      <c r="A48" s="63" t="s">
        <v>529</v>
      </c>
      <c r="B48" s="176" t="s">
        <v>654</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94" t="s">
        <v>569</v>
      </c>
      <c r="AJ48" s="94" t="s">
        <v>569</v>
      </c>
      <c r="AK48" s="94" t="s">
        <v>569</v>
      </c>
      <c r="AL48" s="94" t="s">
        <v>569</v>
      </c>
      <c r="AM48" s="94" t="s">
        <v>569</v>
      </c>
      <c r="AN48" s="94" t="s">
        <v>569</v>
      </c>
      <c r="AO48" s="94" t="s">
        <v>569</v>
      </c>
      <c r="AP48" s="94" t="s">
        <v>569</v>
      </c>
      <c r="AQ48" s="94" t="s">
        <v>569</v>
      </c>
      <c r="AR48" s="94" t="s">
        <v>569</v>
      </c>
      <c r="AS48" s="94" t="s">
        <v>569</v>
      </c>
      <c r="AT48" s="94" t="s">
        <v>569</v>
      </c>
      <c r="AU48" s="94" t="s">
        <v>569</v>
      </c>
      <c r="AV48" s="94" t="s">
        <v>569</v>
      </c>
      <c r="AW48" s="94" t="s">
        <v>569</v>
      </c>
      <c r="AX48" s="94" t="s">
        <v>569</v>
      </c>
      <c r="AY48" s="94" t="s">
        <v>569</v>
      </c>
      <c r="AZ48" s="94" t="s">
        <v>569</v>
      </c>
      <c r="BA48" s="94" t="s">
        <v>569</v>
      </c>
      <c r="BB48" s="94" t="s">
        <v>569</v>
      </c>
      <c r="BC48" s="94" t="s">
        <v>569</v>
      </c>
      <c r="BD48" s="94" t="s">
        <v>569</v>
      </c>
      <c r="BE48" s="94" t="s">
        <v>569</v>
      </c>
      <c r="BF48" s="94" t="s">
        <v>569</v>
      </c>
      <c r="BG48" s="94" t="s">
        <v>569</v>
      </c>
      <c r="BH48" s="94" t="s">
        <v>569</v>
      </c>
      <c r="BI48" s="94" t="s">
        <v>569</v>
      </c>
      <c r="BJ48" s="94" t="s">
        <v>569</v>
      </c>
      <c r="BK48" s="94" t="s">
        <v>569</v>
      </c>
      <c r="BL48" s="94" t="s">
        <v>569</v>
      </c>
      <c r="BM48" s="94" t="s">
        <v>569</v>
      </c>
      <c r="BN48" s="94" t="s">
        <v>569</v>
      </c>
      <c r="BO48" s="94" t="s">
        <v>569</v>
      </c>
      <c r="BP48" s="94" t="s">
        <v>569</v>
      </c>
      <c r="BQ48" s="94" t="s">
        <v>569</v>
      </c>
      <c r="BR48" s="94" t="s">
        <v>569</v>
      </c>
      <c r="BS48" s="94" t="s">
        <v>569</v>
      </c>
      <c r="BT48" s="94" t="s">
        <v>569</v>
      </c>
      <c r="BU48" s="94" t="s">
        <v>569</v>
      </c>
      <c r="BV48" s="94" t="s">
        <v>569</v>
      </c>
      <c r="BW48" s="94" t="s">
        <v>569</v>
      </c>
      <c r="BX48" s="22"/>
    </row>
    <row r="49" spans="1:76" ht="31.5" x14ac:dyDescent="0.25">
      <c r="A49" s="63" t="s">
        <v>487</v>
      </c>
      <c r="B49" s="176" t="s">
        <v>655</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94" t="s">
        <v>569</v>
      </c>
      <c r="AJ49" s="94" t="s">
        <v>569</v>
      </c>
      <c r="AK49" s="94" t="s">
        <v>569</v>
      </c>
      <c r="AL49" s="94" t="s">
        <v>569</v>
      </c>
      <c r="AM49" s="94" t="s">
        <v>569</v>
      </c>
      <c r="AN49" s="94" t="s">
        <v>569</v>
      </c>
      <c r="AO49" s="94" t="s">
        <v>569</v>
      </c>
      <c r="AP49" s="94" t="s">
        <v>569</v>
      </c>
      <c r="AQ49" s="94" t="s">
        <v>569</v>
      </c>
      <c r="AR49" s="94" t="s">
        <v>569</v>
      </c>
      <c r="AS49" s="94" t="s">
        <v>569</v>
      </c>
      <c r="AT49" s="94" t="s">
        <v>569</v>
      </c>
      <c r="AU49" s="94" t="s">
        <v>569</v>
      </c>
      <c r="AV49" s="94" t="s">
        <v>569</v>
      </c>
      <c r="AW49" s="94" t="s">
        <v>569</v>
      </c>
      <c r="AX49" s="94" t="s">
        <v>569</v>
      </c>
      <c r="AY49" s="94" t="s">
        <v>569</v>
      </c>
      <c r="AZ49" s="94" t="s">
        <v>569</v>
      </c>
      <c r="BA49" s="94" t="s">
        <v>569</v>
      </c>
      <c r="BB49" s="94" t="s">
        <v>569</v>
      </c>
      <c r="BC49" s="94" t="s">
        <v>569</v>
      </c>
      <c r="BD49" s="94" t="s">
        <v>569</v>
      </c>
      <c r="BE49" s="94" t="s">
        <v>569</v>
      </c>
      <c r="BF49" s="94" t="s">
        <v>569</v>
      </c>
      <c r="BG49" s="94" t="s">
        <v>569</v>
      </c>
      <c r="BH49" s="94" t="s">
        <v>569</v>
      </c>
      <c r="BI49" s="94" t="s">
        <v>569</v>
      </c>
      <c r="BJ49" s="94" t="s">
        <v>569</v>
      </c>
      <c r="BK49" s="94" t="s">
        <v>569</v>
      </c>
      <c r="BL49" s="94" t="s">
        <v>569</v>
      </c>
      <c r="BM49" s="94" t="s">
        <v>569</v>
      </c>
      <c r="BN49" s="94" t="s">
        <v>569</v>
      </c>
      <c r="BO49" s="94" t="s">
        <v>569</v>
      </c>
      <c r="BP49" s="94" t="s">
        <v>569</v>
      </c>
      <c r="BQ49" s="94" t="s">
        <v>569</v>
      </c>
      <c r="BR49" s="94" t="s">
        <v>569</v>
      </c>
      <c r="BS49" s="94" t="s">
        <v>569</v>
      </c>
      <c r="BT49" s="94" t="s">
        <v>569</v>
      </c>
      <c r="BU49" s="94" t="s">
        <v>569</v>
      </c>
      <c r="BV49" s="94" t="s">
        <v>569</v>
      </c>
      <c r="BW49" s="94" t="s">
        <v>569</v>
      </c>
      <c r="BX49" s="22"/>
    </row>
    <row r="50" spans="1:76" ht="63" x14ac:dyDescent="0.25">
      <c r="A50" s="63" t="s">
        <v>492</v>
      </c>
      <c r="B50" s="176" t="s">
        <v>656</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94" t="s">
        <v>569</v>
      </c>
      <c r="AJ50" s="94" t="s">
        <v>569</v>
      </c>
      <c r="AK50" s="94" t="s">
        <v>569</v>
      </c>
      <c r="AL50" s="94" t="s">
        <v>569</v>
      </c>
      <c r="AM50" s="94" t="s">
        <v>569</v>
      </c>
      <c r="AN50" s="94" t="s">
        <v>569</v>
      </c>
      <c r="AO50" s="94" t="s">
        <v>569</v>
      </c>
      <c r="AP50" s="94" t="s">
        <v>569</v>
      </c>
      <c r="AQ50" s="94" t="s">
        <v>569</v>
      </c>
      <c r="AR50" s="94" t="s">
        <v>569</v>
      </c>
      <c r="AS50" s="94" t="s">
        <v>569</v>
      </c>
      <c r="AT50" s="94" t="s">
        <v>569</v>
      </c>
      <c r="AU50" s="94" t="s">
        <v>569</v>
      </c>
      <c r="AV50" s="94" t="s">
        <v>569</v>
      </c>
      <c r="AW50" s="94" t="s">
        <v>569</v>
      </c>
      <c r="AX50" s="94" t="s">
        <v>569</v>
      </c>
      <c r="AY50" s="94" t="s">
        <v>569</v>
      </c>
      <c r="AZ50" s="94" t="s">
        <v>569</v>
      </c>
      <c r="BA50" s="94" t="s">
        <v>569</v>
      </c>
      <c r="BB50" s="94" t="s">
        <v>569</v>
      </c>
      <c r="BC50" s="94" t="s">
        <v>569</v>
      </c>
      <c r="BD50" s="94" t="s">
        <v>569</v>
      </c>
      <c r="BE50" s="94" t="s">
        <v>569</v>
      </c>
      <c r="BF50" s="94" t="s">
        <v>569</v>
      </c>
      <c r="BG50" s="94" t="s">
        <v>569</v>
      </c>
      <c r="BH50" s="94" t="s">
        <v>569</v>
      </c>
      <c r="BI50" s="94" t="s">
        <v>569</v>
      </c>
      <c r="BJ50" s="94" t="s">
        <v>569</v>
      </c>
      <c r="BK50" s="94" t="s">
        <v>569</v>
      </c>
      <c r="BL50" s="94" t="s">
        <v>569</v>
      </c>
      <c r="BM50" s="94" t="s">
        <v>569</v>
      </c>
      <c r="BN50" s="94" t="s">
        <v>569</v>
      </c>
      <c r="BO50" s="94" t="s">
        <v>569</v>
      </c>
      <c r="BP50" s="94" t="s">
        <v>569</v>
      </c>
      <c r="BQ50" s="94" t="s">
        <v>569</v>
      </c>
      <c r="BR50" s="94" t="s">
        <v>569</v>
      </c>
      <c r="BS50" s="94" t="s">
        <v>569</v>
      </c>
      <c r="BT50" s="94" t="s">
        <v>569</v>
      </c>
      <c r="BU50" s="94" t="s">
        <v>569</v>
      </c>
      <c r="BV50" s="94" t="s">
        <v>569</v>
      </c>
      <c r="BW50" s="94" t="s">
        <v>569</v>
      </c>
      <c r="BX50" s="22"/>
    </row>
    <row r="51" spans="1:76" ht="31.5" x14ac:dyDescent="0.25">
      <c r="A51" s="63" t="s">
        <v>539</v>
      </c>
      <c r="B51" s="176" t="s">
        <v>657</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94" t="s">
        <v>569</v>
      </c>
      <c r="AJ51" s="94" t="s">
        <v>569</v>
      </c>
      <c r="AK51" s="94" t="s">
        <v>569</v>
      </c>
      <c r="AL51" s="94" t="s">
        <v>569</v>
      </c>
      <c r="AM51" s="94" t="s">
        <v>569</v>
      </c>
      <c r="AN51" s="94" t="s">
        <v>569</v>
      </c>
      <c r="AO51" s="94" t="s">
        <v>569</v>
      </c>
      <c r="AP51" s="94" t="s">
        <v>569</v>
      </c>
      <c r="AQ51" s="94" t="s">
        <v>569</v>
      </c>
      <c r="AR51" s="94" t="s">
        <v>569</v>
      </c>
      <c r="AS51" s="94" t="s">
        <v>569</v>
      </c>
      <c r="AT51" s="94" t="s">
        <v>569</v>
      </c>
      <c r="AU51" s="94" t="s">
        <v>569</v>
      </c>
      <c r="AV51" s="94" t="s">
        <v>569</v>
      </c>
      <c r="AW51" s="94" t="s">
        <v>569</v>
      </c>
      <c r="AX51" s="94" t="s">
        <v>569</v>
      </c>
      <c r="AY51" s="94" t="s">
        <v>569</v>
      </c>
      <c r="AZ51" s="94" t="s">
        <v>569</v>
      </c>
      <c r="BA51" s="94" t="s">
        <v>569</v>
      </c>
      <c r="BB51" s="94" t="s">
        <v>569</v>
      </c>
      <c r="BC51" s="94" t="s">
        <v>569</v>
      </c>
      <c r="BD51" s="94" t="s">
        <v>569</v>
      </c>
      <c r="BE51" s="94" t="s">
        <v>569</v>
      </c>
      <c r="BF51" s="94" t="s">
        <v>569</v>
      </c>
      <c r="BG51" s="94" t="s">
        <v>569</v>
      </c>
      <c r="BH51" s="94" t="s">
        <v>569</v>
      </c>
      <c r="BI51" s="94" t="s">
        <v>569</v>
      </c>
      <c r="BJ51" s="94" t="s">
        <v>569</v>
      </c>
      <c r="BK51" s="94" t="s">
        <v>569</v>
      </c>
      <c r="BL51" s="94" t="s">
        <v>569</v>
      </c>
      <c r="BM51" s="94" t="s">
        <v>569</v>
      </c>
      <c r="BN51" s="94" t="s">
        <v>569</v>
      </c>
      <c r="BO51" s="94" t="s">
        <v>569</v>
      </c>
      <c r="BP51" s="94" t="s">
        <v>569</v>
      </c>
      <c r="BQ51" s="94" t="s">
        <v>569</v>
      </c>
      <c r="BR51" s="94" t="s">
        <v>569</v>
      </c>
      <c r="BS51" s="94" t="s">
        <v>569</v>
      </c>
      <c r="BT51" s="94" t="s">
        <v>569</v>
      </c>
      <c r="BU51" s="94" t="s">
        <v>569</v>
      </c>
      <c r="BV51" s="94" t="s">
        <v>569</v>
      </c>
      <c r="BW51" s="94" t="s">
        <v>569</v>
      </c>
      <c r="BX51" s="22"/>
    </row>
    <row r="52" spans="1:76" ht="51" customHeight="1" x14ac:dyDescent="0.25">
      <c r="A52" s="63" t="s">
        <v>540</v>
      </c>
      <c r="B52" s="176" t="s">
        <v>658</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94" t="s">
        <v>569</v>
      </c>
      <c r="AJ52" s="94" t="s">
        <v>569</v>
      </c>
      <c r="AK52" s="94" t="s">
        <v>569</v>
      </c>
      <c r="AL52" s="94" t="s">
        <v>569</v>
      </c>
      <c r="AM52" s="94" t="s">
        <v>569</v>
      </c>
      <c r="AN52" s="94" t="s">
        <v>569</v>
      </c>
      <c r="AO52" s="94" t="s">
        <v>569</v>
      </c>
      <c r="AP52" s="94" t="s">
        <v>569</v>
      </c>
      <c r="AQ52" s="94" t="s">
        <v>569</v>
      </c>
      <c r="AR52" s="94" t="s">
        <v>569</v>
      </c>
      <c r="AS52" s="94" t="s">
        <v>569</v>
      </c>
      <c r="AT52" s="94" t="s">
        <v>569</v>
      </c>
      <c r="AU52" s="94" t="s">
        <v>569</v>
      </c>
      <c r="AV52" s="94" t="s">
        <v>569</v>
      </c>
      <c r="AW52" s="94" t="s">
        <v>569</v>
      </c>
      <c r="AX52" s="94" t="s">
        <v>569</v>
      </c>
      <c r="AY52" s="94" t="s">
        <v>569</v>
      </c>
      <c r="AZ52" s="94" t="s">
        <v>569</v>
      </c>
      <c r="BA52" s="94" t="s">
        <v>569</v>
      </c>
      <c r="BB52" s="94" t="s">
        <v>569</v>
      </c>
      <c r="BC52" s="94" t="s">
        <v>569</v>
      </c>
      <c r="BD52" s="94" t="s">
        <v>569</v>
      </c>
      <c r="BE52" s="94" t="s">
        <v>569</v>
      </c>
      <c r="BF52" s="94" t="s">
        <v>569</v>
      </c>
      <c r="BG52" s="94" t="s">
        <v>569</v>
      </c>
      <c r="BH52" s="94" t="s">
        <v>569</v>
      </c>
      <c r="BI52" s="94" t="s">
        <v>569</v>
      </c>
      <c r="BJ52" s="94" t="s">
        <v>569</v>
      </c>
      <c r="BK52" s="94" t="s">
        <v>569</v>
      </c>
      <c r="BL52" s="94" t="s">
        <v>569</v>
      </c>
      <c r="BM52" s="94" t="s">
        <v>569</v>
      </c>
      <c r="BN52" s="94" t="s">
        <v>569</v>
      </c>
      <c r="BO52" s="94" t="s">
        <v>569</v>
      </c>
      <c r="BP52" s="94" t="s">
        <v>569</v>
      </c>
      <c r="BQ52" s="94" t="s">
        <v>569</v>
      </c>
      <c r="BR52" s="94" t="s">
        <v>569</v>
      </c>
      <c r="BS52" s="94" t="s">
        <v>569</v>
      </c>
      <c r="BT52" s="94" t="s">
        <v>569</v>
      </c>
      <c r="BU52" s="94" t="s">
        <v>569</v>
      </c>
      <c r="BV52" s="94" t="s">
        <v>569</v>
      </c>
      <c r="BW52" s="94" t="s">
        <v>569</v>
      </c>
      <c r="BX52" s="22"/>
    </row>
    <row r="53" spans="1:76" ht="47.25" x14ac:dyDescent="0.25">
      <c r="A53" s="63" t="s">
        <v>493</v>
      </c>
      <c r="B53" s="176" t="s">
        <v>659</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94" t="s">
        <v>569</v>
      </c>
      <c r="AJ53" s="94" t="s">
        <v>569</v>
      </c>
      <c r="AK53" s="94" t="s">
        <v>569</v>
      </c>
      <c r="AL53" s="94" t="s">
        <v>569</v>
      </c>
      <c r="AM53" s="94" t="s">
        <v>569</v>
      </c>
      <c r="AN53" s="94" t="s">
        <v>569</v>
      </c>
      <c r="AO53" s="94" t="s">
        <v>569</v>
      </c>
      <c r="AP53" s="94" t="s">
        <v>569</v>
      </c>
      <c r="AQ53" s="94" t="s">
        <v>569</v>
      </c>
      <c r="AR53" s="94" t="s">
        <v>569</v>
      </c>
      <c r="AS53" s="94" t="s">
        <v>569</v>
      </c>
      <c r="AT53" s="94" t="s">
        <v>569</v>
      </c>
      <c r="AU53" s="94" t="s">
        <v>569</v>
      </c>
      <c r="AV53" s="94" t="s">
        <v>569</v>
      </c>
      <c r="AW53" s="94" t="s">
        <v>569</v>
      </c>
      <c r="AX53" s="94" t="s">
        <v>569</v>
      </c>
      <c r="AY53" s="94" t="s">
        <v>569</v>
      </c>
      <c r="AZ53" s="94" t="s">
        <v>569</v>
      </c>
      <c r="BA53" s="94" t="s">
        <v>569</v>
      </c>
      <c r="BB53" s="94" t="s">
        <v>569</v>
      </c>
      <c r="BC53" s="94" t="s">
        <v>569</v>
      </c>
      <c r="BD53" s="94" t="s">
        <v>569</v>
      </c>
      <c r="BE53" s="94" t="s">
        <v>569</v>
      </c>
      <c r="BF53" s="94" t="s">
        <v>569</v>
      </c>
      <c r="BG53" s="94" t="s">
        <v>569</v>
      </c>
      <c r="BH53" s="94" t="s">
        <v>569</v>
      </c>
      <c r="BI53" s="94" t="s">
        <v>569</v>
      </c>
      <c r="BJ53" s="94" t="s">
        <v>569</v>
      </c>
      <c r="BK53" s="94" t="s">
        <v>569</v>
      </c>
      <c r="BL53" s="94" t="s">
        <v>569</v>
      </c>
      <c r="BM53" s="94" t="s">
        <v>569</v>
      </c>
      <c r="BN53" s="94" t="s">
        <v>569</v>
      </c>
      <c r="BO53" s="94" t="s">
        <v>569</v>
      </c>
      <c r="BP53" s="94" t="s">
        <v>569</v>
      </c>
      <c r="BQ53" s="94" t="s">
        <v>569</v>
      </c>
      <c r="BR53" s="94" t="s">
        <v>569</v>
      </c>
      <c r="BS53" s="94" t="s">
        <v>569</v>
      </c>
      <c r="BT53" s="94" t="s">
        <v>569</v>
      </c>
      <c r="BU53" s="94" t="s">
        <v>569</v>
      </c>
      <c r="BV53" s="94" t="s">
        <v>569</v>
      </c>
      <c r="BW53" s="94" t="s">
        <v>569</v>
      </c>
      <c r="BX53" s="22"/>
    </row>
    <row r="54" spans="1:76" ht="23.25" customHeight="1" x14ac:dyDescent="0.25">
      <c r="A54" s="63" t="s">
        <v>543</v>
      </c>
      <c r="B54" s="176" t="s">
        <v>660</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c r="AD54" s="94" t="s">
        <v>569</v>
      </c>
      <c r="AE54" s="94" t="s">
        <v>569</v>
      </c>
      <c r="AF54" s="94" t="s">
        <v>569</v>
      </c>
      <c r="AG54" s="94" t="s">
        <v>569</v>
      </c>
      <c r="AH54" s="94" t="s">
        <v>569</v>
      </c>
      <c r="AI54" s="94" t="s">
        <v>569</v>
      </c>
      <c r="AJ54" s="94" t="s">
        <v>569</v>
      </c>
      <c r="AK54" s="94" t="s">
        <v>569</v>
      </c>
      <c r="AL54" s="94" t="s">
        <v>569</v>
      </c>
      <c r="AM54" s="94" t="s">
        <v>569</v>
      </c>
      <c r="AN54" s="94" t="s">
        <v>569</v>
      </c>
      <c r="AO54" s="94" t="s">
        <v>569</v>
      </c>
      <c r="AP54" s="94" t="s">
        <v>569</v>
      </c>
      <c r="AQ54" s="94" t="s">
        <v>569</v>
      </c>
      <c r="AR54" s="94" t="s">
        <v>569</v>
      </c>
      <c r="AS54" s="94" t="s">
        <v>569</v>
      </c>
      <c r="AT54" s="94" t="s">
        <v>569</v>
      </c>
      <c r="AU54" s="94" t="s">
        <v>569</v>
      </c>
      <c r="AV54" s="94" t="s">
        <v>569</v>
      </c>
      <c r="AW54" s="94" t="s">
        <v>569</v>
      </c>
      <c r="AX54" s="94" t="s">
        <v>569</v>
      </c>
      <c r="AY54" s="94" t="s">
        <v>569</v>
      </c>
      <c r="AZ54" s="94" t="s">
        <v>569</v>
      </c>
      <c r="BA54" s="94" t="s">
        <v>569</v>
      </c>
      <c r="BB54" s="94" t="s">
        <v>569</v>
      </c>
      <c r="BC54" s="94" t="s">
        <v>569</v>
      </c>
      <c r="BD54" s="94" t="s">
        <v>569</v>
      </c>
      <c r="BE54" s="94" t="s">
        <v>569</v>
      </c>
      <c r="BF54" s="94" t="s">
        <v>569</v>
      </c>
      <c r="BG54" s="94" t="s">
        <v>569</v>
      </c>
      <c r="BH54" s="94" t="s">
        <v>569</v>
      </c>
      <c r="BI54" s="94" t="s">
        <v>569</v>
      </c>
      <c r="BJ54" s="94" t="s">
        <v>569</v>
      </c>
      <c r="BK54" s="94" t="s">
        <v>569</v>
      </c>
      <c r="BL54" s="94" t="s">
        <v>569</v>
      </c>
      <c r="BM54" s="94" t="s">
        <v>569</v>
      </c>
      <c r="BN54" s="94" t="s">
        <v>569</v>
      </c>
      <c r="BO54" s="94" t="s">
        <v>569</v>
      </c>
      <c r="BP54" s="94" t="s">
        <v>569</v>
      </c>
      <c r="BQ54" s="94" t="s">
        <v>569</v>
      </c>
      <c r="BR54" s="94" t="s">
        <v>569</v>
      </c>
      <c r="BS54" s="94" t="s">
        <v>569</v>
      </c>
      <c r="BT54" s="94" t="s">
        <v>569</v>
      </c>
      <c r="BU54" s="94" t="s">
        <v>569</v>
      </c>
      <c r="BV54" s="94" t="s">
        <v>569</v>
      </c>
      <c r="BW54" s="94" t="s">
        <v>569</v>
      </c>
      <c r="BX54" s="22"/>
    </row>
    <row r="55" spans="1:76" ht="35.25" customHeight="1" x14ac:dyDescent="0.25">
      <c r="A55" s="63" t="s">
        <v>544</v>
      </c>
      <c r="B55" s="176" t="s">
        <v>661</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c r="AD55" s="94" t="s">
        <v>569</v>
      </c>
      <c r="AE55" s="94" t="s">
        <v>569</v>
      </c>
      <c r="AF55" s="94" t="s">
        <v>569</v>
      </c>
      <c r="AG55" s="94" t="s">
        <v>569</v>
      </c>
      <c r="AH55" s="94" t="s">
        <v>569</v>
      </c>
      <c r="AI55" s="94" t="s">
        <v>569</v>
      </c>
      <c r="AJ55" s="94" t="s">
        <v>569</v>
      </c>
      <c r="AK55" s="94" t="s">
        <v>569</v>
      </c>
      <c r="AL55" s="94" t="s">
        <v>569</v>
      </c>
      <c r="AM55" s="94" t="s">
        <v>569</v>
      </c>
      <c r="AN55" s="94" t="s">
        <v>569</v>
      </c>
      <c r="AO55" s="94" t="s">
        <v>569</v>
      </c>
      <c r="AP55" s="94" t="s">
        <v>569</v>
      </c>
      <c r="AQ55" s="94" t="s">
        <v>569</v>
      </c>
      <c r="AR55" s="94" t="s">
        <v>569</v>
      </c>
      <c r="AS55" s="94" t="s">
        <v>569</v>
      </c>
      <c r="AT55" s="94" t="s">
        <v>569</v>
      </c>
      <c r="AU55" s="94" t="s">
        <v>569</v>
      </c>
      <c r="AV55" s="94" t="s">
        <v>569</v>
      </c>
      <c r="AW55" s="94" t="s">
        <v>569</v>
      </c>
      <c r="AX55" s="94" t="s">
        <v>569</v>
      </c>
      <c r="AY55" s="94" t="s">
        <v>569</v>
      </c>
      <c r="AZ55" s="94" t="s">
        <v>569</v>
      </c>
      <c r="BA55" s="94" t="s">
        <v>569</v>
      </c>
      <c r="BB55" s="94" t="s">
        <v>569</v>
      </c>
      <c r="BC55" s="94" t="s">
        <v>569</v>
      </c>
      <c r="BD55" s="94" t="s">
        <v>569</v>
      </c>
      <c r="BE55" s="94" t="s">
        <v>569</v>
      </c>
      <c r="BF55" s="94" t="s">
        <v>569</v>
      </c>
      <c r="BG55" s="94" t="s">
        <v>569</v>
      </c>
      <c r="BH55" s="94" t="s">
        <v>569</v>
      </c>
      <c r="BI55" s="94" t="s">
        <v>569</v>
      </c>
      <c r="BJ55" s="94" t="s">
        <v>569</v>
      </c>
      <c r="BK55" s="94" t="s">
        <v>569</v>
      </c>
      <c r="BL55" s="94" t="s">
        <v>569</v>
      </c>
      <c r="BM55" s="94" t="s">
        <v>569</v>
      </c>
      <c r="BN55" s="94" t="s">
        <v>569</v>
      </c>
      <c r="BO55" s="94" t="s">
        <v>569</v>
      </c>
      <c r="BP55" s="94" t="s">
        <v>569</v>
      </c>
      <c r="BQ55" s="94" t="s">
        <v>569</v>
      </c>
      <c r="BR55" s="94" t="s">
        <v>569</v>
      </c>
      <c r="BS55" s="94" t="s">
        <v>569</v>
      </c>
      <c r="BT55" s="94" t="s">
        <v>569</v>
      </c>
      <c r="BU55" s="94" t="s">
        <v>569</v>
      </c>
      <c r="BV55" s="94" t="s">
        <v>569</v>
      </c>
      <c r="BW55" s="94" t="s">
        <v>569</v>
      </c>
      <c r="BX55" s="22"/>
    </row>
    <row r="56" spans="1:76" ht="47.25" x14ac:dyDescent="0.25">
      <c r="A56" s="194" t="s">
        <v>494</v>
      </c>
      <c r="B56" s="195" t="s">
        <v>624</v>
      </c>
      <c r="C56" s="205" t="str">
        <f>C58</f>
        <v>F_00001</v>
      </c>
      <c r="D56" s="206">
        <f t="shared" ref="D56:BO56" si="4">D58</f>
        <v>0.41588425157999992</v>
      </c>
      <c r="E56" s="205" t="str">
        <f t="shared" si="4"/>
        <v>нд</v>
      </c>
      <c r="F56" s="205" t="str">
        <f t="shared" si="4"/>
        <v>нд</v>
      </c>
      <c r="G56" s="205" t="str">
        <f t="shared" si="4"/>
        <v>нд</v>
      </c>
      <c r="H56" s="205" t="str">
        <f t="shared" si="4"/>
        <v>нд</v>
      </c>
      <c r="I56" s="205" t="str">
        <f t="shared" si="4"/>
        <v>нд</v>
      </c>
      <c r="J56" s="205" t="str">
        <f t="shared" si="4"/>
        <v>нд</v>
      </c>
      <c r="K56" s="205" t="str">
        <f t="shared" si="4"/>
        <v>нд</v>
      </c>
      <c r="L56" s="205" t="str">
        <f t="shared" si="4"/>
        <v>нд</v>
      </c>
      <c r="M56" s="205" t="str">
        <f t="shared" si="4"/>
        <v>нд</v>
      </c>
      <c r="N56" s="205" t="str">
        <f t="shared" si="4"/>
        <v>нд</v>
      </c>
      <c r="O56" s="205" t="str">
        <f t="shared" si="4"/>
        <v>нд</v>
      </c>
      <c r="P56" s="205" t="str">
        <f t="shared" si="4"/>
        <v>нд</v>
      </c>
      <c r="Q56" s="205" t="str">
        <f t="shared" si="4"/>
        <v>нд</v>
      </c>
      <c r="R56" s="205" t="str">
        <f t="shared" si="4"/>
        <v>нд</v>
      </c>
      <c r="S56" s="205" t="str">
        <f t="shared" si="4"/>
        <v>нд</v>
      </c>
      <c r="T56" s="205" t="str">
        <f t="shared" si="4"/>
        <v>нд</v>
      </c>
      <c r="U56" s="206">
        <f t="shared" si="4"/>
        <v>0.41588425157999992</v>
      </c>
      <c r="V56" s="205" t="str">
        <f t="shared" si="4"/>
        <v>нд</v>
      </c>
      <c r="W56" s="205" t="str">
        <f t="shared" si="4"/>
        <v>нд</v>
      </c>
      <c r="X56" s="205" t="str">
        <f t="shared" si="4"/>
        <v>нд</v>
      </c>
      <c r="Y56" s="205" t="str">
        <f t="shared" si="4"/>
        <v>нд</v>
      </c>
      <c r="Z56" s="205">
        <f t="shared" si="4"/>
        <v>1</v>
      </c>
      <c r="AA56" s="205" t="str">
        <f t="shared" si="4"/>
        <v>нд</v>
      </c>
      <c r="AB56" s="205">
        <f t="shared" si="4"/>
        <v>0.43090000000000001</v>
      </c>
      <c r="AC56" s="205" t="str">
        <f t="shared" si="4"/>
        <v>нд</v>
      </c>
      <c r="AD56" s="205" t="str">
        <f t="shared" si="4"/>
        <v>нд</v>
      </c>
      <c r="AE56" s="205" t="str">
        <f t="shared" si="4"/>
        <v>нд</v>
      </c>
      <c r="AF56" s="205" t="str">
        <f t="shared" si="4"/>
        <v>нд</v>
      </c>
      <c r="AG56" s="205">
        <f t="shared" si="4"/>
        <v>1</v>
      </c>
      <c r="AH56" s="205" t="str">
        <f t="shared" si="4"/>
        <v>нд</v>
      </c>
      <c r="AI56" s="205" t="str">
        <f t="shared" si="4"/>
        <v>нд</v>
      </c>
      <c r="AJ56" s="205" t="str">
        <f t="shared" si="4"/>
        <v>нд</v>
      </c>
      <c r="AK56" s="205" t="str">
        <f t="shared" si="4"/>
        <v>нд</v>
      </c>
      <c r="AL56" s="205" t="str">
        <f t="shared" si="4"/>
        <v>нд</v>
      </c>
      <c r="AM56" s="205" t="str">
        <f t="shared" si="4"/>
        <v>нд</v>
      </c>
      <c r="AN56" s="205" t="str">
        <f t="shared" si="4"/>
        <v>нд</v>
      </c>
      <c r="AO56" s="205" t="str">
        <f t="shared" si="4"/>
        <v>нд</v>
      </c>
      <c r="AP56" s="205" t="str">
        <f t="shared" si="4"/>
        <v>нд</v>
      </c>
      <c r="AQ56" s="205" t="str">
        <f t="shared" si="4"/>
        <v>нд</v>
      </c>
      <c r="AR56" s="205" t="str">
        <f t="shared" si="4"/>
        <v>нд</v>
      </c>
      <c r="AS56" s="205" t="str">
        <f t="shared" si="4"/>
        <v>нд</v>
      </c>
      <c r="AT56" s="205" t="str">
        <f t="shared" si="4"/>
        <v>нд</v>
      </c>
      <c r="AU56" s="205" t="str">
        <f t="shared" si="4"/>
        <v>нд</v>
      </c>
      <c r="AV56" s="205" t="str">
        <f t="shared" si="4"/>
        <v>нд</v>
      </c>
      <c r="AW56" s="205" t="str">
        <f t="shared" si="4"/>
        <v>нд</v>
      </c>
      <c r="AX56" s="205" t="str">
        <f t="shared" si="4"/>
        <v>нд</v>
      </c>
      <c r="AY56" s="205" t="str">
        <f t="shared" si="4"/>
        <v>нд</v>
      </c>
      <c r="AZ56" s="205" t="str">
        <f t="shared" si="4"/>
        <v>нд</v>
      </c>
      <c r="BA56" s="205" t="str">
        <f t="shared" si="4"/>
        <v>нд</v>
      </c>
      <c r="BB56" s="205" t="str">
        <f t="shared" si="4"/>
        <v>нд</v>
      </c>
      <c r="BC56" s="205" t="str">
        <f t="shared" si="4"/>
        <v>нд</v>
      </c>
      <c r="BD56" s="205" t="str">
        <f t="shared" si="4"/>
        <v>нд</v>
      </c>
      <c r="BE56" s="205" t="str">
        <f t="shared" si="4"/>
        <v>нд</v>
      </c>
      <c r="BF56" s="205" t="str">
        <f t="shared" si="4"/>
        <v>нд</v>
      </c>
      <c r="BG56" s="205" t="str">
        <f t="shared" si="4"/>
        <v>нд</v>
      </c>
      <c r="BH56" s="205" t="str">
        <f t="shared" si="4"/>
        <v>нд</v>
      </c>
      <c r="BI56" s="205" t="str">
        <f t="shared" si="4"/>
        <v>нд</v>
      </c>
      <c r="BJ56" s="205" t="str">
        <f t="shared" si="4"/>
        <v>нд</v>
      </c>
      <c r="BK56" s="206">
        <f t="shared" si="4"/>
        <v>0.41588425157999992</v>
      </c>
      <c r="BL56" s="205" t="str">
        <f t="shared" si="4"/>
        <v>нд</v>
      </c>
      <c r="BM56" s="205" t="str">
        <f t="shared" si="4"/>
        <v>нд</v>
      </c>
      <c r="BN56" s="205" t="str">
        <f t="shared" si="4"/>
        <v>нд</v>
      </c>
      <c r="BO56" s="205" t="str">
        <f t="shared" si="4"/>
        <v>нд</v>
      </c>
      <c r="BP56" s="205">
        <f t="shared" ref="BP56:BW56" si="5">BP58</f>
        <v>1</v>
      </c>
      <c r="BQ56" s="205" t="str">
        <f t="shared" si="5"/>
        <v>нд</v>
      </c>
      <c r="BR56" s="205" t="str">
        <f t="shared" si="5"/>
        <v>нд</v>
      </c>
      <c r="BS56" s="205" t="str">
        <f t="shared" si="5"/>
        <v>нд</v>
      </c>
      <c r="BT56" s="205" t="str">
        <f t="shared" si="5"/>
        <v>нд</v>
      </c>
      <c r="BU56" s="205" t="str">
        <f t="shared" si="5"/>
        <v>нд</v>
      </c>
      <c r="BV56" s="205" t="str">
        <f t="shared" si="5"/>
        <v>нд</v>
      </c>
      <c r="BW56" s="205" t="str">
        <f t="shared" si="5"/>
        <v>нд</v>
      </c>
      <c r="BX56" s="205"/>
    </row>
    <row r="57" spans="1:76" ht="55.5" customHeight="1" x14ac:dyDescent="0.25">
      <c r="A57" s="63" t="s">
        <v>547</v>
      </c>
      <c r="B57" s="176" t="s">
        <v>662</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c r="AD57" s="94" t="s">
        <v>569</v>
      </c>
      <c r="AE57" s="94" t="s">
        <v>569</v>
      </c>
      <c r="AF57" s="94" t="s">
        <v>569</v>
      </c>
      <c r="AG57" s="94" t="s">
        <v>569</v>
      </c>
      <c r="AH57" s="94" t="s">
        <v>569</v>
      </c>
      <c r="AI57" s="94" t="s">
        <v>569</v>
      </c>
      <c r="AJ57" s="94" t="s">
        <v>569</v>
      </c>
      <c r="AK57" s="94" t="s">
        <v>569</v>
      </c>
      <c r="AL57" s="94" t="s">
        <v>569</v>
      </c>
      <c r="AM57" s="94" t="s">
        <v>569</v>
      </c>
      <c r="AN57" s="94" t="s">
        <v>569</v>
      </c>
      <c r="AO57" s="94" t="s">
        <v>569</v>
      </c>
      <c r="AP57" s="94" t="s">
        <v>569</v>
      </c>
      <c r="AQ57" s="94" t="s">
        <v>569</v>
      </c>
      <c r="AR57" s="94" t="s">
        <v>569</v>
      </c>
      <c r="AS57" s="94" t="s">
        <v>569</v>
      </c>
      <c r="AT57" s="94" t="s">
        <v>569</v>
      </c>
      <c r="AU57" s="94" t="s">
        <v>569</v>
      </c>
      <c r="AV57" s="94" t="s">
        <v>569</v>
      </c>
      <c r="AW57" s="94" t="s">
        <v>569</v>
      </c>
      <c r="AX57" s="94" t="s">
        <v>569</v>
      </c>
      <c r="AY57" s="94" t="s">
        <v>569</v>
      </c>
      <c r="AZ57" s="94" t="s">
        <v>569</v>
      </c>
      <c r="BA57" s="94" t="s">
        <v>569</v>
      </c>
      <c r="BB57" s="94" t="s">
        <v>569</v>
      </c>
      <c r="BC57" s="94" t="s">
        <v>569</v>
      </c>
      <c r="BD57" s="94" t="s">
        <v>569</v>
      </c>
      <c r="BE57" s="94" t="s">
        <v>569</v>
      </c>
      <c r="BF57" s="94" t="s">
        <v>569</v>
      </c>
      <c r="BG57" s="94" t="s">
        <v>569</v>
      </c>
      <c r="BH57" s="94" t="s">
        <v>569</v>
      </c>
      <c r="BI57" s="94" t="s">
        <v>569</v>
      </c>
      <c r="BJ57" s="94" t="s">
        <v>569</v>
      </c>
      <c r="BK57" s="94" t="s">
        <v>569</v>
      </c>
      <c r="BL57" s="94" t="s">
        <v>569</v>
      </c>
      <c r="BM57" s="94" t="s">
        <v>569</v>
      </c>
      <c r="BN57" s="94" t="s">
        <v>569</v>
      </c>
      <c r="BO57" s="94" t="s">
        <v>569</v>
      </c>
      <c r="BP57" s="94" t="s">
        <v>569</v>
      </c>
      <c r="BQ57" s="94" t="s">
        <v>569</v>
      </c>
      <c r="BR57" s="94" t="s">
        <v>569</v>
      </c>
      <c r="BS57" s="94" t="s">
        <v>569</v>
      </c>
      <c r="BT57" s="94" t="s">
        <v>569</v>
      </c>
      <c r="BU57" s="94" t="s">
        <v>569</v>
      </c>
      <c r="BV57" s="94" t="s">
        <v>569</v>
      </c>
      <c r="BW57" s="94" t="s">
        <v>569</v>
      </c>
      <c r="BX57" s="22"/>
    </row>
    <row r="58" spans="1:76" ht="53.25" customHeight="1" x14ac:dyDescent="0.25">
      <c r="A58" s="194" t="s">
        <v>548</v>
      </c>
      <c r="B58" s="195" t="s">
        <v>623</v>
      </c>
      <c r="C58" s="205" t="str">
        <f>C59</f>
        <v>F_00001</v>
      </c>
      <c r="D58" s="206">
        <f t="shared" ref="D58:BO58" si="6">D59</f>
        <v>0.41588425157999992</v>
      </c>
      <c r="E58" s="205" t="str">
        <f t="shared" si="6"/>
        <v>нд</v>
      </c>
      <c r="F58" s="205" t="str">
        <f t="shared" si="6"/>
        <v>нд</v>
      </c>
      <c r="G58" s="205" t="str">
        <f t="shared" si="6"/>
        <v>нд</v>
      </c>
      <c r="H58" s="205" t="str">
        <f t="shared" si="6"/>
        <v>нд</v>
      </c>
      <c r="I58" s="205" t="str">
        <f t="shared" si="6"/>
        <v>нд</v>
      </c>
      <c r="J58" s="205" t="str">
        <f t="shared" si="6"/>
        <v>нд</v>
      </c>
      <c r="K58" s="205" t="str">
        <f t="shared" si="6"/>
        <v>нд</v>
      </c>
      <c r="L58" s="205" t="str">
        <f t="shared" si="6"/>
        <v>нд</v>
      </c>
      <c r="M58" s="205" t="str">
        <f t="shared" si="6"/>
        <v>нд</v>
      </c>
      <c r="N58" s="205" t="str">
        <f t="shared" si="6"/>
        <v>нд</v>
      </c>
      <c r="O58" s="205" t="str">
        <f t="shared" si="6"/>
        <v>нд</v>
      </c>
      <c r="P58" s="205" t="str">
        <f t="shared" si="6"/>
        <v>нд</v>
      </c>
      <c r="Q58" s="205" t="str">
        <f t="shared" si="6"/>
        <v>нд</v>
      </c>
      <c r="R58" s="205" t="str">
        <f t="shared" si="6"/>
        <v>нд</v>
      </c>
      <c r="S58" s="205" t="str">
        <f t="shared" si="6"/>
        <v>нд</v>
      </c>
      <c r="T58" s="205" t="str">
        <f t="shared" si="6"/>
        <v>нд</v>
      </c>
      <c r="U58" s="206">
        <f t="shared" si="6"/>
        <v>0.41588425157999992</v>
      </c>
      <c r="V58" s="205" t="str">
        <f t="shared" si="6"/>
        <v>нд</v>
      </c>
      <c r="W58" s="205" t="str">
        <f t="shared" si="6"/>
        <v>нд</v>
      </c>
      <c r="X58" s="205" t="str">
        <f t="shared" si="6"/>
        <v>нд</v>
      </c>
      <c r="Y58" s="205" t="str">
        <f t="shared" si="6"/>
        <v>нд</v>
      </c>
      <c r="Z58" s="205">
        <f t="shared" si="6"/>
        <v>1</v>
      </c>
      <c r="AA58" s="205" t="str">
        <f t="shared" si="6"/>
        <v>нд</v>
      </c>
      <c r="AB58" s="205">
        <f t="shared" si="6"/>
        <v>0.43090000000000001</v>
      </c>
      <c r="AC58" s="205" t="str">
        <f t="shared" si="6"/>
        <v>нд</v>
      </c>
      <c r="AD58" s="205" t="str">
        <f t="shared" si="6"/>
        <v>нд</v>
      </c>
      <c r="AE58" s="205" t="str">
        <f t="shared" si="6"/>
        <v>нд</v>
      </c>
      <c r="AF58" s="205" t="str">
        <f t="shared" si="6"/>
        <v>нд</v>
      </c>
      <c r="AG58" s="205">
        <f t="shared" si="6"/>
        <v>1</v>
      </c>
      <c r="AH58" s="205" t="str">
        <f t="shared" si="6"/>
        <v>нд</v>
      </c>
      <c r="AI58" s="205" t="str">
        <f t="shared" si="6"/>
        <v>нд</v>
      </c>
      <c r="AJ58" s="205" t="str">
        <f t="shared" si="6"/>
        <v>нд</v>
      </c>
      <c r="AK58" s="205" t="str">
        <f t="shared" si="6"/>
        <v>нд</v>
      </c>
      <c r="AL58" s="205" t="str">
        <f t="shared" si="6"/>
        <v>нд</v>
      </c>
      <c r="AM58" s="205" t="str">
        <f t="shared" si="6"/>
        <v>нд</v>
      </c>
      <c r="AN58" s="205" t="str">
        <f t="shared" si="6"/>
        <v>нд</v>
      </c>
      <c r="AO58" s="205" t="str">
        <f t="shared" si="6"/>
        <v>нд</v>
      </c>
      <c r="AP58" s="205" t="str">
        <f t="shared" si="6"/>
        <v>нд</v>
      </c>
      <c r="AQ58" s="205" t="str">
        <f t="shared" si="6"/>
        <v>нд</v>
      </c>
      <c r="AR58" s="205" t="str">
        <f t="shared" si="6"/>
        <v>нд</v>
      </c>
      <c r="AS58" s="205" t="str">
        <f t="shared" si="6"/>
        <v>нд</v>
      </c>
      <c r="AT58" s="205" t="str">
        <f t="shared" si="6"/>
        <v>нд</v>
      </c>
      <c r="AU58" s="205" t="str">
        <f t="shared" si="6"/>
        <v>нд</v>
      </c>
      <c r="AV58" s="205" t="str">
        <f t="shared" si="6"/>
        <v>нд</v>
      </c>
      <c r="AW58" s="205" t="str">
        <f t="shared" si="6"/>
        <v>нд</v>
      </c>
      <c r="AX58" s="205" t="str">
        <f t="shared" si="6"/>
        <v>нд</v>
      </c>
      <c r="AY58" s="205" t="str">
        <f t="shared" si="6"/>
        <v>нд</v>
      </c>
      <c r="AZ58" s="205" t="str">
        <f t="shared" si="6"/>
        <v>нд</v>
      </c>
      <c r="BA58" s="205" t="str">
        <f t="shared" si="6"/>
        <v>нд</v>
      </c>
      <c r="BB58" s="205" t="str">
        <f t="shared" si="6"/>
        <v>нд</v>
      </c>
      <c r="BC58" s="205" t="str">
        <f t="shared" si="6"/>
        <v>нд</v>
      </c>
      <c r="BD58" s="205" t="str">
        <f t="shared" si="6"/>
        <v>нд</v>
      </c>
      <c r="BE58" s="205" t="str">
        <f t="shared" si="6"/>
        <v>нд</v>
      </c>
      <c r="BF58" s="205" t="str">
        <f t="shared" si="6"/>
        <v>нд</v>
      </c>
      <c r="BG58" s="205" t="str">
        <f t="shared" si="6"/>
        <v>нд</v>
      </c>
      <c r="BH58" s="205" t="str">
        <f t="shared" si="6"/>
        <v>нд</v>
      </c>
      <c r="BI58" s="205" t="str">
        <f t="shared" si="6"/>
        <v>нд</v>
      </c>
      <c r="BJ58" s="205" t="str">
        <f t="shared" si="6"/>
        <v>нд</v>
      </c>
      <c r="BK58" s="206">
        <f t="shared" si="6"/>
        <v>0.41588425157999992</v>
      </c>
      <c r="BL58" s="205" t="str">
        <f t="shared" si="6"/>
        <v>нд</v>
      </c>
      <c r="BM58" s="205" t="str">
        <f t="shared" si="6"/>
        <v>нд</v>
      </c>
      <c r="BN58" s="205" t="str">
        <f t="shared" si="6"/>
        <v>нд</v>
      </c>
      <c r="BO58" s="205" t="str">
        <f t="shared" si="6"/>
        <v>нд</v>
      </c>
      <c r="BP58" s="205">
        <f t="shared" ref="BP58:BW58" si="7">BP59</f>
        <v>1</v>
      </c>
      <c r="BQ58" s="205" t="str">
        <f t="shared" si="7"/>
        <v>нд</v>
      </c>
      <c r="BR58" s="205" t="str">
        <f t="shared" si="7"/>
        <v>нд</v>
      </c>
      <c r="BS58" s="205" t="str">
        <f t="shared" si="7"/>
        <v>нд</v>
      </c>
      <c r="BT58" s="205" t="str">
        <f t="shared" si="7"/>
        <v>нд</v>
      </c>
      <c r="BU58" s="205" t="str">
        <f t="shared" si="7"/>
        <v>нд</v>
      </c>
      <c r="BV58" s="205" t="str">
        <f t="shared" si="7"/>
        <v>нд</v>
      </c>
      <c r="BW58" s="205" t="str">
        <f t="shared" si="7"/>
        <v>нд</v>
      </c>
      <c r="BX58" s="205"/>
    </row>
    <row r="59" spans="1:76" ht="47.25" x14ac:dyDescent="0.25">
      <c r="A59" s="178" t="s">
        <v>548</v>
      </c>
      <c r="B59" s="179" t="s">
        <v>689</v>
      </c>
      <c r="C59" s="185" t="str">
        <f>'3'!C57</f>
        <v>F_00001</v>
      </c>
      <c r="D59" s="188">
        <f>'3'!K57</f>
        <v>0.41588425157999992</v>
      </c>
      <c r="E59" s="185" t="s">
        <v>569</v>
      </c>
      <c r="F59" s="185" t="s">
        <v>569</v>
      </c>
      <c r="G59" s="185" t="s">
        <v>569</v>
      </c>
      <c r="H59" s="185" t="s">
        <v>569</v>
      </c>
      <c r="I59" s="185" t="s">
        <v>569</v>
      </c>
      <c r="J59" s="185" t="s">
        <v>569</v>
      </c>
      <c r="K59" s="185" t="s">
        <v>569</v>
      </c>
      <c r="L59" s="185" t="s">
        <v>569</v>
      </c>
      <c r="M59" s="185" t="s">
        <v>569</v>
      </c>
      <c r="N59" s="185" t="s">
        <v>569</v>
      </c>
      <c r="O59" s="185" t="s">
        <v>569</v>
      </c>
      <c r="P59" s="185" t="s">
        <v>569</v>
      </c>
      <c r="Q59" s="185" t="s">
        <v>569</v>
      </c>
      <c r="R59" s="185" t="s">
        <v>569</v>
      </c>
      <c r="S59" s="185" t="s">
        <v>569</v>
      </c>
      <c r="T59" s="185" t="s">
        <v>569</v>
      </c>
      <c r="U59" s="188">
        <f>D59</f>
        <v>0.41588425157999992</v>
      </c>
      <c r="V59" s="185" t="s">
        <v>569</v>
      </c>
      <c r="W59" s="185" t="s">
        <v>569</v>
      </c>
      <c r="X59" s="185" t="s">
        <v>569</v>
      </c>
      <c r="Y59" s="185" t="s">
        <v>569</v>
      </c>
      <c r="Z59" s="185">
        <v>1</v>
      </c>
      <c r="AA59" s="185" t="s">
        <v>569</v>
      </c>
      <c r="AB59" s="185">
        <f>'3'!AH57</f>
        <v>0.43090000000000001</v>
      </c>
      <c r="AC59" s="185" t="s">
        <v>569</v>
      </c>
      <c r="AD59" s="185" t="s">
        <v>569</v>
      </c>
      <c r="AE59" s="185" t="s">
        <v>569</v>
      </c>
      <c r="AF59" s="185" t="s">
        <v>569</v>
      </c>
      <c r="AG59" s="185">
        <v>1</v>
      </c>
      <c r="AH59" s="185" t="s">
        <v>569</v>
      </c>
      <c r="AI59" s="185" t="str">
        <f>'3'!AE57</f>
        <v>нд</v>
      </c>
      <c r="AJ59" s="185" t="s">
        <v>569</v>
      </c>
      <c r="AK59" s="185" t="s">
        <v>569</v>
      </c>
      <c r="AL59" s="185" t="s">
        <v>569</v>
      </c>
      <c r="AM59" s="185" t="s">
        <v>569</v>
      </c>
      <c r="AN59" s="185" t="s">
        <v>569</v>
      </c>
      <c r="AO59" s="185" t="s">
        <v>569</v>
      </c>
      <c r="AP59" s="185" t="s">
        <v>569</v>
      </c>
      <c r="AQ59" s="185" t="s">
        <v>569</v>
      </c>
      <c r="AR59" s="185" t="s">
        <v>569</v>
      </c>
      <c r="AS59" s="185" t="s">
        <v>569</v>
      </c>
      <c r="AT59" s="185" t="s">
        <v>569</v>
      </c>
      <c r="AU59" s="185" t="s">
        <v>569</v>
      </c>
      <c r="AV59" s="185" t="s">
        <v>569</v>
      </c>
      <c r="AW59" s="185" t="s">
        <v>569</v>
      </c>
      <c r="AX59" s="185" t="s">
        <v>569</v>
      </c>
      <c r="AY59" s="185" t="s">
        <v>569</v>
      </c>
      <c r="AZ59" s="185" t="s">
        <v>569</v>
      </c>
      <c r="BA59" s="185" t="s">
        <v>569</v>
      </c>
      <c r="BB59" s="185" t="s">
        <v>569</v>
      </c>
      <c r="BC59" s="185" t="s">
        <v>569</v>
      </c>
      <c r="BD59" s="185" t="s">
        <v>569</v>
      </c>
      <c r="BE59" s="185" t="s">
        <v>569</v>
      </c>
      <c r="BF59" s="185" t="s">
        <v>569</v>
      </c>
      <c r="BG59" s="185" t="s">
        <v>569</v>
      </c>
      <c r="BH59" s="185" t="s">
        <v>569</v>
      </c>
      <c r="BI59" s="185" t="s">
        <v>569</v>
      </c>
      <c r="BJ59" s="185" t="s">
        <v>569</v>
      </c>
      <c r="BK59" s="188">
        <f>U59</f>
        <v>0.41588425157999992</v>
      </c>
      <c r="BL59" s="185" t="s">
        <v>569</v>
      </c>
      <c r="BM59" s="185" t="s">
        <v>569</v>
      </c>
      <c r="BN59" s="185" t="s">
        <v>569</v>
      </c>
      <c r="BO59" s="185" t="s">
        <v>569</v>
      </c>
      <c r="BP59" s="185">
        <f>Z59</f>
        <v>1</v>
      </c>
      <c r="BQ59" s="185" t="s">
        <v>569</v>
      </c>
      <c r="BR59" s="185" t="s">
        <v>569</v>
      </c>
      <c r="BS59" s="185" t="s">
        <v>569</v>
      </c>
      <c r="BT59" s="185" t="s">
        <v>569</v>
      </c>
      <c r="BU59" s="185" t="s">
        <v>569</v>
      </c>
      <c r="BV59" s="185" t="s">
        <v>569</v>
      </c>
      <c r="BW59" s="185" t="s">
        <v>569</v>
      </c>
      <c r="BX59" s="184"/>
    </row>
    <row r="60" spans="1:76" ht="31.5" x14ac:dyDescent="0.25">
      <c r="A60" s="63" t="s">
        <v>549</v>
      </c>
      <c r="B60" s="176" t="s">
        <v>663</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94" t="s">
        <v>569</v>
      </c>
      <c r="AJ60" s="94" t="s">
        <v>569</v>
      </c>
      <c r="AK60" s="94" t="s">
        <v>569</v>
      </c>
      <c r="AL60" s="94" t="s">
        <v>569</v>
      </c>
      <c r="AM60" s="94" t="s">
        <v>569</v>
      </c>
      <c r="AN60" s="94" t="s">
        <v>569</v>
      </c>
      <c r="AO60" s="94" t="s">
        <v>569</v>
      </c>
      <c r="AP60" s="94" t="s">
        <v>569</v>
      </c>
      <c r="AQ60" s="94" t="s">
        <v>569</v>
      </c>
      <c r="AR60" s="94" t="s">
        <v>569</v>
      </c>
      <c r="AS60" s="94" t="s">
        <v>569</v>
      </c>
      <c r="AT60" s="94" t="s">
        <v>569</v>
      </c>
      <c r="AU60" s="94" t="s">
        <v>569</v>
      </c>
      <c r="AV60" s="94" t="s">
        <v>569</v>
      </c>
      <c r="AW60" s="94" t="s">
        <v>569</v>
      </c>
      <c r="AX60" s="94" t="s">
        <v>569</v>
      </c>
      <c r="AY60" s="94" t="s">
        <v>569</v>
      </c>
      <c r="AZ60" s="94" t="s">
        <v>569</v>
      </c>
      <c r="BA60" s="94" t="s">
        <v>569</v>
      </c>
      <c r="BB60" s="94" t="s">
        <v>569</v>
      </c>
      <c r="BC60" s="94" t="s">
        <v>569</v>
      </c>
      <c r="BD60" s="94" t="s">
        <v>569</v>
      </c>
      <c r="BE60" s="94" t="s">
        <v>569</v>
      </c>
      <c r="BF60" s="94" t="s">
        <v>569</v>
      </c>
      <c r="BG60" s="94" t="s">
        <v>569</v>
      </c>
      <c r="BH60" s="94" t="s">
        <v>569</v>
      </c>
      <c r="BI60" s="94" t="s">
        <v>569</v>
      </c>
      <c r="BJ60" s="94" t="s">
        <v>569</v>
      </c>
      <c r="BK60" s="94" t="s">
        <v>569</v>
      </c>
      <c r="BL60" s="94" t="s">
        <v>569</v>
      </c>
      <c r="BM60" s="94" t="s">
        <v>569</v>
      </c>
      <c r="BN60" s="94" t="s">
        <v>569</v>
      </c>
      <c r="BO60" s="94" t="s">
        <v>569</v>
      </c>
      <c r="BP60" s="94" t="s">
        <v>569</v>
      </c>
      <c r="BQ60" s="94" t="s">
        <v>569</v>
      </c>
      <c r="BR60" s="94" t="s">
        <v>569</v>
      </c>
      <c r="BS60" s="94" t="s">
        <v>569</v>
      </c>
      <c r="BT60" s="94" t="s">
        <v>569</v>
      </c>
      <c r="BU60" s="94" t="s">
        <v>569</v>
      </c>
      <c r="BV60" s="94" t="s">
        <v>569</v>
      </c>
      <c r="BW60" s="94" t="s">
        <v>569</v>
      </c>
      <c r="BX60" s="22"/>
    </row>
    <row r="61" spans="1:76" ht="47.25" x14ac:dyDescent="0.25">
      <c r="A61" s="63" t="s">
        <v>550</v>
      </c>
      <c r="B61" s="176" t="s">
        <v>664</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94" t="s">
        <v>569</v>
      </c>
      <c r="AJ61" s="94" t="s">
        <v>569</v>
      </c>
      <c r="AK61" s="94" t="s">
        <v>569</v>
      </c>
      <c r="AL61" s="94" t="s">
        <v>569</v>
      </c>
      <c r="AM61" s="94" t="s">
        <v>569</v>
      </c>
      <c r="AN61" s="94" t="s">
        <v>569</v>
      </c>
      <c r="AO61" s="94" t="s">
        <v>569</v>
      </c>
      <c r="AP61" s="94" t="s">
        <v>569</v>
      </c>
      <c r="AQ61" s="94" t="s">
        <v>569</v>
      </c>
      <c r="AR61" s="94" t="s">
        <v>569</v>
      </c>
      <c r="AS61" s="94" t="s">
        <v>569</v>
      </c>
      <c r="AT61" s="94" t="s">
        <v>569</v>
      </c>
      <c r="AU61" s="94" t="s">
        <v>569</v>
      </c>
      <c r="AV61" s="94" t="s">
        <v>569</v>
      </c>
      <c r="AW61" s="94" t="s">
        <v>569</v>
      </c>
      <c r="AX61" s="94" t="s">
        <v>569</v>
      </c>
      <c r="AY61" s="94" t="s">
        <v>569</v>
      </c>
      <c r="AZ61" s="94" t="s">
        <v>569</v>
      </c>
      <c r="BA61" s="94" t="s">
        <v>569</v>
      </c>
      <c r="BB61" s="94" t="s">
        <v>569</v>
      </c>
      <c r="BC61" s="94" t="s">
        <v>569</v>
      </c>
      <c r="BD61" s="94" t="s">
        <v>569</v>
      </c>
      <c r="BE61" s="94" t="s">
        <v>569</v>
      </c>
      <c r="BF61" s="94" t="s">
        <v>569</v>
      </c>
      <c r="BG61" s="94" t="s">
        <v>569</v>
      </c>
      <c r="BH61" s="94" t="s">
        <v>569</v>
      </c>
      <c r="BI61" s="94" t="s">
        <v>569</v>
      </c>
      <c r="BJ61" s="94" t="s">
        <v>569</v>
      </c>
      <c r="BK61" s="94" t="s">
        <v>569</v>
      </c>
      <c r="BL61" s="94" t="s">
        <v>569</v>
      </c>
      <c r="BM61" s="94" t="s">
        <v>569</v>
      </c>
      <c r="BN61" s="94" t="s">
        <v>569</v>
      </c>
      <c r="BO61" s="94" t="s">
        <v>569</v>
      </c>
      <c r="BP61" s="94" t="s">
        <v>569</v>
      </c>
      <c r="BQ61" s="94" t="s">
        <v>569</v>
      </c>
      <c r="BR61" s="94" t="s">
        <v>569</v>
      </c>
      <c r="BS61" s="94" t="s">
        <v>569</v>
      </c>
      <c r="BT61" s="94" t="s">
        <v>569</v>
      </c>
      <c r="BU61" s="94" t="s">
        <v>569</v>
      </c>
      <c r="BV61" s="94" t="s">
        <v>569</v>
      </c>
      <c r="BW61" s="94" t="s">
        <v>569</v>
      </c>
      <c r="BX61" s="22"/>
    </row>
    <row r="62" spans="1:76" ht="47.25" x14ac:dyDescent="0.25">
      <c r="A62" s="63" t="s">
        <v>665</v>
      </c>
      <c r="B62" s="176" t="s">
        <v>666</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94" t="s">
        <v>569</v>
      </c>
      <c r="AJ62" s="94" t="s">
        <v>569</v>
      </c>
      <c r="AK62" s="94" t="s">
        <v>569</v>
      </c>
      <c r="AL62" s="94" t="s">
        <v>569</v>
      </c>
      <c r="AM62" s="94" t="s">
        <v>569</v>
      </c>
      <c r="AN62" s="94" t="s">
        <v>569</v>
      </c>
      <c r="AO62" s="94" t="s">
        <v>569</v>
      </c>
      <c r="AP62" s="94" t="s">
        <v>569</v>
      </c>
      <c r="AQ62" s="94" t="s">
        <v>569</v>
      </c>
      <c r="AR62" s="94" t="s">
        <v>569</v>
      </c>
      <c r="AS62" s="94" t="s">
        <v>569</v>
      </c>
      <c r="AT62" s="94" t="s">
        <v>569</v>
      </c>
      <c r="AU62" s="94" t="s">
        <v>569</v>
      </c>
      <c r="AV62" s="94" t="s">
        <v>569</v>
      </c>
      <c r="AW62" s="94" t="s">
        <v>569</v>
      </c>
      <c r="AX62" s="94" t="s">
        <v>569</v>
      </c>
      <c r="AY62" s="94" t="s">
        <v>569</v>
      </c>
      <c r="AZ62" s="94" t="s">
        <v>569</v>
      </c>
      <c r="BA62" s="94" t="s">
        <v>569</v>
      </c>
      <c r="BB62" s="94" t="s">
        <v>569</v>
      </c>
      <c r="BC62" s="94" t="s">
        <v>569</v>
      </c>
      <c r="BD62" s="94" t="s">
        <v>569</v>
      </c>
      <c r="BE62" s="94" t="s">
        <v>569</v>
      </c>
      <c r="BF62" s="94" t="s">
        <v>569</v>
      </c>
      <c r="BG62" s="94" t="s">
        <v>569</v>
      </c>
      <c r="BH62" s="94" t="s">
        <v>569</v>
      </c>
      <c r="BI62" s="94" t="s">
        <v>569</v>
      </c>
      <c r="BJ62" s="94" t="s">
        <v>569</v>
      </c>
      <c r="BK62" s="94" t="s">
        <v>569</v>
      </c>
      <c r="BL62" s="94" t="s">
        <v>569</v>
      </c>
      <c r="BM62" s="94" t="s">
        <v>569</v>
      </c>
      <c r="BN62" s="94" t="s">
        <v>569</v>
      </c>
      <c r="BO62" s="94" t="s">
        <v>569</v>
      </c>
      <c r="BP62" s="94" t="s">
        <v>569</v>
      </c>
      <c r="BQ62" s="94" t="s">
        <v>569</v>
      </c>
      <c r="BR62" s="94" t="s">
        <v>569</v>
      </c>
      <c r="BS62" s="94" t="s">
        <v>569</v>
      </c>
      <c r="BT62" s="94" t="s">
        <v>569</v>
      </c>
      <c r="BU62" s="94" t="s">
        <v>569</v>
      </c>
      <c r="BV62" s="94" t="s">
        <v>569</v>
      </c>
      <c r="BW62" s="94" t="s">
        <v>569</v>
      </c>
      <c r="BX62" s="22"/>
    </row>
    <row r="63" spans="1:76" ht="47.25" x14ac:dyDescent="0.25">
      <c r="A63" s="63" t="s">
        <v>667</v>
      </c>
      <c r="B63" s="176" t="s">
        <v>668</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94" t="s">
        <v>569</v>
      </c>
      <c r="AJ63" s="94" t="s">
        <v>569</v>
      </c>
      <c r="AK63" s="94" t="s">
        <v>569</v>
      </c>
      <c r="AL63" s="94" t="s">
        <v>569</v>
      </c>
      <c r="AM63" s="94" t="s">
        <v>569</v>
      </c>
      <c r="AN63" s="94" t="s">
        <v>569</v>
      </c>
      <c r="AO63" s="94" t="s">
        <v>569</v>
      </c>
      <c r="AP63" s="94" t="s">
        <v>569</v>
      </c>
      <c r="AQ63" s="94" t="s">
        <v>569</v>
      </c>
      <c r="AR63" s="94" t="s">
        <v>569</v>
      </c>
      <c r="AS63" s="94" t="s">
        <v>569</v>
      </c>
      <c r="AT63" s="94" t="s">
        <v>569</v>
      </c>
      <c r="AU63" s="94" t="s">
        <v>569</v>
      </c>
      <c r="AV63" s="94" t="s">
        <v>569</v>
      </c>
      <c r="AW63" s="94" t="s">
        <v>569</v>
      </c>
      <c r="AX63" s="94" t="s">
        <v>569</v>
      </c>
      <c r="AY63" s="94" t="s">
        <v>569</v>
      </c>
      <c r="AZ63" s="94" t="s">
        <v>569</v>
      </c>
      <c r="BA63" s="94" t="s">
        <v>569</v>
      </c>
      <c r="BB63" s="94" t="s">
        <v>569</v>
      </c>
      <c r="BC63" s="94" t="s">
        <v>569</v>
      </c>
      <c r="BD63" s="94" t="s">
        <v>569</v>
      </c>
      <c r="BE63" s="94" t="s">
        <v>569</v>
      </c>
      <c r="BF63" s="94" t="s">
        <v>569</v>
      </c>
      <c r="BG63" s="94" t="s">
        <v>569</v>
      </c>
      <c r="BH63" s="94" t="s">
        <v>569</v>
      </c>
      <c r="BI63" s="94" t="s">
        <v>569</v>
      </c>
      <c r="BJ63" s="94" t="s">
        <v>569</v>
      </c>
      <c r="BK63" s="94" t="s">
        <v>569</v>
      </c>
      <c r="BL63" s="94" t="s">
        <v>569</v>
      </c>
      <c r="BM63" s="94" t="s">
        <v>569</v>
      </c>
      <c r="BN63" s="94" t="s">
        <v>569</v>
      </c>
      <c r="BO63" s="94" t="s">
        <v>569</v>
      </c>
      <c r="BP63" s="94" t="s">
        <v>569</v>
      </c>
      <c r="BQ63" s="94" t="s">
        <v>569</v>
      </c>
      <c r="BR63" s="94" t="s">
        <v>569</v>
      </c>
      <c r="BS63" s="94" t="s">
        <v>569</v>
      </c>
      <c r="BT63" s="94" t="s">
        <v>569</v>
      </c>
      <c r="BU63" s="94" t="s">
        <v>569</v>
      </c>
      <c r="BV63" s="94" t="s">
        <v>569</v>
      </c>
      <c r="BW63" s="94" t="s">
        <v>569</v>
      </c>
      <c r="BX63" s="22"/>
    </row>
    <row r="64" spans="1:76" ht="47.25" x14ac:dyDescent="0.25">
      <c r="A64" s="63" t="s">
        <v>669</v>
      </c>
      <c r="B64" s="176" t="s">
        <v>670</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94" t="s">
        <v>569</v>
      </c>
      <c r="AJ64" s="94" t="s">
        <v>569</v>
      </c>
      <c r="AK64" s="94" t="s">
        <v>569</v>
      </c>
      <c r="AL64" s="94" t="s">
        <v>569</v>
      </c>
      <c r="AM64" s="94" t="s">
        <v>569</v>
      </c>
      <c r="AN64" s="94" t="s">
        <v>569</v>
      </c>
      <c r="AO64" s="94" t="s">
        <v>569</v>
      </c>
      <c r="AP64" s="94" t="s">
        <v>569</v>
      </c>
      <c r="AQ64" s="94" t="s">
        <v>569</v>
      </c>
      <c r="AR64" s="94" t="s">
        <v>569</v>
      </c>
      <c r="AS64" s="94" t="s">
        <v>569</v>
      </c>
      <c r="AT64" s="94" t="s">
        <v>569</v>
      </c>
      <c r="AU64" s="94" t="s">
        <v>569</v>
      </c>
      <c r="AV64" s="94" t="s">
        <v>569</v>
      </c>
      <c r="AW64" s="94" t="s">
        <v>569</v>
      </c>
      <c r="AX64" s="94" t="s">
        <v>569</v>
      </c>
      <c r="AY64" s="94" t="s">
        <v>569</v>
      </c>
      <c r="AZ64" s="94" t="s">
        <v>569</v>
      </c>
      <c r="BA64" s="94" t="s">
        <v>569</v>
      </c>
      <c r="BB64" s="94" t="s">
        <v>569</v>
      </c>
      <c r="BC64" s="94" t="s">
        <v>569</v>
      </c>
      <c r="BD64" s="94" t="s">
        <v>569</v>
      </c>
      <c r="BE64" s="94" t="s">
        <v>569</v>
      </c>
      <c r="BF64" s="94" t="s">
        <v>569</v>
      </c>
      <c r="BG64" s="94" t="s">
        <v>569</v>
      </c>
      <c r="BH64" s="94" t="s">
        <v>569</v>
      </c>
      <c r="BI64" s="94" t="s">
        <v>569</v>
      </c>
      <c r="BJ64" s="94" t="s">
        <v>569</v>
      </c>
      <c r="BK64" s="94" t="s">
        <v>569</v>
      </c>
      <c r="BL64" s="94" t="s">
        <v>569</v>
      </c>
      <c r="BM64" s="94" t="s">
        <v>569</v>
      </c>
      <c r="BN64" s="94" t="s">
        <v>569</v>
      </c>
      <c r="BO64" s="94" t="s">
        <v>569</v>
      </c>
      <c r="BP64" s="94" t="s">
        <v>569</v>
      </c>
      <c r="BQ64" s="94" t="s">
        <v>569</v>
      </c>
      <c r="BR64" s="94" t="s">
        <v>569</v>
      </c>
      <c r="BS64" s="94" t="s">
        <v>569</v>
      </c>
      <c r="BT64" s="94" t="s">
        <v>569</v>
      </c>
      <c r="BU64" s="94" t="s">
        <v>569</v>
      </c>
      <c r="BV64" s="94" t="s">
        <v>569</v>
      </c>
      <c r="BW64" s="94" t="s">
        <v>569</v>
      </c>
      <c r="BX64" s="22"/>
    </row>
    <row r="65" spans="1:76" ht="47.25" x14ac:dyDescent="0.25">
      <c r="A65" s="63" t="s">
        <v>671</v>
      </c>
      <c r="B65" s="176" t="s">
        <v>672</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94" t="s">
        <v>569</v>
      </c>
      <c r="AJ65" s="94" t="s">
        <v>569</v>
      </c>
      <c r="AK65" s="94" t="s">
        <v>569</v>
      </c>
      <c r="AL65" s="94" t="s">
        <v>569</v>
      </c>
      <c r="AM65" s="94" t="s">
        <v>569</v>
      </c>
      <c r="AN65" s="94" t="s">
        <v>569</v>
      </c>
      <c r="AO65" s="94" t="s">
        <v>569</v>
      </c>
      <c r="AP65" s="94" t="s">
        <v>569</v>
      </c>
      <c r="AQ65" s="94" t="s">
        <v>569</v>
      </c>
      <c r="AR65" s="94" t="s">
        <v>569</v>
      </c>
      <c r="AS65" s="94" t="s">
        <v>569</v>
      </c>
      <c r="AT65" s="94" t="s">
        <v>569</v>
      </c>
      <c r="AU65" s="94" t="s">
        <v>569</v>
      </c>
      <c r="AV65" s="94" t="s">
        <v>569</v>
      </c>
      <c r="AW65" s="94" t="s">
        <v>569</v>
      </c>
      <c r="AX65" s="94" t="s">
        <v>569</v>
      </c>
      <c r="AY65" s="94" t="s">
        <v>569</v>
      </c>
      <c r="AZ65" s="94" t="s">
        <v>569</v>
      </c>
      <c r="BA65" s="94" t="s">
        <v>569</v>
      </c>
      <c r="BB65" s="94" t="s">
        <v>569</v>
      </c>
      <c r="BC65" s="94" t="s">
        <v>569</v>
      </c>
      <c r="BD65" s="94" t="s">
        <v>569</v>
      </c>
      <c r="BE65" s="94" t="s">
        <v>569</v>
      </c>
      <c r="BF65" s="94" t="s">
        <v>569</v>
      </c>
      <c r="BG65" s="94" t="s">
        <v>569</v>
      </c>
      <c r="BH65" s="94" t="s">
        <v>569</v>
      </c>
      <c r="BI65" s="94" t="s">
        <v>569</v>
      </c>
      <c r="BJ65" s="94" t="s">
        <v>569</v>
      </c>
      <c r="BK65" s="94" t="s">
        <v>569</v>
      </c>
      <c r="BL65" s="94" t="s">
        <v>569</v>
      </c>
      <c r="BM65" s="94" t="s">
        <v>569</v>
      </c>
      <c r="BN65" s="94" t="s">
        <v>569</v>
      </c>
      <c r="BO65" s="94" t="s">
        <v>569</v>
      </c>
      <c r="BP65" s="94" t="s">
        <v>569</v>
      </c>
      <c r="BQ65" s="94" t="s">
        <v>569</v>
      </c>
      <c r="BR65" s="94" t="s">
        <v>569</v>
      </c>
      <c r="BS65" s="94" t="s">
        <v>569</v>
      </c>
      <c r="BT65" s="94" t="s">
        <v>569</v>
      </c>
      <c r="BU65" s="94" t="s">
        <v>569</v>
      </c>
      <c r="BV65" s="94" t="s">
        <v>569</v>
      </c>
      <c r="BW65" s="94" t="s">
        <v>569</v>
      </c>
      <c r="BX65" s="22"/>
    </row>
    <row r="66" spans="1:76" ht="47.25" x14ac:dyDescent="0.25">
      <c r="A66" s="63" t="s">
        <v>495</v>
      </c>
      <c r="B66" s="176" t="s">
        <v>673</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94" t="s">
        <v>569</v>
      </c>
      <c r="AJ66" s="94" t="s">
        <v>569</v>
      </c>
      <c r="AK66" s="94" t="s">
        <v>569</v>
      </c>
      <c r="AL66" s="94" t="s">
        <v>569</v>
      </c>
      <c r="AM66" s="94" t="s">
        <v>569</v>
      </c>
      <c r="AN66" s="94" t="s">
        <v>569</v>
      </c>
      <c r="AO66" s="94" t="s">
        <v>569</v>
      </c>
      <c r="AP66" s="94" t="s">
        <v>569</v>
      </c>
      <c r="AQ66" s="94" t="s">
        <v>569</v>
      </c>
      <c r="AR66" s="94" t="s">
        <v>569</v>
      </c>
      <c r="AS66" s="94" t="s">
        <v>569</v>
      </c>
      <c r="AT66" s="94" t="s">
        <v>569</v>
      </c>
      <c r="AU66" s="94" t="s">
        <v>569</v>
      </c>
      <c r="AV66" s="94" t="s">
        <v>569</v>
      </c>
      <c r="AW66" s="94" t="s">
        <v>569</v>
      </c>
      <c r="AX66" s="94" t="s">
        <v>569</v>
      </c>
      <c r="AY66" s="94" t="s">
        <v>569</v>
      </c>
      <c r="AZ66" s="94" t="s">
        <v>569</v>
      </c>
      <c r="BA66" s="94" t="s">
        <v>569</v>
      </c>
      <c r="BB66" s="94" t="s">
        <v>569</v>
      </c>
      <c r="BC66" s="94" t="s">
        <v>569</v>
      </c>
      <c r="BD66" s="94" t="s">
        <v>569</v>
      </c>
      <c r="BE66" s="94" t="s">
        <v>569</v>
      </c>
      <c r="BF66" s="94" t="s">
        <v>569</v>
      </c>
      <c r="BG66" s="94" t="s">
        <v>569</v>
      </c>
      <c r="BH66" s="94" t="s">
        <v>569</v>
      </c>
      <c r="BI66" s="94" t="s">
        <v>569</v>
      </c>
      <c r="BJ66" s="94" t="s">
        <v>569</v>
      </c>
      <c r="BK66" s="94" t="s">
        <v>569</v>
      </c>
      <c r="BL66" s="94" t="s">
        <v>569</v>
      </c>
      <c r="BM66" s="94" t="s">
        <v>569</v>
      </c>
      <c r="BN66" s="94" t="s">
        <v>569</v>
      </c>
      <c r="BO66" s="94" t="s">
        <v>569</v>
      </c>
      <c r="BP66" s="94" t="s">
        <v>569</v>
      </c>
      <c r="BQ66" s="94" t="s">
        <v>569</v>
      </c>
      <c r="BR66" s="94" t="s">
        <v>569</v>
      </c>
      <c r="BS66" s="94" t="s">
        <v>569</v>
      </c>
      <c r="BT66" s="94" t="s">
        <v>569</v>
      </c>
      <c r="BU66" s="94" t="s">
        <v>569</v>
      </c>
      <c r="BV66" s="94" t="s">
        <v>569</v>
      </c>
      <c r="BW66" s="94" t="s">
        <v>569</v>
      </c>
      <c r="BX66" s="22"/>
    </row>
    <row r="67" spans="1:76" ht="31.5" x14ac:dyDescent="0.25">
      <c r="A67" s="63" t="s">
        <v>551</v>
      </c>
      <c r="B67" s="176" t="s">
        <v>674</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94" t="s">
        <v>569</v>
      </c>
      <c r="AJ67" s="94" t="s">
        <v>569</v>
      </c>
      <c r="AK67" s="94" t="s">
        <v>569</v>
      </c>
      <c r="AL67" s="94" t="s">
        <v>569</v>
      </c>
      <c r="AM67" s="94" t="s">
        <v>569</v>
      </c>
      <c r="AN67" s="94" t="s">
        <v>569</v>
      </c>
      <c r="AO67" s="94" t="s">
        <v>569</v>
      </c>
      <c r="AP67" s="94" t="s">
        <v>569</v>
      </c>
      <c r="AQ67" s="94" t="s">
        <v>569</v>
      </c>
      <c r="AR67" s="94" t="s">
        <v>569</v>
      </c>
      <c r="AS67" s="94" t="s">
        <v>569</v>
      </c>
      <c r="AT67" s="94" t="s">
        <v>569</v>
      </c>
      <c r="AU67" s="94" t="s">
        <v>569</v>
      </c>
      <c r="AV67" s="94" t="s">
        <v>569</v>
      </c>
      <c r="AW67" s="94" t="s">
        <v>569</v>
      </c>
      <c r="AX67" s="94" t="s">
        <v>569</v>
      </c>
      <c r="AY67" s="94" t="s">
        <v>569</v>
      </c>
      <c r="AZ67" s="94" t="s">
        <v>569</v>
      </c>
      <c r="BA67" s="94" t="s">
        <v>569</v>
      </c>
      <c r="BB67" s="94" t="s">
        <v>569</v>
      </c>
      <c r="BC67" s="94" t="s">
        <v>569</v>
      </c>
      <c r="BD67" s="94" t="s">
        <v>569</v>
      </c>
      <c r="BE67" s="94" t="s">
        <v>569</v>
      </c>
      <c r="BF67" s="94" t="s">
        <v>569</v>
      </c>
      <c r="BG67" s="94" t="s">
        <v>569</v>
      </c>
      <c r="BH67" s="94" t="s">
        <v>569</v>
      </c>
      <c r="BI67" s="94" t="s">
        <v>569</v>
      </c>
      <c r="BJ67" s="94" t="s">
        <v>569</v>
      </c>
      <c r="BK67" s="94" t="s">
        <v>569</v>
      </c>
      <c r="BL67" s="94" t="s">
        <v>569</v>
      </c>
      <c r="BM67" s="94" t="s">
        <v>569</v>
      </c>
      <c r="BN67" s="94" t="s">
        <v>569</v>
      </c>
      <c r="BO67" s="94" t="s">
        <v>569</v>
      </c>
      <c r="BP67" s="94" t="s">
        <v>569</v>
      </c>
      <c r="BQ67" s="94" t="s">
        <v>569</v>
      </c>
      <c r="BR67" s="94" t="s">
        <v>569</v>
      </c>
      <c r="BS67" s="94" t="s">
        <v>569</v>
      </c>
      <c r="BT67" s="94" t="s">
        <v>569</v>
      </c>
      <c r="BU67" s="94" t="s">
        <v>569</v>
      </c>
      <c r="BV67" s="94" t="s">
        <v>569</v>
      </c>
      <c r="BW67" s="94" t="s">
        <v>569</v>
      </c>
      <c r="BX67" s="22"/>
    </row>
    <row r="68" spans="1:76" ht="40.5" customHeight="1" x14ac:dyDescent="0.25">
      <c r="A68" s="63" t="s">
        <v>552</v>
      </c>
      <c r="B68" s="176" t="s">
        <v>675</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94" t="s">
        <v>569</v>
      </c>
      <c r="AJ68" s="94" t="s">
        <v>569</v>
      </c>
      <c r="AK68" s="94" t="s">
        <v>569</v>
      </c>
      <c r="AL68" s="94" t="s">
        <v>569</v>
      </c>
      <c r="AM68" s="94" t="s">
        <v>569</v>
      </c>
      <c r="AN68" s="94" t="s">
        <v>569</v>
      </c>
      <c r="AO68" s="94" t="s">
        <v>569</v>
      </c>
      <c r="AP68" s="94" t="s">
        <v>569</v>
      </c>
      <c r="AQ68" s="94" t="s">
        <v>569</v>
      </c>
      <c r="AR68" s="94" t="s">
        <v>569</v>
      </c>
      <c r="AS68" s="94" t="s">
        <v>569</v>
      </c>
      <c r="AT68" s="94" t="s">
        <v>569</v>
      </c>
      <c r="AU68" s="94" t="s">
        <v>569</v>
      </c>
      <c r="AV68" s="94" t="s">
        <v>569</v>
      </c>
      <c r="AW68" s="94" t="s">
        <v>569</v>
      </c>
      <c r="AX68" s="94" t="s">
        <v>569</v>
      </c>
      <c r="AY68" s="94" t="s">
        <v>569</v>
      </c>
      <c r="AZ68" s="94" t="s">
        <v>569</v>
      </c>
      <c r="BA68" s="94" t="s">
        <v>569</v>
      </c>
      <c r="BB68" s="94" t="s">
        <v>569</v>
      </c>
      <c r="BC68" s="94" t="s">
        <v>569</v>
      </c>
      <c r="BD68" s="94" t="s">
        <v>569</v>
      </c>
      <c r="BE68" s="94" t="s">
        <v>569</v>
      </c>
      <c r="BF68" s="94" t="s">
        <v>569</v>
      </c>
      <c r="BG68" s="94" t="s">
        <v>569</v>
      </c>
      <c r="BH68" s="94" t="s">
        <v>569</v>
      </c>
      <c r="BI68" s="94" t="s">
        <v>569</v>
      </c>
      <c r="BJ68" s="94" t="s">
        <v>569</v>
      </c>
      <c r="BK68" s="94" t="s">
        <v>569</v>
      </c>
      <c r="BL68" s="94" t="s">
        <v>569</v>
      </c>
      <c r="BM68" s="94" t="s">
        <v>569</v>
      </c>
      <c r="BN68" s="94" t="s">
        <v>569</v>
      </c>
      <c r="BO68" s="94" t="s">
        <v>569</v>
      </c>
      <c r="BP68" s="94" t="s">
        <v>569</v>
      </c>
      <c r="BQ68" s="94" t="s">
        <v>569</v>
      </c>
      <c r="BR68" s="94" t="s">
        <v>569</v>
      </c>
      <c r="BS68" s="94" t="s">
        <v>569</v>
      </c>
      <c r="BT68" s="94" t="s">
        <v>569</v>
      </c>
      <c r="BU68" s="94" t="s">
        <v>569</v>
      </c>
      <c r="BV68" s="94" t="s">
        <v>569</v>
      </c>
      <c r="BW68" s="94" t="s">
        <v>569</v>
      </c>
      <c r="BX68" s="22"/>
    </row>
    <row r="69" spans="1:76" ht="63" x14ac:dyDescent="0.25">
      <c r="A69" s="63" t="s">
        <v>676</v>
      </c>
      <c r="B69" s="176" t="s">
        <v>677</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94" t="s">
        <v>569</v>
      </c>
      <c r="AJ69" s="94" t="s">
        <v>569</v>
      </c>
      <c r="AK69" s="94" t="s">
        <v>569</v>
      </c>
      <c r="AL69" s="94" t="s">
        <v>569</v>
      </c>
      <c r="AM69" s="94" t="s">
        <v>569</v>
      </c>
      <c r="AN69" s="94" t="s">
        <v>569</v>
      </c>
      <c r="AO69" s="94" t="s">
        <v>569</v>
      </c>
      <c r="AP69" s="94" t="s">
        <v>569</v>
      </c>
      <c r="AQ69" s="94" t="s">
        <v>569</v>
      </c>
      <c r="AR69" s="94" t="s">
        <v>569</v>
      </c>
      <c r="AS69" s="94" t="s">
        <v>569</v>
      </c>
      <c r="AT69" s="94" t="s">
        <v>569</v>
      </c>
      <c r="AU69" s="94" t="s">
        <v>569</v>
      </c>
      <c r="AV69" s="94" t="s">
        <v>569</v>
      </c>
      <c r="AW69" s="94" t="s">
        <v>569</v>
      </c>
      <c r="AX69" s="94" t="s">
        <v>569</v>
      </c>
      <c r="AY69" s="94" t="s">
        <v>569</v>
      </c>
      <c r="AZ69" s="94" t="s">
        <v>569</v>
      </c>
      <c r="BA69" s="94" t="s">
        <v>569</v>
      </c>
      <c r="BB69" s="94" t="s">
        <v>569</v>
      </c>
      <c r="BC69" s="94" t="s">
        <v>569</v>
      </c>
      <c r="BD69" s="94" t="s">
        <v>569</v>
      </c>
      <c r="BE69" s="94" t="s">
        <v>569</v>
      </c>
      <c r="BF69" s="94" t="s">
        <v>569</v>
      </c>
      <c r="BG69" s="94" t="s">
        <v>569</v>
      </c>
      <c r="BH69" s="94" t="s">
        <v>569</v>
      </c>
      <c r="BI69" s="94" t="s">
        <v>569</v>
      </c>
      <c r="BJ69" s="94" t="s">
        <v>569</v>
      </c>
      <c r="BK69" s="94" t="s">
        <v>569</v>
      </c>
      <c r="BL69" s="94" t="s">
        <v>569</v>
      </c>
      <c r="BM69" s="94" t="s">
        <v>569</v>
      </c>
      <c r="BN69" s="94" t="s">
        <v>569</v>
      </c>
      <c r="BO69" s="94" t="s">
        <v>569</v>
      </c>
      <c r="BP69" s="94" t="s">
        <v>569</v>
      </c>
      <c r="BQ69" s="94" t="s">
        <v>569</v>
      </c>
      <c r="BR69" s="94" t="s">
        <v>569</v>
      </c>
      <c r="BS69" s="94" t="s">
        <v>569</v>
      </c>
      <c r="BT69" s="94" t="s">
        <v>569</v>
      </c>
      <c r="BU69" s="94" t="s">
        <v>569</v>
      </c>
      <c r="BV69" s="94" t="s">
        <v>569</v>
      </c>
      <c r="BW69" s="94" t="s">
        <v>569</v>
      </c>
      <c r="BX69" s="22"/>
    </row>
    <row r="70" spans="1:76" ht="63" x14ac:dyDescent="0.25">
      <c r="A70" s="63" t="s">
        <v>678</v>
      </c>
      <c r="B70" s="176" t="s">
        <v>679</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94" t="s">
        <v>569</v>
      </c>
      <c r="AJ70" s="94" t="s">
        <v>569</v>
      </c>
      <c r="AK70" s="94" t="s">
        <v>569</v>
      </c>
      <c r="AL70" s="94" t="s">
        <v>569</v>
      </c>
      <c r="AM70" s="94" t="s">
        <v>569</v>
      </c>
      <c r="AN70" s="94" t="s">
        <v>569</v>
      </c>
      <c r="AO70" s="94" t="s">
        <v>569</v>
      </c>
      <c r="AP70" s="94" t="s">
        <v>569</v>
      </c>
      <c r="AQ70" s="94" t="s">
        <v>569</v>
      </c>
      <c r="AR70" s="94" t="s">
        <v>569</v>
      </c>
      <c r="AS70" s="94" t="s">
        <v>569</v>
      </c>
      <c r="AT70" s="94" t="s">
        <v>569</v>
      </c>
      <c r="AU70" s="94" t="s">
        <v>569</v>
      </c>
      <c r="AV70" s="94" t="s">
        <v>569</v>
      </c>
      <c r="AW70" s="94" t="s">
        <v>569</v>
      </c>
      <c r="AX70" s="94" t="s">
        <v>569</v>
      </c>
      <c r="AY70" s="94" t="s">
        <v>569</v>
      </c>
      <c r="AZ70" s="94" t="s">
        <v>569</v>
      </c>
      <c r="BA70" s="94" t="s">
        <v>569</v>
      </c>
      <c r="BB70" s="94" t="s">
        <v>569</v>
      </c>
      <c r="BC70" s="94" t="s">
        <v>569</v>
      </c>
      <c r="BD70" s="94" t="s">
        <v>569</v>
      </c>
      <c r="BE70" s="94" t="s">
        <v>569</v>
      </c>
      <c r="BF70" s="94" t="s">
        <v>569</v>
      </c>
      <c r="BG70" s="94" t="s">
        <v>569</v>
      </c>
      <c r="BH70" s="94" t="s">
        <v>569</v>
      </c>
      <c r="BI70" s="94" t="s">
        <v>569</v>
      </c>
      <c r="BJ70" s="94" t="s">
        <v>569</v>
      </c>
      <c r="BK70" s="94" t="s">
        <v>569</v>
      </c>
      <c r="BL70" s="94" t="s">
        <v>569</v>
      </c>
      <c r="BM70" s="94" t="s">
        <v>569</v>
      </c>
      <c r="BN70" s="94" t="s">
        <v>569</v>
      </c>
      <c r="BO70" s="94" t="s">
        <v>569</v>
      </c>
      <c r="BP70" s="94" t="s">
        <v>569</v>
      </c>
      <c r="BQ70" s="94" t="s">
        <v>569</v>
      </c>
      <c r="BR70" s="94" t="s">
        <v>569</v>
      </c>
      <c r="BS70" s="94" t="s">
        <v>569</v>
      </c>
      <c r="BT70" s="94" t="s">
        <v>569</v>
      </c>
      <c r="BU70" s="94" t="s">
        <v>569</v>
      </c>
      <c r="BV70" s="94" t="s">
        <v>569</v>
      </c>
      <c r="BW70" s="94" t="s">
        <v>569</v>
      </c>
      <c r="BX70" s="22"/>
    </row>
    <row r="71" spans="1:76" ht="50.25" customHeight="1" x14ac:dyDescent="0.25">
      <c r="A71" s="63" t="s">
        <v>680</v>
      </c>
      <c r="B71" s="176" t="s">
        <v>681</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94" t="s">
        <v>569</v>
      </c>
      <c r="AJ71" s="94" t="s">
        <v>569</v>
      </c>
      <c r="AK71" s="94" t="s">
        <v>569</v>
      </c>
      <c r="AL71" s="94" t="s">
        <v>569</v>
      </c>
      <c r="AM71" s="94" t="s">
        <v>569</v>
      </c>
      <c r="AN71" s="94" t="s">
        <v>569</v>
      </c>
      <c r="AO71" s="94" t="s">
        <v>569</v>
      </c>
      <c r="AP71" s="94" t="s">
        <v>569</v>
      </c>
      <c r="AQ71" s="94" t="s">
        <v>569</v>
      </c>
      <c r="AR71" s="94" t="s">
        <v>569</v>
      </c>
      <c r="AS71" s="94" t="s">
        <v>569</v>
      </c>
      <c r="AT71" s="94" t="s">
        <v>569</v>
      </c>
      <c r="AU71" s="94" t="s">
        <v>569</v>
      </c>
      <c r="AV71" s="94" t="s">
        <v>569</v>
      </c>
      <c r="AW71" s="94" t="s">
        <v>569</v>
      </c>
      <c r="AX71" s="94" t="s">
        <v>569</v>
      </c>
      <c r="AY71" s="94" t="s">
        <v>569</v>
      </c>
      <c r="AZ71" s="94" t="s">
        <v>569</v>
      </c>
      <c r="BA71" s="94" t="s">
        <v>569</v>
      </c>
      <c r="BB71" s="94" t="s">
        <v>569</v>
      </c>
      <c r="BC71" s="94" t="s">
        <v>569</v>
      </c>
      <c r="BD71" s="94" t="s">
        <v>569</v>
      </c>
      <c r="BE71" s="94" t="s">
        <v>569</v>
      </c>
      <c r="BF71" s="94" t="s">
        <v>569</v>
      </c>
      <c r="BG71" s="94" t="s">
        <v>569</v>
      </c>
      <c r="BH71" s="94" t="s">
        <v>569</v>
      </c>
      <c r="BI71" s="94" t="s">
        <v>569</v>
      </c>
      <c r="BJ71" s="94" t="s">
        <v>569</v>
      </c>
      <c r="BK71" s="94" t="s">
        <v>569</v>
      </c>
      <c r="BL71" s="94" t="s">
        <v>569</v>
      </c>
      <c r="BM71" s="94" t="s">
        <v>569</v>
      </c>
      <c r="BN71" s="94" t="s">
        <v>569</v>
      </c>
      <c r="BO71" s="94" t="s">
        <v>569</v>
      </c>
      <c r="BP71" s="94" t="s">
        <v>569</v>
      </c>
      <c r="BQ71" s="94" t="s">
        <v>569</v>
      </c>
      <c r="BR71" s="94" t="s">
        <v>569</v>
      </c>
      <c r="BS71" s="94" t="s">
        <v>569</v>
      </c>
      <c r="BT71" s="94" t="s">
        <v>569</v>
      </c>
      <c r="BU71" s="94" t="s">
        <v>569</v>
      </c>
      <c r="BV71" s="94" t="s">
        <v>569</v>
      </c>
      <c r="BW71" s="94" t="s">
        <v>569</v>
      </c>
      <c r="BX71" s="22"/>
    </row>
    <row r="72" spans="1:76" ht="47.25" x14ac:dyDescent="0.25">
      <c r="A72" s="63" t="s">
        <v>682</v>
      </c>
      <c r="B72" s="176" t="s">
        <v>683</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94" t="s">
        <v>569</v>
      </c>
      <c r="AJ72" s="94" t="s">
        <v>569</v>
      </c>
      <c r="AK72" s="94" t="s">
        <v>569</v>
      </c>
      <c r="AL72" s="94" t="s">
        <v>569</v>
      </c>
      <c r="AM72" s="94" t="s">
        <v>569</v>
      </c>
      <c r="AN72" s="94" t="s">
        <v>569</v>
      </c>
      <c r="AO72" s="94" t="s">
        <v>569</v>
      </c>
      <c r="AP72" s="94" t="s">
        <v>569</v>
      </c>
      <c r="AQ72" s="94" t="s">
        <v>569</v>
      </c>
      <c r="AR72" s="94" t="s">
        <v>569</v>
      </c>
      <c r="AS72" s="94" t="s">
        <v>569</v>
      </c>
      <c r="AT72" s="94" t="s">
        <v>569</v>
      </c>
      <c r="AU72" s="94" t="s">
        <v>569</v>
      </c>
      <c r="AV72" s="94" t="s">
        <v>569</v>
      </c>
      <c r="AW72" s="94" t="s">
        <v>569</v>
      </c>
      <c r="AX72" s="94" t="s">
        <v>569</v>
      </c>
      <c r="AY72" s="94" t="s">
        <v>569</v>
      </c>
      <c r="AZ72" s="94" t="s">
        <v>569</v>
      </c>
      <c r="BA72" s="94" t="s">
        <v>569</v>
      </c>
      <c r="BB72" s="94" t="s">
        <v>569</v>
      </c>
      <c r="BC72" s="94" t="s">
        <v>569</v>
      </c>
      <c r="BD72" s="94" t="s">
        <v>569</v>
      </c>
      <c r="BE72" s="94" t="s">
        <v>569</v>
      </c>
      <c r="BF72" s="94" t="s">
        <v>569</v>
      </c>
      <c r="BG72" s="94" t="s">
        <v>569</v>
      </c>
      <c r="BH72" s="94" t="s">
        <v>569</v>
      </c>
      <c r="BI72" s="94" t="s">
        <v>569</v>
      </c>
      <c r="BJ72" s="94" t="s">
        <v>569</v>
      </c>
      <c r="BK72" s="94" t="s">
        <v>569</v>
      </c>
      <c r="BL72" s="94" t="s">
        <v>569</v>
      </c>
      <c r="BM72" s="94" t="s">
        <v>569</v>
      </c>
      <c r="BN72" s="94" t="s">
        <v>569</v>
      </c>
      <c r="BO72" s="94" t="s">
        <v>569</v>
      </c>
      <c r="BP72" s="94" t="s">
        <v>569</v>
      </c>
      <c r="BQ72" s="94" t="s">
        <v>569</v>
      </c>
      <c r="BR72" s="94" t="s">
        <v>569</v>
      </c>
      <c r="BS72" s="94" t="s">
        <v>569</v>
      </c>
      <c r="BT72" s="94" t="s">
        <v>569</v>
      </c>
      <c r="BU72" s="94" t="s">
        <v>569</v>
      </c>
      <c r="BV72" s="94" t="s">
        <v>569</v>
      </c>
      <c r="BW72" s="94" t="s">
        <v>569</v>
      </c>
      <c r="BX72" s="22"/>
    </row>
    <row r="73" spans="1:76" ht="34.5" customHeight="1" x14ac:dyDescent="0.25">
      <c r="A73" s="63" t="s">
        <v>684</v>
      </c>
      <c r="B73" s="177" t="s">
        <v>685</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94" t="s">
        <v>569</v>
      </c>
      <c r="AC73" s="94" t="s">
        <v>569</v>
      </c>
      <c r="AD73" s="94" t="s">
        <v>569</v>
      </c>
      <c r="AE73" s="94" t="s">
        <v>569</v>
      </c>
      <c r="AF73" s="94" t="s">
        <v>569</v>
      </c>
      <c r="AG73" s="94" t="s">
        <v>569</v>
      </c>
      <c r="AH73" s="94" t="s">
        <v>569</v>
      </c>
      <c r="AI73" s="94" t="s">
        <v>569</v>
      </c>
      <c r="AJ73" s="94" t="s">
        <v>569</v>
      </c>
      <c r="AK73" s="94" t="s">
        <v>569</v>
      </c>
      <c r="AL73" s="94" t="s">
        <v>569</v>
      </c>
      <c r="AM73" s="94" t="s">
        <v>569</v>
      </c>
      <c r="AN73" s="94" t="s">
        <v>569</v>
      </c>
      <c r="AO73" s="94" t="s">
        <v>569</v>
      </c>
      <c r="AP73" s="94" t="s">
        <v>569</v>
      </c>
      <c r="AQ73" s="94" t="s">
        <v>569</v>
      </c>
      <c r="AR73" s="94" t="s">
        <v>569</v>
      </c>
      <c r="AS73" s="94" t="s">
        <v>569</v>
      </c>
      <c r="AT73" s="94" t="s">
        <v>569</v>
      </c>
      <c r="AU73" s="94" t="s">
        <v>569</v>
      </c>
      <c r="AV73" s="94" t="s">
        <v>569</v>
      </c>
      <c r="AW73" s="94" t="s">
        <v>569</v>
      </c>
      <c r="AX73" s="94" t="s">
        <v>569</v>
      </c>
      <c r="AY73" s="94" t="s">
        <v>569</v>
      </c>
      <c r="AZ73" s="94" t="s">
        <v>569</v>
      </c>
      <c r="BA73" s="94" t="s">
        <v>569</v>
      </c>
      <c r="BB73" s="94" t="s">
        <v>569</v>
      </c>
      <c r="BC73" s="94" t="s">
        <v>569</v>
      </c>
      <c r="BD73" s="94" t="s">
        <v>569</v>
      </c>
      <c r="BE73" s="94" t="s">
        <v>569</v>
      </c>
      <c r="BF73" s="94" t="s">
        <v>569</v>
      </c>
      <c r="BG73" s="94" t="s">
        <v>569</v>
      </c>
      <c r="BH73" s="94" t="s">
        <v>569</v>
      </c>
      <c r="BI73" s="94" t="s">
        <v>569</v>
      </c>
      <c r="BJ73" s="94" t="s">
        <v>569</v>
      </c>
      <c r="BK73" s="94" t="s">
        <v>569</v>
      </c>
      <c r="BL73" s="94" t="s">
        <v>569</v>
      </c>
      <c r="BM73" s="94" t="s">
        <v>569</v>
      </c>
      <c r="BN73" s="94" t="s">
        <v>569</v>
      </c>
      <c r="BO73" s="94" t="s">
        <v>569</v>
      </c>
      <c r="BP73" s="94" t="s">
        <v>569</v>
      </c>
      <c r="BQ73" s="94" t="s">
        <v>569</v>
      </c>
      <c r="BR73" s="94" t="s">
        <v>569</v>
      </c>
      <c r="BS73" s="94" t="s">
        <v>569</v>
      </c>
      <c r="BT73" s="94" t="s">
        <v>569</v>
      </c>
      <c r="BU73" s="94" t="s">
        <v>569</v>
      </c>
      <c r="BV73" s="94" t="s">
        <v>569</v>
      </c>
      <c r="BW73" s="94" t="s">
        <v>569</v>
      </c>
      <c r="BX73" s="22"/>
    </row>
    <row r="74" spans="1:76" ht="31.5" x14ac:dyDescent="0.25">
      <c r="A74" s="63" t="s">
        <v>686</v>
      </c>
      <c r="B74" s="177" t="s">
        <v>687</v>
      </c>
      <c r="C74" s="94" t="s">
        <v>569</v>
      </c>
      <c r="D74" s="94" t="s">
        <v>569</v>
      </c>
      <c r="E74" s="94" t="s">
        <v>569</v>
      </c>
      <c r="F74" s="94" t="s">
        <v>569</v>
      </c>
      <c r="G74" s="94" t="s">
        <v>569</v>
      </c>
      <c r="H74" s="94" t="s">
        <v>569</v>
      </c>
      <c r="I74" s="94" t="s">
        <v>569</v>
      </c>
      <c r="J74" s="94" t="s">
        <v>569</v>
      </c>
      <c r="K74" s="94" t="s">
        <v>569</v>
      </c>
      <c r="L74" s="94" t="s">
        <v>569</v>
      </c>
      <c r="M74" s="94" t="s">
        <v>569</v>
      </c>
      <c r="N74" s="94" t="s">
        <v>569</v>
      </c>
      <c r="O74" s="94" t="s">
        <v>569</v>
      </c>
      <c r="P74" s="94" t="s">
        <v>569</v>
      </c>
      <c r="Q74" s="94" t="s">
        <v>569</v>
      </c>
      <c r="R74" s="94" t="s">
        <v>569</v>
      </c>
      <c r="S74" s="94" t="s">
        <v>569</v>
      </c>
      <c r="T74" s="94" t="s">
        <v>569</v>
      </c>
      <c r="U74" s="94" t="s">
        <v>569</v>
      </c>
      <c r="V74" s="94" t="s">
        <v>569</v>
      </c>
      <c r="W74" s="94" t="s">
        <v>569</v>
      </c>
      <c r="X74" s="94" t="s">
        <v>569</v>
      </c>
      <c r="Y74" s="94" t="s">
        <v>569</v>
      </c>
      <c r="Z74" s="94" t="s">
        <v>569</v>
      </c>
      <c r="AA74" s="94" t="s">
        <v>569</v>
      </c>
      <c r="AB74" s="94" t="s">
        <v>569</v>
      </c>
      <c r="AC74" s="94" t="s">
        <v>569</v>
      </c>
      <c r="AD74" s="94" t="s">
        <v>569</v>
      </c>
      <c r="AE74" s="94" t="s">
        <v>569</v>
      </c>
      <c r="AF74" s="94" t="s">
        <v>569</v>
      </c>
      <c r="AG74" s="94" t="s">
        <v>569</v>
      </c>
      <c r="AH74" s="94" t="s">
        <v>569</v>
      </c>
      <c r="AI74" s="94" t="s">
        <v>569</v>
      </c>
      <c r="AJ74" s="94" t="s">
        <v>569</v>
      </c>
      <c r="AK74" s="94" t="s">
        <v>569</v>
      </c>
      <c r="AL74" s="94" t="s">
        <v>569</v>
      </c>
      <c r="AM74" s="94" t="s">
        <v>569</v>
      </c>
      <c r="AN74" s="94" t="s">
        <v>569</v>
      </c>
      <c r="AO74" s="94" t="s">
        <v>569</v>
      </c>
      <c r="AP74" s="94" t="s">
        <v>569</v>
      </c>
      <c r="AQ74" s="94" t="s">
        <v>569</v>
      </c>
      <c r="AR74" s="94" t="s">
        <v>569</v>
      </c>
      <c r="AS74" s="94" t="s">
        <v>569</v>
      </c>
      <c r="AT74" s="94" t="s">
        <v>569</v>
      </c>
      <c r="AU74" s="94" t="s">
        <v>569</v>
      </c>
      <c r="AV74" s="94" t="s">
        <v>569</v>
      </c>
      <c r="AW74" s="94" t="s">
        <v>569</v>
      </c>
      <c r="AX74" s="94" t="s">
        <v>569</v>
      </c>
      <c r="AY74" s="94" t="s">
        <v>569</v>
      </c>
      <c r="AZ74" s="94" t="s">
        <v>569</v>
      </c>
      <c r="BA74" s="94" t="s">
        <v>569</v>
      </c>
      <c r="BB74" s="94" t="s">
        <v>569</v>
      </c>
      <c r="BC74" s="94" t="s">
        <v>569</v>
      </c>
      <c r="BD74" s="94" t="s">
        <v>569</v>
      </c>
      <c r="BE74" s="94" t="s">
        <v>569</v>
      </c>
      <c r="BF74" s="94" t="s">
        <v>569</v>
      </c>
      <c r="BG74" s="94" t="s">
        <v>569</v>
      </c>
      <c r="BH74" s="94" t="s">
        <v>569</v>
      </c>
      <c r="BI74" s="94" t="s">
        <v>569</v>
      </c>
      <c r="BJ74" s="94" t="s">
        <v>569</v>
      </c>
      <c r="BK74" s="94" t="s">
        <v>569</v>
      </c>
      <c r="BL74" s="94" t="s">
        <v>569</v>
      </c>
      <c r="BM74" s="94" t="s">
        <v>569</v>
      </c>
      <c r="BN74" s="94" t="s">
        <v>569</v>
      </c>
      <c r="BO74" s="94" t="s">
        <v>569</v>
      </c>
      <c r="BP74" s="94" t="s">
        <v>569</v>
      </c>
      <c r="BQ74" s="94" t="s">
        <v>569</v>
      </c>
      <c r="BR74" s="94" t="s">
        <v>569</v>
      </c>
      <c r="BS74" s="94" t="s">
        <v>569</v>
      </c>
      <c r="BT74" s="94" t="s">
        <v>569</v>
      </c>
      <c r="BU74" s="94" t="s">
        <v>569</v>
      </c>
      <c r="BV74" s="94" t="s">
        <v>569</v>
      </c>
      <c r="BW74" s="94" t="s">
        <v>569</v>
      </c>
      <c r="BX74" s="22"/>
    </row>
  </sheetData>
  <mergeCells count="44">
    <mergeCell ref="M16:S16"/>
    <mergeCell ref="A5:AG5"/>
    <mergeCell ref="A6:AG6"/>
    <mergeCell ref="A7:AG7"/>
    <mergeCell ref="A8:AG8"/>
    <mergeCell ref="A9:AG9"/>
    <mergeCell ref="BX14:BX18"/>
    <mergeCell ref="T16:Z16"/>
    <mergeCell ref="AA16:AG16"/>
    <mergeCell ref="T15:AG15"/>
    <mergeCell ref="A13:BV13"/>
    <mergeCell ref="A14:A18"/>
    <mergeCell ref="B14:B18"/>
    <mergeCell ref="C14:C18"/>
    <mergeCell ref="BJ16:BP16"/>
    <mergeCell ref="BD17:BI17"/>
    <mergeCell ref="BK17:BP17"/>
    <mergeCell ref="BR17:BW17"/>
    <mergeCell ref="AP17:AU17"/>
    <mergeCell ref="G17:L17"/>
    <mergeCell ref="N17:S17"/>
    <mergeCell ref="F14:S15"/>
    <mergeCell ref="AW17:BB17"/>
    <mergeCell ref="D17:D18"/>
    <mergeCell ref="E17:E18"/>
    <mergeCell ref="U17:Z17"/>
    <mergeCell ref="AB17:AG17"/>
    <mergeCell ref="AI17:AN17"/>
    <mergeCell ref="BJ15:BW15"/>
    <mergeCell ref="AV15:BI15"/>
    <mergeCell ref="AV16:BB16"/>
    <mergeCell ref="AH15:AU15"/>
    <mergeCell ref="A4:AG4"/>
    <mergeCell ref="A10:AG10"/>
    <mergeCell ref="A11:AG11"/>
    <mergeCell ref="A12:AG12"/>
    <mergeCell ref="T14:AG14"/>
    <mergeCell ref="AH14:BW14"/>
    <mergeCell ref="D14:E16"/>
    <mergeCell ref="BC16:BI16"/>
    <mergeCell ref="BQ16:BW16"/>
    <mergeCell ref="AH16:AN16"/>
    <mergeCell ref="AO16:AU16"/>
    <mergeCell ref="F16:L16"/>
  </mergeCells>
  <pageMargins left="0.70866141732283472" right="0.70866141732283472" top="0.74803149606299213" bottom="0.74803149606299213" header="0.31496062992125984" footer="0.31496062992125984"/>
  <pageSetup paperSize="8" scale="53" fitToWidth="2" orientation="landscape" r:id="rId1"/>
  <headerFooter differentFirst="1">
    <oddHeader>&amp;C&amp;P</oddHeader>
  </headerFooter>
  <colBreaks count="1" manualBreakCount="1">
    <brk id="33" max="7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O74"/>
  <sheetViews>
    <sheetView view="pageBreakPreview" topLeftCell="L64" zoomScaleNormal="100" zoomScaleSheetLayoutView="100" workbookViewId="0">
      <selection activeCell="A11" sqref="A11"/>
    </sheetView>
  </sheetViews>
  <sheetFormatPr defaultRowHeight="15.75" x14ac:dyDescent="0.25"/>
  <cols>
    <col min="1" max="1" width="11.625" style="1" customWidth="1"/>
    <col min="2" max="2" width="40.875" style="1" customWidth="1"/>
    <col min="3" max="3" width="16.125" style="1" customWidth="1"/>
    <col min="4" max="4" width="15.625" style="1" customWidth="1"/>
    <col min="5" max="5" width="6.125" style="1" customWidth="1"/>
    <col min="6" max="10" width="6" style="1" customWidth="1"/>
    <col min="11" max="11" width="15.25" style="1" customWidth="1"/>
    <col min="12" max="17" width="6" style="1" customWidth="1"/>
    <col min="18" max="18" width="14.875" style="1" customWidth="1"/>
    <col min="19" max="24" width="6" style="1" customWidth="1"/>
    <col min="25" max="25" width="15.25" style="1" customWidth="1"/>
    <col min="26" max="31" width="6" style="1" customWidth="1"/>
    <col min="32" max="32" width="18" style="1" customWidth="1"/>
    <col min="33" max="38" width="6" style="1" customWidth="1"/>
    <col min="39" max="39" width="3.5" style="1" customWidth="1"/>
    <col min="40" max="40" width="5.75" style="1" customWidth="1"/>
    <col min="41" max="41" width="16.125" style="1" customWidth="1"/>
    <col min="42" max="42" width="21.25" style="1" customWidth="1"/>
    <col min="43" max="43" width="12.625" style="1" customWidth="1"/>
    <col min="44" max="44" width="22.375" style="1" customWidth="1"/>
    <col min="45" max="45" width="10.875" style="1" customWidth="1"/>
    <col min="46" max="46" width="17.375" style="1" customWidth="1"/>
    <col min="47" max="48" width="4.125" style="1" customWidth="1"/>
    <col min="49" max="49" width="3.75" style="1" customWidth="1"/>
    <col min="50" max="50" width="3.875" style="1" customWidth="1"/>
    <col min="51" max="51" width="4.5" style="1" customWidth="1"/>
    <col min="52" max="52" width="5" style="1" customWidth="1"/>
    <col min="53" max="53" width="5.5" style="1" customWidth="1"/>
    <col min="54" max="54" width="5.75" style="1" customWidth="1"/>
    <col min="55" max="55" width="5.5" style="1" customWidth="1"/>
    <col min="56" max="57" width="5" style="1" customWidth="1"/>
    <col min="58" max="58" width="12.875" style="1" customWidth="1"/>
    <col min="59" max="68" width="5" style="1" customWidth="1"/>
    <col min="69" max="16384" width="9" style="1"/>
  </cols>
  <sheetData>
    <row r="1" spans="1:67" ht="18.75" x14ac:dyDescent="0.25">
      <c r="O1" s="2"/>
      <c r="P1" s="2"/>
      <c r="Q1" s="2"/>
      <c r="R1" s="82"/>
      <c r="S1" s="2"/>
      <c r="T1" s="2"/>
      <c r="U1" s="2"/>
      <c r="V1" s="2"/>
      <c r="W1" s="2"/>
      <c r="X1" s="2"/>
      <c r="Y1" s="82"/>
      <c r="Z1" s="2"/>
      <c r="AA1" s="2"/>
      <c r="AB1" s="2"/>
      <c r="AC1" s="2"/>
      <c r="AL1" s="26" t="s">
        <v>319</v>
      </c>
    </row>
    <row r="2" spans="1:67" ht="18.75" x14ac:dyDescent="0.3">
      <c r="O2" s="2"/>
      <c r="P2" s="2"/>
      <c r="Q2" s="2"/>
      <c r="R2" s="82"/>
      <c r="S2" s="2"/>
      <c r="T2" s="2"/>
      <c r="U2" s="2"/>
      <c r="V2" s="2"/>
      <c r="W2" s="2"/>
      <c r="X2" s="2"/>
      <c r="Y2" s="82"/>
      <c r="Z2" s="2"/>
      <c r="AA2" s="2"/>
      <c r="AB2" s="2"/>
      <c r="AC2" s="2"/>
      <c r="AL2" s="15" t="s">
        <v>0</v>
      </c>
    </row>
    <row r="3" spans="1:67" ht="18.75" x14ac:dyDescent="0.3">
      <c r="O3" s="2"/>
      <c r="P3" s="2"/>
      <c r="Q3" s="2"/>
      <c r="R3" s="82"/>
      <c r="S3" s="2"/>
      <c r="T3" s="2"/>
      <c r="U3" s="2"/>
      <c r="V3" s="2"/>
      <c r="W3" s="2"/>
      <c r="X3" s="2"/>
      <c r="Y3" s="82"/>
      <c r="Z3" s="2"/>
      <c r="AA3" s="2"/>
      <c r="AB3" s="2"/>
      <c r="AC3" s="2"/>
      <c r="AL3" s="15" t="s">
        <v>237</v>
      </c>
    </row>
    <row r="4" spans="1:67" ht="18.75" x14ac:dyDescent="0.3">
      <c r="A4" s="312" t="s">
        <v>365</v>
      </c>
      <c r="B4" s="312"/>
      <c r="C4" s="312"/>
      <c r="D4" s="312"/>
      <c r="E4" s="312"/>
      <c r="F4" s="312"/>
      <c r="G4" s="312"/>
      <c r="H4" s="312"/>
      <c r="I4" s="312"/>
      <c r="J4" s="312"/>
      <c r="K4" s="312"/>
      <c r="L4" s="312"/>
      <c r="M4" s="312"/>
      <c r="N4" s="312"/>
      <c r="O4" s="312"/>
      <c r="P4" s="312"/>
      <c r="Q4" s="312"/>
      <c r="R4" s="312"/>
      <c r="S4" s="312"/>
      <c r="T4" s="312"/>
      <c r="U4" s="312"/>
      <c r="V4" s="312"/>
      <c r="W4" s="312"/>
      <c r="X4" s="312"/>
      <c r="Y4" s="312"/>
      <c r="Z4" s="312"/>
      <c r="AA4" s="312"/>
      <c r="AB4" s="312"/>
      <c r="AC4" s="312"/>
      <c r="AD4" s="312"/>
      <c r="AE4" s="312"/>
      <c r="AF4" s="312"/>
      <c r="AG4" s="312"/>
      <c r="AH4" s="312"/>
      <c r="AI4" s="312"/>
      <c r="AJ4" s="312"/>
      <c r="AK4" s="312"/>
      <c r="AL4" s="312"/>
    </row>
    <row r="5" spans="1:67" ht="18.75" x14ac:dyDescent="0.3">
      <c r="A5" s="260" t="s">
        <v>728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1:67" x14ac:dyDescent="0.2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row>
    <row r="7" spans="1:67" ht="18.75" x14ac:dyDescent="0.25">
      <c r="A7" s="257" t="s">
        <v>692</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row>
    <row r="8" spans="1:67" x14ac:dyDescent="0.25">
      <c r="A8" s="258" t="s">
        <v>283</v>
      </c>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row>
    <row r="9" spans="1:67" x14ac:dyDescent="0.2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row>
    <row r="10" spans="1:67" x14ac:dyDescent="0.25">
      <c r="A10" s="288" t="s">
        <v>764</v>
      </c>
      <c r="B10" s="288"/>
      <c r="C10" s="288"/>
      <c r="D10" s="288"/>
      <c r="E10" s="288"/>
      <c r="F10" s="288"/>
      <c r="G10" s="288"/>
      <c r="H10" s="288"/>
      <c r="I10" s="288"/>
      <c r="J10" s="288"/>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46"/>
      <c r="AN10" s="46"/>
      <c r="AO10" s="46"/>
      <c r="AP10" s="46"/>
      <c r="AQ10" s="46"/>
      <c r="AR10" s="46"/>
      <c r="AS10" s="46"/>
      <c r="AT10" s="46"/>
      <c r="AU10" s="46"/>
      <c r="AV10" s="46"/>
      <c r="AW10" s="46"/>
      <c r="AX10" s="46"/>
      <c r="AY10" s="46"/>
      <c r="AZ10" s="46"/>
      <c r="BA10" s="46"/>
      <c r="BB10" s="46"/>
      <c r="BC10" s="46"/>
      <c r="BD10" s="46"/>
      <c r="BE10" s="46"/>
      <c r="BF10" s="46"/>
    </row>
    <row r="11" spans="1:67" ht="18.75" x14ac:dyDescent="0.3">
      <c r="A11" s="76"/>
      <c r="B11" s="76"/>
      <c r="C11" s="76"/>
      <c r="D11" s="95"/>
      <c r="E11" s="76"/>
      <c r="F11" s="76"/>
      <c r="G11" s="76"/>
      <c r="H11" s="76"/>
      <c r="I11" s="76"/>
      <c r="J11" s="76"/>
      <c r="K11" s="95"/>
      <c r="L11" s="76"/>
      <c r="M11" s="76"/>
      <c r="N11" s="76"/>
      <c r="O11" s="76"/>
      <c r="P11" s="76"/>
      <c r="Q11" s="76"/>
      <c r="R11" s="95"/>
      <c r="S11" s="76"/>
      <c r="T11" s="76"/>
      <c r="U11" s="76"/>
      <c r="V11" s="76"/>
      <c r="W11" s="76"/>
      <c r="X11" s="76"/>
      <c r="Y11" s="95"/>
      <c r="Z11" s="76"/>
      <c r="AA11" s="76"/>
      <c r="AB11" s="76"/>
      <c r="AC11" s="76"/>
      <c r="AD11" s="76"/>
      <c r="AE11" s="76"/>
      <c r="AF11" s="95"/>
      <c r="AG11" s="76"/>
      <c r="AH11" s="76"/>
      <c r="AI11" s="76"/>
      <c r="AJ11" s="76"/>
      <c r="AK11" s="76"/>
      <c r="AL11" s="76"/>
      <c r="AM11" s="91"/>
      <c r="AN11" s="91"/>
      <c r="AO11" s="91"/>
      <c r="AP11" s="91"/>
      <c r="AQ11" s="91"/>
      <c r="AR11" s="91"/>
      <c r="AS11" s="91"/>
      <c r="AT11" s="91"/>
      <c r="AU11" s="91"/>
      <c r="AV11" s="91"/>
      <c r="AW11" s="91"/>
      <c r="AX11" s="91"/>
    </row>
    <row r="12" spans="1:67" ht="18.75" x14ac:dyDescent="0.25">
      <c r="A12" s="296" t="s">
        <v>722</v>
      </c>
      <c r="B12" s="296"/>
      <c r="C12" s="296"/>
      <c r="D12" s="296"/>
      <c r="E12" s="296"/>
      <c r="F12" s="296"/>
      <c r="G12" s="296"/>
      <c r="H12" s="296"/>
      <c r="I12" s="296"/>
      <c r="J12" s="296"/>
      <c r="K12" s="296"/>
      <c r="L12" s="296"/>
      <c r="M12" s="296"/>
      <c r="N12" s="296"/>
      <c r="O12" s="296"/>
      <c r="P12" s="296"/>
      <c r="Q12" s="296"/>
      <c r="R12" s="296"/>
      <c r="S12" s="296"/>
      <c r="T12" s="296"/>
      <c r="U12" s="296"/>
      <c r="V12" s="296"/>
      <c r="W12" s="296"/>
      <c r="X12" s="296"/>
      <c r="Y12" s="296"/>
      <c r="Z12" s="296"/>
      <c r="AA12" s="296"/>
      <c r="AB12" s="296"/>
      <c r="AC12" s="296"/>
      <c r="AD12" s="296"/>
      <c r="AE12" s="296"/>
      <c r="AF12" s="296"/>
      <c r="AG12" s="296"/>
      <c r="AH12" s="296"/>
      <c r="AI12" s="296"/>
      <c r="AJ12" s="296"/>
      <c r="AK12" s="296"/>
      <c r="AL12" s="296"/>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row>
    <row r="13" spans="1:67" ht="15.75" customHeight="1" x14ac:dyDescent="0.25">
      <c r="A13" s="311" t="s">
        <v>757</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1"/>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row>
    <row r="14" spans="1:67" x14ac:dyDescent="0.25">
      <c r="A14" s="304"/>
      <c r="B14" s="304"/>
      <c r="C14" s="304"/>
      <c r="D14" s="304"/>
      <c r="E14" s="304"/>
      <c r="F14" s="304"/>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13"/>
      <c r="AN14" s="13"/>
      <c r="AO14" s="13"/>
      <c r="AP14" s="13"/>
      <c r="AQ14" s="45"/>
      <c r="AR14" s="45"/>
      <c r="AS14" s="45"/>
      <c r="AT14" s="45"/>
      <c r="AU14" s="45"/>
      <c r="AV14" s="45"/>
      <c r="AW14" s="45"/>
      <c r="AX14" s="45"/>
      <c r="AY14" s="45"/>
      <c r="AZ14" s="45"/>
      <c r="BA14" s="45"/>
      <c r="BB14" s="45"/>
      <c r="BC14" s="45"/>
      <c r="BD14" s="45"/>
      <c r="BE14" s="45"/>
      <c r="BF14" s="45"/>
    </row>
    <row r="15" spans="1:67" ht="19.5" customHeight="1" x14ac:dyDescent="0.25">
      <c r="A15" s="301" t="s">
        <v>152</v>
      </c>
      <c r="B15" s="290" t="s">
        <v>29</v>
      </c>
      <c r="C15" s="290" t="s">
        <v>287</v>
      </c>
      <c r="D15" s="297" t="s">
        <v>729</v>
      </c>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3"/>
      <c r="AN15" s="23"/>
      <c r="AO15" s="23"/>
      <c r="AP15" s="23"/>
    </row>
    <row r="16" spans="1:67" ht="43.5" customHeight="1" x14ac:dyDescent="0.25">
      <c r="A16" s="302"/>
      <c r="B16" s="290"/>
      <c r="C16" s="290"/>
      <c r="D16" s="297" t="s">
        <v>6</v>
      </c>
      <c r="E16" s="297"/>
      <c r="F16" s="297"/>
      <c r="G16" s="297"/>
      <c r="H16" s="297"/>
      <c r="I16" s="297"/>
      <c r="J16" s="297"/>
      <c r="K16" s="297" t="s">
        <v>7</v>
      </c>
      <c r="L16" s="297"/>
      <c r="M16" s="297"/>
      <c r="N16" s="297"/>
      <c r="O16" s="297"/>
      <c r="P16" s="297"/>
      <c r="Q16" s="297"/>
      <c r="R16" s="297" t="s">
        <v>8</v>
      </c>
      <c r="S16" s="297"/>
      <c r="T16" s="297"/>
      <c r="U16" s="297"/>
      <c r="V16" s="297"/>
      <c r="W16" s="297"/>
      <c r="X16" s="297"/>
      <c r="Y16" s="297" t="s">
        <v>9</v>
      </c>
      <c r="Z16" s="297"/>
      <c r="AA16" s="297"/>
      <c r="AB16" s="297"/>
      <c r="AC16" s="297"/>
      <c r="AD16" s="297"/>
      <c r="AE16" s="297"/>
      <c r="AF16" s="290" t="s">
        <v>730</v>
      </c>
      <c r="AG16" s="290"/>
      <c r="AH16" s="290"/>
      <c r="AI16" s="290"/>
      <c r="AJ16" s="290"/>
      <c r="AK16" s="290"/>
      <c r="AL16" s="290"/>
      <c r="AM16" s="23"/>
      <c r="AN16" s="23"/>
      <c r="AO16" s="23"/>
      <c r="AP16" s="23"/>
    </row>
    <row r="17" spans="1:38" ht="43.5" customHeight="1" x14ac:dyDescent="0.25">
      <c r="A17" s="302"/>
      <c r="B17" s="290"/>
      <c r="C17" s="290"/>
      <c r="D17" s="117" t="s">
        <v>55</v>
      </c>
      <c r="E17" s="297" t="s">
        <v>54</v>
      </c>
      <c r="F17" s="297"/>
      <c r="G17" s="297"/>
      <c r="H17" s="297"/>
      <c r="I17" s="297"/>
      <c r="J17" s="297"/>
      <c r="K17" s="117" t="s">
        <v>55</v>
      </c>
      <c r="L17" s="290" t="s">
        <v>54</v>
      </c>
      <c r="M17" s="290"/>
      <c r="N17" s="290"/>
      <c r="O17" s="290"/>
      <c r="P17" s="290"/>
      <c r="Q17" s="290"/>
      <c r="R17" s="117" t="s">
        <v>55</v>
      </c>
      <c r="S17" s="290" t="s">
        <v>54</v>
      </c>
      <c r="T17" s="290"/>
      <c r="U17" s="290"/>
      <c r="V17" s="290"/>
      <c r="W17" s="290"/>
      <c r="X17" s="290"/>
      <c r="Y17" s="117" t="s">
        <v>55</v>
      </c>
      <c r="Z17" s="290" t="s">
        <v>54</v>
      </c>
      <c r="AA17" s="290"/>
      <c r="AB17" s="290"/>
      <c r="AC17" s="290"/>
      <c r="AD17" s="290"/>
      <c r="AE17" s="290"/>
      <c r="AF17" s="117" t="s">
        <v>55</v>
      </c>
      <c r="AG17" s="290" t="s">
        <v>54</v>
      </c>
      <c r="AH17" s="290"/>
      <c r="AI17" s="290"/>
      <c r="AJ17" s="290"/>
      <c r="AK17" s="290"/>
      <c r="AL17" s="290"/>
    </row>
    <row r="18" spans="1:38" ht="87.75" customHeight="1" x14ac:dyDescent="0.25">
      <c r="A18" s="303"/>
      <c r="B18" s="290"/>
      <c r="C18" s="290"/>
      <c r="D18" s="81" t="s">
        <v>22</v>
      </c>
      <c r="E18" s="81" t="s">
        <v>22</v>
      </c>
      <c r="F18" s="73" t="s">
        <v>4</v>
      </c>
      <c r="G18" s="73" t="s">
        <v>5</v>
      </c>
      <c r="H18" s="73" t="s">
        <v>239</v>
      </c>
      <c r="I18" s="73" t="s">
        <v>1</v>
      </c>
      <c r="J18" s="73" t="s">
        <v>137</v>
      </c>
      <c r="K18" s="81" t="s">
        <v>22</v>
      </c>
      <c r="L18" s="81" t="s">
        <v>22</v>
      </c>
      <c r="M18" s="73" t="s">
        <v>4</v>
      </c>
      <c r="N18" s="73" t="s">
        <v>5</v>
      </c>
      <c r="O18" s="73" t="s">
        <v>239</v>
      </c>
      <c r="P18" s="73" t="s">
        <v>1</v>
      </c>
      <c r="Q18" s="73" t="s">
        <v>137</v>
      </c>
      <c r="R18" s="81" t="s">
        <v>22</v>
      </c>
      <c r="S18" s="81" t="s">
        <v>22</v>
      </c>
      <c r="T18" s="73" t="s">
        <v>4</v>
      </c>
      <c r="U18" s="73" t="s">
        <v>5</v>
      </c>
      <c r="V18" s="73" t="s">
        <v>239</v>
      </c>
      <c r="W18" s="73" t="s">
        <v>1</v>
      </c>
      <c r="X18" s="73" t="s">
        <v>137</v>
      </c>
      <c r="Y18" s="81" t="s">
        <v>22</v>
      </c>
      <c r="Z18" s="81" t="s">
        <v>22</v>
      </c>
      <c r="AA18" s="73" t="s">
        <v>4</v>
      </c>
      <c r="AB18" s="73" t="s">
        <v>5</v>
      </c>
      <c r="AC18" s="73" t="s">
        <v>239</v>
      </c>
      <c r="AD18" s="73" t="s">
        <v>1</v>
      </c>
      <c r="AE18" s="73" t="s">
        <v>137</v>
      </c>
      <c r="AF18" s="81" t="s">
        <v>22</v>
      </c>
      <c r="AG18" s="81" t="s">
        <v>22</v>
      </c>
      <c r="AH18" s="73" t="s">
        <v>4</v>
      </c>
      <c r="AI18" s="73" t="s">
        <v>5</v>
      </c>
      <c r="AJ18" s="73" t="s">
        <v>239</v>
      </c>
      <c r="AK18" s="73" t="s">
        <v>1</v>
      </c>
      <c r="AL18" s="73" t="s">
        <v>137</v>
      </c>
    </row>
    <row r="19" spans="1:38" x14ac:dyDescent="0.25">
      <c r="A19" s="136">
        <v>1</v>
      </c>
      <c r="B19" s="136">
        <v>2</v>
      </c>
      <c r="C19" s="136">
        <v>3</v>
      </c>
      <c r="D19" s="135" t="s">
        <v>102</v>
      </c>
      <c r="E19" s="135" t="s">
        <v>103</v>
      </c>
      <c r="F19" s="135" t="s">
        <v>104</v>
      </c>
      <c r="G19" s="135" t="s">
        <v>105</v>
      </c>
      <c r="H19" s="135" t="s">
        <v>106</v>
      </c>
      <c r="I19" s="135" t="s">
        <v>107</v>
      </c>
      <c r="J19" s="135" t="s">
        <v>160</v>
      </c>
      <c r="K19" s="135" t="s">
        <v>161</v>
      </c>
      <c r="L19" s="135" t="s">
        <v>162</v>
      </c>
      <c r="M19" s="135" t="s">
        <v>163</v>
      </c>
      <c r="N19" s="135" t="s">
        <v>164</v>
      </c>
      <c r="O19" s="135" t="s">
        <v>165</v>
      </c>
      <c r="P19" s="135" t="s">
        <v>166</v>
      </c>
      <c r="Q19" s="135" t="s">
        <v>167</v>
      </c>
      <c r="R19" s="135" t="s">
        <v>170</v>
      </c>
      <c r="S19" s="135" t="s">
        <v>171</v>
      </c>
      <c r="T19" s="135" t="s">
        <v>172</v>
      </c>
      <c r="U19" s="135" t="s">
        <v>173</v>
      </c>
      <c r="V19" s="135" t="s">
        <v>174</v>
      </c>
      <c r="W19" s="135" t="s">
        <v>175</v>
      </c>
      <c r="X19" s="135" t="s">
        <v>314</v>
      </c>
      <c r="Y19" s="135" t="s">
        <v>176</v>
      </c>
      <c r="Z19" s="135" t="s">
        <v>177</v>
      </c>
      <c r="AA19" s="135" t="s">
        <v>178</v>
      </c>
      <c r="AB19" s="135" t="s">
        <v>179</v>
      </c>
      <c r="AC19" s="135" t="s">
        <v>180</v>
      </c>
      <c r="AD19" s="135" t="s">
        <v>181</v>
      </c>
      <c r="AE19" s="135" t="s">
        <v>315</v>
      </c>
      <c r="AF19" s="135" t="s">
        <v>95</v>
      </c>
      <c r="AG19" s="135" t="s">
        <v>98</v>
      </c>
      <c r="AH19" s="135" t="s">
        <v>109</v>
      </c>
      <c r="AI19" s="135" t="s">
        <v>112</v>
      </c>
      <c r="AJ19" s="135" t="s">
        <v>115</v>
      </c>
      <c r="AK19" s="135" t="s">
        <v>116</v>
      </c>
      <c r="AL19" s="135" t="s">
        <v>117</v>
      </c>
    </row>
    <row r="20" spans="1:38" s="232" customFormat="1" ht="31.5" x14ac:dyDescent="0.25">
      <c r="A20" s="194" t="s">
        <v>625</v>
      </c>
      <c r="B20" s="195" t="s">
        <v>626</v>
      </c>
      <c r="C20" s="205" t="str">
        <f>C22</f>
        <v>F_00001</v>
      </c>
      <c r="D20" s="205" t="str">
        <f t="shared" ref="D20:AL20" si="0">D22</f>
        <v>нд</v>
      </c>
      <c r="E20" s="205" t="str">
        <f t="shared" si="0"/>
        <v>нд</v>
      </c>
      <c r="F20" s="205" t="str">
        <f t="shared" si="0"/>
        <v>нд</v>
      </c>
      <c r="G20" s="205" t="str">
        <f t="shared" si="0"/>
        <v>нд</v>
      </c>
      <c r="H20" s="205" t="str">
        <f t="shared" si="0"/>
        <v>нд</v>
      </c>
      <c r="I20" s="205" t="str">
        <f t="shared" si="0"/>
        <v>нд</v>
      </c>
      <c r="J20" s="205" t="str">
        <f t="shared" si="0"/>
        <v>нд</v>
      </c>
      <c r="K20" s="205" t="str">
        <f t="shared" si="0"/>
        <v>нд</v>
      </c>
      <c r="L20" s="205" t="str">
        <f t="shared" si="0"/>
        <v>нд</v>
      </c>
      <c r="M20" s="205" t="str">
        <f t="shared" si="0"/>
        <v>нд</v>
      </c>
      <c r="N20" s="205" t="str">
        <f t="shared" si="0"/>
        <v>нд</v>
      </c>
      <c r="O20" s="205" t="str">
        <f t="shared" si="0"/>
        <v>нд</v>
      </c>
      <c r="P20" s="205" t="str">
        <f t="shared" si="0"/>
        <v>нд</v>
      </c>
      <c r="Q20" s="205" t="str">
        <f t="shared" si="0"/>
        <v>нд</v>
      </c>
      <c r="R20" s="205" t="str">
        <f t="shared" si="0"/>
        <v>нд</v>
      </c>
      <c r="S20" s="205" t="str">
        <f t="shared" si="0"/>
        <v>нд</v>
      </c>
      <c r="T20" s="205" t="str">
        <f t="shared" si="0"/>
        <v>нд</v>
      </c>
      <c r="U20" s="205" t="str">
        <f t="shared" si="0"/>
        <v>нд</v>
      </c>
      <c r="V20" s="205" t="str">
        <f t="shared" si="0"/>
        <v>нд</v>
      </c>
      <c r="W20" s="205" t="str">
        <f t="shared" si="0"/>
        <v>нд</v>
      </c>
      <c r="X20" s="205" t="str">
        <f t="shared" si="0"/>
        <v>нд</v>
      </c>
      <c r="Y20" s="205" t="str">
        <f t="shared" si="0"/>
        <v>нд</v>
      </c>
      <c r="Z20" s="205" t="str">
        <f t="shared" si="0"/>
        <v>нд</v>
      </c>
      <c r="AA20" s="205" t="str">
        <f t="shared" si="0"/>
        <v>нд</v>
      </c>
      <c r="AB20" s="205" t="str">
        <f t="shared" si="0"/>
        <v>нд</v>
      </c>
      <c r="AC20" s="205" t="str">
        <f t="shared" si="0"/>
        <v>нд</v>
      </c>
      <c r="AD20" s="205" t="str">
        <f t="shared" si="0"/>
        <v>нд</v>
      </c>
      <c r="AE20" s="205" t="str">
        <f t="shared" si="0"/>
        <v>нд</v>
      </c>
      <c r="AF20" s="205" t="str">
        <f t="shared" si="0"/>
        <v>нд</v>
      </c>
      <c r="AG20" s="205" t="str">
        <f t="shared" si="0"/>
        <v>нд</v>
      </c>
      <c r="AH20" s="205" t="str">
        <f t="shared" si="0"/>
        <v>нд</v>
      </c>
      <c r="AI20" s="205" t="str">
        <f t="shared" si="0"/>
        <v>нд</v>
      </c>
      <c r="AJ20" s="205" t="str">
        <f t="shared" si="0"/>
        <v>нд</v>
      </c>
      <c r="AK20" s="205" t="str">
        <f t="shared" si="0"/>
        <v>нд</v>
      </c>
      <c r="AL20" s="205" t="str">
        <f t="shared" si="0"/>
        <v>нд</v>
      </c>
    </row>
    <row r="21" spans="1:38" x14ac:dyDescent="0.25">
      <c r="A21" s="63" t="s">
        <v>627</v>
      </c>
      <c r="B21" s="176" t="s">
        <v>628</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c r="AD21" s="94" t="s">
        <v>569</v>
      </c>
      <c r="AE21" s="94" t="s">
        <v>569</v>
      </c>
      <c r="AF21" s="94" t="s">
        <v>569</v>
      </c>
      <c r="AG21" s="94" t="s">
        <v>569</v>
      </c>
      <c r="AH21" s="94" t="s">
        <v>569</v>
      </c>
      <c r="AI21" s="94" t="s">
        <v>569</v>
      </c>
      <c r="AJ21" s="94" t="s">
        <v>569</v>
      </c>
      <c r="AK21" s="94" t="s">
        <v>569</v>
      </c>
      <c r="AL21" s="94" t="s">
        <v>569</v>
      </c>
    </row>
    <row r="22" spans="1:38" ht="31.5" x14ac:dyDescent="0.25">
      <c r="A22" s="194" t="s">
        <v>622</v>
      </c>
      <c r="B22" s="195" t="s">
        <v>629</v>
      </c>
      <c r="C22" s="205" t="str">
        <f>C56</f>
        <v>F_00001</v>
      </c>
      <c r="D22" s="205" t="str">
        <f t="shared" ref="D22:AL22" si="1">D56</f>
        <v>нд</v>
      </c>
      <c r="E22" s="205" t="str">
        <f t="shared" si="1"/>
        <v>нд</v>
      </c>
      <c r="F22" s="205" t="str">
        <f t="shared" si="1"/>
        <v>нд</v>
      </c>
      <c r="G22" s="205" t="str">
        <f t="shared" si="1"/>
        <v>нд</v>
      </c>
      <c r="H22" s="205" t="str">
        <f t="shared" si="1"/>
        <v>нд</v>
      </c>
      <c r="I22" s="205" t="str">
        <f t="shared" si="1"/>
        <v>нд</v>
      </c>
      <c r="J22" s="205" t="str">
        <f t="shared" si="1"/>
        <v>нд</v>
      </c>
      <c r="K22" s="205" t="str">
        <f t="shared" si="1"/>
        <v>нд</v>
      </c>
      <c r="L22" s="205" t="str">
        <f t="shared" si="1"/>
        <v>нд</v>
      </c>
      <c r="M22" s="205" t="str">
        <f t="shared" si="1"/>
        <v>нд</v>
      </c>
      <c r="N22" s="205" t="str">
        <f t="shared" si="1"/>
        <v>нд</v>
      </c>
      <c r="O22" s="205" t="str">
        <f t="shared" si="1"/>
        <v>нд</v>
      </c>
      <c r="P22" s="205" t="str">
        <f t="shared" si="1"/>
        <v>нд</v>
      </c>
      <c r="Q22" s="205" t="str">
        <f t="shared" si="1"/>
        <v>нд</v>
      </c>
      <c r="R22" s="205" t="str">
        <f t="shared" si="1"/>
        <v>нд</v>
      </c>
      <c r="S22" s="205" t="str">
        <f t="shared" si="1"/>
        <v>нд</v>
      </c>
      <c r="T22" s="205" t="str">
        <f t="shared" si="1"/>
        <v>нд</v>
      </c>
      <c r="U22" s="205" t="str">
        <f t="shared" si="1"/>
        <v>нд</v>
      </c>
      <c r="V22" s="205" t="str">
        <f t="shared" si="1"/>
        <v>нд</v>
      </c>
      <c r="W22" s="205" t="str">
        <f t="shared" si="1"/>
        <v>нд</v>
      </c>
      <c r="X22" s="205" t="str">
        <f t="shared" si="1"/>
        <v>нд</v>
      </c>
      <c r="Y22" s="205" t="str">
        <f t="shared" si="1"/>
        <v>нд</v>
      </c>
      <c r="Z22" s="205" t="str">
        <f t="shared" si="1"/>
        <v>нд</v>
      </c>
      <c r="AA22" s="205" t="str">
        <f t="shared" si="1"/>
        <v>нд</v>
      </c>
      <c r="AB22" s="205" t="str">
        <f t="shared" si="1"/>
        <v>нд</v>
      </c>
      <c r="AC22" s="205" t="str">
        <f t="shared" si="1"/>
        <v>нд</v>
      </c>
      <c r="AD22" s="205" t="str">
        <f t="shared" si="1"/>
        <v>нд</v>
      </c>
      <c r="AE22" s="205" t="str">
        <f t="shared" si="1"/>
        <v>нд</v>
      </c>
      <c r="AF22" s="205" t="str">
        <f t="shared" si="1"/>
        <v>нд</v>
      </c>
      <c r="AG22" s="205" t="str">
        <f t="shared" si="1"/>
        <v>нд</v>
      </c>
      <c r="AH22" s="205" t="str">
        <f t="shared" si="1"/>
        <v>нд</v>
      </c>
      <c r="AI22" s="205" t="str">
        <f t="shared" si="1"/>
        <v>нд</v>
      </c>
      <c r="AJ22" s="205" t="str">
        <f t="shared" si="1"/>
        <v>нд</v>
      </c>
      <c r="AK22" s="205" t="str">
        <f t="shared" si="1"/>
        <v>нд</v>
      </c>
      <c r="AL22" s="205" t="str">
        <f t="shared" si="1"/>
        <v>нд</v>
      </c>
    </row>
    <row r="23" spans="1:38" ht="63" x14ac:dyDescent="0.25">
      <c r="A23" s="63" t="s">
        <v>630</v>
      </c>
      <c r="B23" s="176" t="s">
        <v>631</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94" t="s">
        <v>569</v>
      </c>
      <c r="AJ23" s="94" t="s">
        <v>569</v>
      </c>
      <c r="AK23" s="94" t="s">
        <v>569</v>
      </c>
      <c r="AL23" s="94" t="s">
        <v>569</v>
      </c>
    </row>
    <row r="24" spans="1:38" ht="31.5" x14ac:dyDescent="0.25">
      <c r="A24" s="63" t="s">
        <v>632</v>
      </c>
      <c r="B24" s="176" t="s">
        <v>633</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94" t="s">
        <v>569</v>
      </c>
      <c r="AJ24" s="94" t="s">
        <v>569</v>
      </c>
      <c r="AK24" s="94" t="s">
        <v>569</v>
      </c>
      <c r="AL24" s="94" t="s">
        <v>569</v>
      </c>
    </row>
    <row r="25" spans="1:38" ht="47.25" x14ac:dyDescent="0.25">
      <c r="A25" s="63" t="s">
        <v>634</v>
      </c>
      <c r="B25" s="176" t="s">
        <v>635</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c r="AD25" s="94" t="s">
        <v>569</v>
      </c>
      <c r="AE25" s="94" t="s">
        <v>569</v>
      </c>
      <c r="AF25" s="94" t="s">
        <v>569</v>
      </c>
      <c r="AG25" s="94" t="s">
        <v>569</v>
      </c>
      <c r="AH25" s="94" t="s">
        <v>569</v>
      </c>
      <c r="AI25" s="94" t="s">
        <v>569</v>
      </c>
      <c r="AJ25" s="94" t="s">
        <v>569</v>
      </c>
      <c r="AK25" s="94" t="s">
        <v>569</v>
      </c>
      <c r="AL25" s="94" t="s">
        <v>569</v>
      </c>
    </row>
    <row r="26" spans="1:38" x14ac:dyDescent="0.25">
      <c r="A26" s="63" t="s">
        <v>636</v>
      </c>
      <c r="B26" s="176" t="s">
        <v>637</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c r="AD26" s="94" t="s">
        <v>569</v>
      </c>
      <c r="AE26" s="94" t="s">
        <v>569</v>
      </c>
      <c r="AF26" s="94" t="s">
        <v>569</v>
      </c>
      <c r="AG26" s="94" t="s">
        <v>569</v>
      </c>
      <c r="AH26" s="94" t="s">
        <v>569</v>
      </c>
      <c r="AI26" s="94" t="s">
        <v>569</v>
      </c>
      <c r="AJ26" s="94" t="s">
        <v>569</v>
      </c>
      <c r="AK26" s="94" t="s">
        <v>569</v>
      </c>
      <c r="AL26" s="94" t="s">
        <v>569</v>
      </c>
    </row>
    <row r="27" spans="1:38" x14ac:dyDescent="0.25">
      <c r="A27" s="63"/>
      <c r="B27" s="176"/>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spans="1:38" x14ac:dyDescent="0.25">
      <c r="A28" s="63" t="s">
        <v>485</v>
      </c>
      <c r="B28" s="176" t="s">
        <v>688</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row>
    <row r="29" spans="1:38" ht="31.5" x14ac:dyDescent="0.25">
      <c r="A29" s="63" t="s">
        <v>486</v>
      </c>
      <c r="B29" s="176" t="s">
        <v>638</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94" t="s">
        <v>569</v>
      </c>
      <c r="AJ29" s="94" t="s">
        <v>569</v>
      </c>
      <c r="AK29" s="94" t="s">
        <v>569</v>
      </c>
      <c r="AL29" s="94" t="s">
        <v>569</v>
      </c>
    </row>
    <row r="30" spans="1:38" ht="47.25" x14ac:dyDescent="0.25">
      <c r="A30" s="63" t="s">
        <v>488</v>
      </c>
      <c r="B30" s="176" t="s">
        <v>639</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94" t="s">
        <v>569</v>
      </c>
      <c r="AJ30" s="94" t="s">
        <v>569</v>
      </c>
      <c r="AK30" s="94" t="s">
        <v>569</v>
      </c>
      <c r="AL30" s="94" t="s">
        <v>569</v>
      </c>
    </row>
    <row r="31" spans="1:38" ht="63" x14ac:dyDescent="0.25">
      <c r="A31" s="63" t="s">
        <v>516</v>
      </c>
      <c r="B31" s="176" t="s">
        <v>640</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94" t="s">
        <v>569</v>
      </c>
      <c r="AJ31" s="94" t="s">
        <v>569</v>
      </c>
      <c r="AK31" s="94" t="s">
        <v>569</v>
      </c>
      <c r="AL31" s="94" t="s">
        <v>569</v>
      </c>
    </row>
    <row r="32" spans="1:38" ht="63" x14ac:dyDescent="0.25">
      <c r="A32" s="63" t="s">
        <v>517</v>
      </c>
      <c r="B32" s="176" t="s">
        <v>641</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94" t="s">
        <v>569</v>
      </c>
      <c r="AJ32" s="94" t="s">
        <v>569</v>
      </c>
      <c r="AK32" s="94" t="s">
        <v>569</v>
      </c>
      <c r="AL32" s="94" t="s">
        <v>569</v>
      </c>
    </row>
    <row r="33" spans="1:38" ht="63" x14ac:dyDescent="0.25">
      <c r="A33" s="63" t="s">
        <v>518</v>
      </c>
      <c r="B33" s="176" t="s">
        <v>642</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94" t="s">
        <v>569</v>
      </c>
      <c r="AJ33" s="94" t="s">
        <v>569</v>
      </c>
      <c r="AK33" s="94" t="s">
        <v>569</v>
      </c>
      <c r="AL33" s="94" t="s">
        <v>569</v>
      </c>
    </row>
    <row r="34" spans="1:38" ht="47.25" x14ac:dyDescent="0.25">
      <c r="A34" s="63" t="s">
        <v>489</v>
      </c>
      <c r="B34" s="176" t="s">
        <v>643</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94" t="s">
        <v>569</v>
      </c>
      <c r="AJ34" s="94" t="s">
        <v>569</v>
      </c>
      <c r="AK34" s="94" t="s">
        <v>569</v>
      </c>
      <c r="AL34" s="94" t="s">
        <v>569</v>
      </c>
    </row>
    <row r="35" spans="1:38" ht="63" x14ac:dyDescent="0.25">
      <c r="A35" s="63" t="s">
        <v>520</v>
      </c>
      <c r="B35" s="176" t="s">
        <v>644</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94" t="s">
        <v>569</v>
      </c>
      <c r="AJ35" s="94" t="s">
        <v>569</v>
      </c>
      <c r="AK35" s="94" t="s">
        <v>569</v>
      </c>
      <c r="AL35" s="94" t="s">
        <v>569</v>
      </c>
    </row>
    <row r="36" spans="1:38" ht="47.25" x14ac:dyDescent="0.25">
      <c r="A36" s="63" t="s">
        <v>521</v>
      </c>
      <c r="B36" s="176" t="s">
        <v>645</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94" t="s">
        <v>569</v>
      </c>
      <c r="AJ36" s="94" t="s">
        <v>569</v>
      </c>
      <c r="AK36" s="94" t="s">
        <v>569</v>
      </c>
      <c r="AL36" s="94" t="s">
        <v>569</v>
      </c>
    </row>
    <row r="37" spans="1:38" ht="47.25" x14ac:dyDescent="0.25">
      <c r="A37" s="63" t="s">
        <v>490</v>
      </c>
      <c r="B37" s="176" t="s">
        <v>646</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94" t="s">
        <v>569</v>
      </c>
      <c r="AJ37" s="94" t="s">
        <v>569</v>
      </c>
      <c r="AK37" s="94" t="s">
        <v>569</v>
      </c>
      <c r="AL37" s="94" t="s">
        <v>569</v>
      </c>
    </row>
    <row r="38" spans="1:38" ht="31.5" x14ac:dyDescent="0.25">
      <c r="A38" s="63" t="s">
        <v>524</v>
      </c>
      <c r="B38" s="176" t="s">
        <v>647</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94" t="s">
        <v>569</v>
      </c>
      <c r="AJ38" s="94" t="s">
        <v>569</v>
      </c>
      <c r="AK38" s="94" t="s">
        <v>569</v>
      </c>
      <c r="AL38" s="94" t="s">
        <v>569</v>
      </c>
    </row>
    <row r="39" spans="1:38" ht="110.25" x14ac:dyDescent="0.25">
      <c r="A39" s="63" t="s">
        <v>524</v>
      </c>
      <c r="B39" s="176" t="s">
        <v>648</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94" t="s">
        <v>569</v>
      </c>
      <c r="AJ39" s="94" t="s">
        <v>569</v>
      </c>
      <c r="AK39" s="94" t="s">
        <v>569</v>
      </c>
      <c r="AL39" s="94" t="s">
        <v>569</v>
      </c>
    </row>
    <row r="40" spans="1:38" ht="94.5" x14ac:dyDescent="0.25">
      <c r="A40" s="63" t="s">
        <v>524</v>
      </c>
      <c r="B40" s="176" t="s">
        <v>649</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94" t="s">
        <v>569</v>
      </c>
      <c r="AJ40" s="94" t="s">
        <v>569</v>
      </c>
      <c r="AK40" s="94" t="s">
        <v>569</v>
      </c>
      <c r="AL40" s="94" t="s">
        <v>569</v>
      </c>
    </row>
    <row r="41" spans="1:38" ht="94.5" x14ac:dyDescent="0.25">
      <c r="A41" s="63" t="s">
        <v>524</v>
      </c>
      <c r="B41" s="176" t="s">
        <v>650</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94" t="s">
        <v>569</v>
      </c>
      <c r="AJ41" s="94" t="s">
        <v>569</v>
      </c>
      <c r="AK41" s="94" t="s">
        <v>569</v>
      </c>
      <c r="AL41" s="94" t="s">
        <v>569</v>
      </c>
    </row>
    <row r="42" spans="1:38" ht="31.5" x14ac:dyDescent="0.25">
      <c r="A42" s="63" t="s">
        <v>525</v>
      </c>
      <c r="B42" s="176" t="s">
        <v>647</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94" t="s">
        <v>569</v>
      </c>
      <c r="AJ42" s="94" t="s">
        <v>569</v>
      </c>
      <c r="AK42" s="94" t="s">
        <v>569</v>
      </c>
      <c r="AL42" s="94" t="s">
        <v>569</v>
      </c>
    </row>
    <row r="43" spans="1:38" ht="110.25" x14ac:dyDescent="0.25">
      <c r="A43" s="63" t="s">
        <v>525</v>
      </c>
      <c r="B43" s="176" t="s">
        <v>648</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94" t="s">
        <v>569</v>
      </c>
      <c r="AJ43" s="94" t="s">
        <v>569</v>
      </c>
      <c r="AK43" s="94" t="s">
        <v>569</v>
      </c>
      <c r="AL43" s="94" t="s">
        <v>569</v>
      </c>
    </row>
    <row r="44" spans="1:38" ht="94.5" x14ac:dyDescent="0.25">
      <c r="A44" s="63" t="s">
        <v>525</v>
      </c>
      <c r="B44" s="176" t="s">
        <v>649</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94" t="s">
        <v>569</v>
      </c>
      <c r="AJ44" s="94" t="s">
        <v>569</v>
      </c>
      <c r="AK44" s="94" t="s">
        <v>569</v>
      </c>
      <c r="AL44" s="94" t="s">
        <v>569</v>
      </c>
    </row>
    <row r="45" spans="1:38" ht="94.5" x14ac:dyDescent="0.25">
      <c r="A45" s="63" t="s">
        <v>525</v>
      </c>
      <c r="B45" s="176" t="s">
        <v>651</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94" t="s">
        <v>569</v>
      </c>
      <c r="AJ45" s="94" t="s">
        <v>569</v>
      </c>
      <c r="AK45" s="94" t="s">
        <v>569</v>
      </c>
      <c r="AL45" s="94" t="s">
        <v>569</v>
      </c>
    </row>
    <row r="46" spans="1:38" ht="94.5" x14ac:dyDescent="0.25">
      <c r="A46" s="63" t="s">
        <v>491</v>
      </c>
      <c r="B46" s="176" t="s">
        <v>652</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94" t="s">
        <v>569</v>
      </c>
      <c r="AJ46" s="94" t="s">
        <v>569</v>
      </c>
      <c r="AK46" s="94" t="s">
        <v>569</v>
      </c>
      <c r="AL46" s="94" t="s">
        <v>569</v>
      </c>
    </row>
    <row r="47" spans="1:38" ht="78.75" x14ac:dyDescent="0.25">
      <c r="A47" s="63" t="s">
        <v>528</v>
      </c>
      <c r="B47" s="176" t="s">
        <v>653</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94" t="s">
        <v>569</v>
      </c>
      <c r="AJ47" s="94" t="s">
        <v>569</v>
      </c>
      <c r="AK47" s="94" t="s">
        <v>569</v>
      </c>
      <c r="AL47" s="94" t="s">
        <v>569</v>
      </c>
    </row>
    <row r="48" spans="1:38" ht="78.75" x14ac:dyDescent="0.25">
      <c r="A48" s="63" t="s">
        <v>529</v>
      </c>
      <c r="B48" s="176" t="s">
        <v>654</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94" t="s">
        <v>569</v>
      </c>
      <c r="AJ48" s="94" t="s">
        <v>569</v>
      </c>
      <c r="AK48" s="94" t="s">
        <v>569</v>
      </c>
      <c r="AL48" s="94" t="s">
        <v>569</v>
      </c>
    </row>
    <row r="49" spans="1:38" ht="31.5" x14ac:dyDescent="0.25">
      <c r="A49" s="63" t="s">
        <v>487</v>
      </c>
      <c r="B49" s="176" t="s">
        <v>655</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94" t="s">
        <v>569</v>
      </c>
      <c r="AJ49" s="94" t="s">
        <v>569</v>
      </c>
      <c r="AK49" s="94" t="s">
        <v>569</v>
      </c>
      <c r="AL49" s="94" t="s">
        <v>569</v>
      </c>
    </row>
    <row r="50" spans="1:38" ht="63" x14ac:dyDescent="0.25">
      <c r="A50" s="63" t="s">
        <v>492</v>
      </c>
      <c r="B50" s="176" t="s">
        <v>656</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94" t="s">
        <v>569</v>
      </c>
      <c r="AJ50" s="94" t="s">
        <v>569</v>
      </c>
      <c r="AK50" s="94" t="s">
        <v>569</v>
      </c>
      <c r="AL50" s="94" t="s">
        <v>569</v>
      </c>
    </row>
    <row r="51" spans="1:38" ht="31.5" x14ac:dyDescent="0.25">
      <c r="A51" s="63" t="s">
        <v>539</v>
      </c>
      <c r="B51" s="176" t="s">
        <v>657</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94" t="s">
        <v>569</v>
      </c>
      <c r="AJ51" s="94" t="s">
        <v>569</v>
      </c>
      <c r="AK51" s="94" t="s">
        <v>569</v>
      </c>
      <c r="AL51" s="94" t="s">
        <v>569</v>
      </c>
    </row>
    <row r="52" spans="1:38" ht="63" x14ac:dyDescent="0.25">
      <c r="A52" s="63" t="s">
        <v>540</v>
      </c>
      <c r="B52" s="176" t="s">
        <v>658</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94" t="s">
        <v>569</v>
      </c>
      <c r="AJ52" s="94" t="s">
        <v>569</v>
      </c>
      <c r="AK52" s="94" t="s">
        <v>569</v>
      </c>
      <c r="AL52" s="94" t="s">
        <v>569</v>
      </c>
    </row>
    <row r="53" spans="1:38" ht="47.25" x14ac:dyDescent="0.25">
      <c r="A53" s="63" t="s">
        <v>493</v>
      </c>
      <c r="B53" s="176" t="s">
        <v>659</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94" t="s">
        <v>569</v>
      </c>
      <c r="AJ53" s="94" t="s">
        <v>569</v>
      </c>
      <c r="AK53" s="94" t="s">
        <v>569</v>
      </c>
      <c r="AL53" s="94" t="s">
        <v>569</v>
      </c>
    </row>
    <row r="54" spans="1:38" ht="31.5" x14ac:dyDescent="0.25">
      <c r="A54" s="63" t="s">
        <v>543</v>
      </c>
      <c r="B54" s="176" t="s">
        <v>660</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c r="AD54" s="94" t="s">
        <v>569</v>
      </c>
      <c r="AE54" s="94" t="s">
        <v>569</v>
      </c>
      <c r="AF54" s="94" t="s">
        <v>569</v>
      </c>
      <c r="AG54" s="94" t="s">
        <v>569</v>
      </c>
      <c r="AH54" s="94" t="s">
        <v>569</v>
      </c>
      <c r="AI54" s="94" t="s">
        <v>569</v>
      </c>
      <c r="AJ54" s="94" t="s">
        <v>569</v>
      </c>
      <c r="AK54" s="94" t="s">
        <v>569</v>
      </c>
      <c r="AL54" s="94" t="s">
        <v>569</v>
      </c>
    </row>
    <row r="55" spans="1:38" ht="47.25" x14ac:dyDescent="0.25">
      <c r="A55" s="63" t="s">
        <v>544</v>
      </c>
      <c r="B55" s="176" t="s">
        <v>661</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c r="AD55" s="94" t="s">
        <v>569</v>
      </c>
      <c r="AE55" s="94" t="s">
        <v>569</v>
      </c>
      <c r="AF55" s="94" t="s">
        <v>569</v>
      </c>
      <c r="AG55" s="94" t="s">
        <v>569</v>
      </c>
      <c r="AH55" s="94" t="s">
        <v>569</v>
      </c>
      <c r="AI55" s="94" t="s">
        <v>569</v>
      </c>
      <c r="AJ55" s="94" t="s">
        <v>569</v>
      </c>
      <c r="AK55" s="94" t="s">
        <v>569</v>
      </c>
      <c r="AL55" s="94" t="s">
        <v>569</v>
      </c>
    </row>
    <row r="56" spans="1:38" ht="47.25" x14ac:dyDescent="0.25">
      <c r="A56" s="194" t="s">
        <v>494</v>
      </c>
      <c r="B56" s="195" t="s">
        <v>624</v>
      </c>
      <c r="C56" s="205" t="str">
        <f>C58</f>
        <v>F_00001</v>
      </c>
      <c r="D56" s="205" t="str">
        <f t="shared" ref="D56:AL56" si="2">D58</f>
        <v>нд</v>
      </c>
      <c r="E56" s="205" t="str">
        <f t="shared" si="2"/>
        <v>нд</v>
      </c>
      <c r="F56" s="205" t="str">
        <f t="shared" si="2"/>
        <v>нд</v>
      </c>
      <c r="G56" s="205" t="str">
        <f t="shared" si="2"/>
        <v>нд</v>
      </c>
      <c r="H56" s="205" t="str">
        <f t="shared" si="2"/>
        <v>нд</v>
      </c>
      <c r="I56" s="205" t="str">
        <f t="shared" si="2"/>
        <v>нд</v>
      </c>
      <c r="J56" s="205" t="str">
        <f t="shared" si="2"/>
        <v>нд</v>
      </c>
      <c r="K56" s="205" t="str">
        <f t="shared" si="2"/>
        <v>нд</v>
      </c>
      <c r="L56" s="205" t="str">
        <f t="shared" si="2"/>
        <v>нд</v>
      </c>
      <c r="M56" s="205" t="str">
        <f t="shared" si="2"/>
        <v>нд</v>
      </c>
      <c r="N56" s="205" t="str">
        <f t="shared" si="2"/>
        <v>нд</v>
      </c>
      <c r="O56" s="205" t="str">
        <f t="shared" si="2"/>
        <v>нд</v>
      </c>
      <c r="P56" s="205" t="str">
        <f t="shared" si="2"/>
        <v>нд</v>
      </c>
      <c r="Q56" s="205" t="str">
        <f t="shared" si="2"/>
        <v>нд</v>
      </c>
      <c r="R56" s="205" t="str">
        <f t="shared" si="2"/>
        <v>нд</v>
      </c>
      <c r="S56" s="205" t="str">
        <f t="shared" si="2"/>
        <v>нд</v>
      </c>
      <c r="T56" s="205" t="str">
        <f t="shared" si="2"/>
        <v>нд</v>
      </c>
      <c r="U56" s="205" t="str">
        <f t="shared" si="2"/>
        <v>нд</v>
      </c>
      <c r="V56" s="205" t="str">
        <f t="shared" si="2"/>
        <v>нд</v>
      </c>
      <c r="W56" s="205" t="str">
        <f t="shared" si="2"/>
        <v>нд</v>
      </c>
      <c r="X56" s="205" t="str">
        <f t="shared" si="2"/>
        <v>нд</v>
      </c>
      <c r="Y56" s="205" t="str">
        <f t="shared" si="2"/>
        <v>нд</v>
      </c>
      <c r="Z56" s="205" t="str">
        <f t="shared" si="2"/>
        <v>нд</v>
      </c>
      <c r="AA56" s="205" t="str">
        <f t="shared" si="2"/>
        <v>нд</v>
      </c>
      <c r="AB56" s="205" t="str">
        <f t="shared" si="2"/>
        <v>нд</v>
      </c>
      <c r="AC56" s="205" t="str">
        <f t="shared" si="2"/>
        <v>нд</v>
      </c>
      <c r="AD56" s="205" t="str">
        <f t="shared" si="2"/>
        <v>нд</v>
      </c>
      <c r="AE56" s="205" t="str">
        <f t="shared" si="2"/>
        <v>нд</v>
      </c>
      <c r="AF56" s="205" t="str">
        <f t="shared" si="2"/>
        <v>нд</v>
      </c>
      <c r="AG56" s="205" t="str">
        <f t="shared" si="2"/>
        <v>нд</v>
      </c>
      <c r="AH56" s="205" t="str">
        <f t="shared" si="2"/>
        <v>нд</v>
      </c>
      <c r="AI56" s="205" t="str">
        <f t="shared" si="2"/>
        <v>нд</v>
      </c>
      <c r="AJ56" s="205" t="str">
        <f t="shared" si="2"/>
        <v>нд</v>
      </c>
      <c r="AK56" s="205" t="str">
        <f t="shared" si="2"/>
        <v>нд</v>
      </c>
      <c r="AL56" s="205" t="str">
        <f t="shared" si="2"/>
        <v>нд</v>
      </c>
    </row>
    <row r="57" spans="1:38" ht="47.25" x14ac:dyDescent="0.25">
      <c r="A57" s="63" t="s">
        <v>547</v>
      </c>
      <c r="B57" s="176" t="s">
        <v>662</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c r="AD57" s="94" t="s">
        <v>569</v>
      </c>
      <c r="AE57" s="94" t="s">
        <v>569</v>
      </c>
      <c r="AF57" s="94" t="s">
        <v>569</v>
      </c>
      <c r="AG57" s="94" t="s">
        <v>569</v>
      </c>
      <c r="AH57" s="94" t="s">
        <v>569</v>
      </c>
      <c r="AI57" s="94" t="s">
        <v>569</v>
      </c>
      <c r="AJ57" s="94" t="s">
        <v>569</v>
      </c>
      <c r="AK57" s="94" t="s">
        <v>569</v>
      </c>
      <c r="AL57" s="94" t="s">
        <v>569</v>
      </c>
    </row>
    <row r="58" spans="1:38" ht="47.25" x14ac:dyDescent="0.25">
      <c r="A58" s="194" t="s">
        <v>548</v>
      </c>
      <c r="B58" s="195" t="s">
        <v>623</v>
      </c>
      <c r="C58" s="205" t="str">
        <f>C59</f>
        <v>F_00001</v>
      </c>
      <c r="D58" s="205" t="str">
        <f t="shared" ref="D58:AL58" si="3">D59</f>
        <v>нд</v>
      </c>
      <c r="E58" s="205" t="str">
        <f t="shared" si="3"/>
        <v>нд</v>
      </c>
      <c r="F58" s="205" t="str">
        <f t="shared" si="3"/>
        <v>нд</v>
      </c>
      <c r="G58" s="205" t="str">
        <f t="shared" si="3"/>
        <v>нд</v>
      </c>
      <c r="H58" s="205" t="str">
        <f t="shared" si="3"/>
        <v>нд</v>
      </c>
      <c r="I58" s="205" t="str">
        <f t="shared" si="3"/>
        <v>нд</v>
      </c>
      <c r="J58" s="205" t="str">
        <f t="shared" si="3"/>
        <v>нд</v>
      </c>
      <c r="K58" s="205" t="str">
        <f t="shared" si="3"/>
        <v>нд</v>
      </c>
      <c r="L58" s="205" t="str">
        <f t="shared" si="3"/>
        <v>нд</v>
      </c>
      <c r="M58" s="205" t="str">
        <f t="shared" si="3"/>
        <v>нд</v>
      </c>
      <c r="N58" s="205" t="str">
        <f t="shared" si="3"/>
        <v>нд</v>
      </c>
      <c r="O58" s="205" t="str">
        <f t="shared" si="3"/>
        <v>нд</v>
      </c>
      <c r="P58" s="205" t="str">
        <f t="shared" si="3"/>
        <v>нд</v>
      </c>
      <c r="Q58" s="205" t="str">
        <f t="shared" si="3"/>
        <v>нд</v>
      </c>
      <c r="R58" s="205" t="str">
        <f t="shared" si="3"/>
        <v>нд</v>
      </c>
      <c r="S58" s="205" t="str">
        <f t="shared" si="3"/>
        <v>нд</v>
      </c>
      <c r="T58" s="205" t="str">
        <f t="shared" si="3"/>
        <v>нд</v>
      </c>
      <c r="U58" s="205" t="str">
        <f t="shared" si="3"/>
        <v>нд</v>
      </c>
      <c r="V58" s="205" t="str">
        <f t="shared" si="3"/>
        <v>нд</v>
      </c>
      <c r="W58" s="205" t="str">
        <f t="shared" si="3"/>
        <v>нд</v>
      </c>
      <c r="X58" s="205" t="str">
        <f t="shared" si="3"/>
        <v>нд</v>
      </c>
      <c r="Y58" s="205" t="str">
        <f t="shared" si="3"/>
        <v>нд</v>
      </c>
      <c r="Z58" s="205" t="str">
        <f t="shared" si="3"/>
        <v>нд</v>
      </c>
      <c r="AA58" s="205" t="str">
        <f t="shared" si="3"/>
        <v>нд</v>
      </c>
      <c r="AB58" s="205" t="str">
        <f t="shared" si="3"/>
        <v>нд</v>
      </c>
      <c r="AC58" s="205" t="str">
        <f t="shared" si="3"/>
        <v>нд</v>
      </c>
      <c r="AD58" s="205" t="str">
        <f t="shared" si="3"/>
        <v>нд</v>
      </c>
      <c r="AE58" s="205" t="str">
        <f t="shared" si="3"/>
        <v>нд</v>
      </c>
      <c r="AF58" s="205" t="str">
        <f t="shared" si="3"/>
        <v>нд</v>
      </c>
      <c r="AG58" s="205" t="str">
        <f t="shared" si="3"/>
        <v>нд</v>
      </c>
      <c r="AH58" s="205" t="str">
        <f t="shared" si="3"/>
        <v>нд</v>
      </c>
      <c r="AI58" s="205" t="str">
        <f t="shared" si="3"/>
        <v>нд</v>
      </c>
      <c r="AJ58" s="205" t="str">
        <f t="shared" si="3"/>
        <v>нд</v>
      </c>
      <c r="AK58" s="205" t="str">
        <f t="shared" si="3"/>
        <v>нд</v>
      </c>
      <c r="AL58" s="205" t="str">
        <f t="shared" si="3"/>
        <v>нд</v>
      </c>
    </row>
    <row r="59" spans="1:38" ht="47.25" x14ac:dyDescent="0.25">
      <c r="A59" s="178" t="s">
        <v>548</v>
      </c>
      <c r="B59" s="179" t="s">
        <v>689</v>
      </c>
      <c r="C59" s="185" t="str">
        <f>'4'!C59</f>
        <v>F_00001</v>
      </c>
      <c r="D59" s="185" t="s">
        <v>569</v>
      </c>
      <c r="E59" s="185" t="s">
        <v>569</v>
      </c>
      <c r="F59" s="185" t="s">
        <v>569</v>
      </c>
      <c r="G59" s="185" t="s">
        <v>569</v>
      </c>
      <c r="H59" s="185" t="s">
        <v>569</v>
      </c>
      <c r="I59" s="185" t="s">
        <v>569</v>
      </c>
      <c r="J59" s="185" t="s">
        <v>569</v>
      </c>
      <c r="K59" s="185" t="s">
        <v>569</v>
      </c>
      <c r="L59" s="185" t="s">
        <v>569</v>
      </c>
      <c r="M59" s="185" t="s">
        <v>569</v>
      </c>
      <c r="N59" s="185" t="s">
        <v>569</v>
      </c>
      <c r="O59" s="185" t="s">
        <v>569</v>
      </c>
      <c r="P59" s="185" t="s">
        <v>569</v>
      </c>
      <c r="Q59" s="185" t="s">
        <v>569</v>
      </c>
      <c r="R59" s="185" t="s">
        <v>569</v>
      </c>
      <c r="S59" s="185" t="s">
        <v>569</v>
      </c>
      <c r="T59" s="185" t="s">
        <v>569</v>
      </c>
      <c r="U59" s="185" t="s">
        <v>569</v>
      </c>
      <c r="V59" s="185" t="s">
        <v>569</v>
      </c>
      <c r="W59" s="185" t="s">
        <v>569</v>
      </c>
      <c r="X59" s="185" t="s">
        <v>569</v>
      </c>
      <c r="Y59" s="185" t="s">
        <v>569</v>
      </c>
      <c r="Z59" s="185" t="s">
        <v>569</v>
      </c>
      <c r="AA59" s="185" t="s">
        <v>569</v>
      </c>
      <c r="AB59" s="185" t="s">
        <v>569</v>
      </c>
      <c r="AC59" s="185" t="s">
        <v>569</v>
      </c>
      <c r="AD59" s="185" t="s">
        <v>569</v>
      </c>
      <c r="AE59" s="185" t="s">
        <v>569</v>
      </c>
      <c r="AF59" s="185" t="s">
        <v>569</v>
      </c>
      <c r="AG59" s="185" t="str">
        <f>S59</f>
        <v>нд</v>
      </c>
      <c r="AH59" s="185" t="s">
        <v>569</v>
      </c>
      <c r="AI59" s="185" t="s">
        <v>569</v>
      </c>
      <c r="AJ59" s="185" t="s">
        <v>569</v>
      </c>
      <c r="AK59" s="185" t="s">
        <v>569</v>
      </c>
      <c r="AL59" s="185" t="str">
        <f>X59</f>
        <v>нд</v>
      </c>
    </row>
    <row r="60" spans="1:38" ht="31.5" x14ac:dyDescent="0.25">
      <c r="A60" s="63" t="s">
        <v>549</v>
      </c>
      <c r="B60" s="176" t="s">
        <v>663</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94" t="s">
        <v>569</v>
      </c>
      <c r="AJ60" s="94" t="s">
        <v>569</v>
      </c>
      <c r="AK60" s="94" t="s">
        <v>569</v>
      </c>
      <c r="AL60" s="94" t="s">
        <v>569</v>
      </c>
    </row>
    <row r="61" spans="1:38" ht="47.25" x14ac:dyDescent="0.25">
      <c r="A61" s="63" t="s">
        <v>550</v>
      </c>
      <c r="B61" s="176" t="s">
        <v>664</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94" t="s">
        <v>569</v>
      </c>
      <c r="AJ61" s="94" t="s">
        <v>569</v>
      </c>
      <c r="AK61" s="94" t="s">
        <v>569</v>
      </c>
      <c r="AL61" s="94" t="s">
        <v>569</v>
      </c>
    </row>
    <row r="62" spans="1:38" ht="47.25" x14ac:dyDescent="0.25">
      <c r="A62" s="63" t="s">
        <v>665</v>
      </c>
      <c r="B62" s="176" t="s">
        <v>666</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94" t="s">
        <v>569</v>
      </c>
      <c r="AJ62" s="94" t="s">
        <v>569</v>
      </c>
      <c r="AK62" s="94" t="s">
        <v>569</v>
      </c>
      <c r="AL62" s="94" t="s">
        <v>569</v>
      </c>
    </row>
    <row r="63" spans="1:38" ht="47.25" x14ac:dyDescent="0.25">
      <c r="A63" s="63" t="s">
        <v>667</v>
      </c>
      <c r="B63" s="176" t="s">
        <v>668</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94" t="s">
        <v>569</v>
      </c>
      <c r="AJ63" s="94" t="s">
        <v>569</v>
      </c>
      <c r="AK63" s="94" t="s">
        <v>569</v>
      </c>
      <c r="AL63" s="94" t="s">
        <v>569</v>
      </c>
    </row>
    <row r="64" spans="1:38" ht="47.25" x14ac:dyDescent="0.25">
      <c r="A64" s="63" t="s">
        <v>669</v>
      </c>
      <c r="B64" s="176" t="s">
        <v>670</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94" t="s">
        <v>569</v>
      </c>
      <c r="AJ64" s="94" t="s">
        <v>569</v>
      </c>
      <c r="AK64" s="94" t="s">
        <v>569</v>
      </c>
      <c r="AL64" s="94" t="s">
        <v>569</v>
      </c>
    </row>
    <row r="65" spans="1:38" ht="47.25" x14ac:dyDescent="0.25">
      <c r="A65" s="63" t="s">
        <v>671</v>
      </c>
      <c r="B65" s="176" t="s">
        <v>672</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94" t="s">
        <v>569</v>
      </c>
      <c r="AJ65" s="94" t="s">
        <v>569</v>
      </c>
      <c r="AK65" s="94" t="s">
        <v>569</v>
      </c>
      <c r="AL65" s="94" t="s">
        <v>569</v>
      </c>
    </row>
    <row r="66" spans="1:38" ht="47.25" x14ac:dyDescent="0.25">
      <c r="A66" s="63" t="s">
        <v>495</v>
      </c>
      <c r="B66" s="176" t="s">
        <v>673</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94" t="s">
        <v>569</v>
      </c>
      <c r="AJ66" s="94" t="s">
        <v>569</v>
      </c>
      <c r="AK66" s="94" t="s">
        <v>569</v>
      </c>
      <c r="AL66" s="94" t="s">
        <v>569</v>
      </c>
    </row>
    <row r="67" spans="1:38" ht="31.5" x14ac:dyDescent="0.25">
      <c r="A67" s="63" t="s">
        <v>551</v>
      </c>
      <c r="B67" s="176" t="s">
        <v>674</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94" t="s">
        <v>569</v>
      </c>
      <c r="AJ67" s="94" t="s">
        <v>569</v>
      </c>
      <c r="AK67" s="94" t="s">
        <v>569</v>
      </c>
      <c r="AL67" s="94" t="s">
        <v>569</v>
      </c>
    </row>
    <row r="68" spans="1:38" ht="47.25" x14ac:dyDescent="0.25">
      <c r="A68" s="63" t="s">
        <v>552</v>
      </c>
      <c r="B68" s="176" t="s">
        <v>675</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94" t="s">
        <v>569</v>
      </c>
      <c r="AJ68" s="94" t="s">
        <v>569</v>
      </c>
      <c r="AK68" s="94" t="s">
        <v>569</v>
      </c>
      <c r="AL68" s="94" t="s">
        <v>569</v>
      </c>
    </row>
    <row r="69" spans="1:38" ht="63" x14ac:dyDescent="0.25">
      <c r="A69" s="63" t="s">
        <v>676</v>
      </c>
      <c r="B69" s="176" t="s">
        <v>677</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94" t="s">
        <v>569</v>
      </c>
      <c r="AJ69" s="94" t="s">
        <v>569</v>
      </c>
      <c r="AK69" s="94" t="s">
        <v>569</v>
      </c>
      <c r="AL69" s="94" t="s">
        <v>569</v>
      </c>
    </row>
    <row r="70" spans="1:38" ht="63" x14ac:dyDescent="0.25">
      <c r="A70" s="63" t="s">
        <v>678</v>
      </c>
      <c r="B70" s="176" t="s">
        <v>679</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94" t="s">
        <v>569</v>
      </c>
      <c r="AJ70" s="94" t="s">
        <v>569</v>
      </c>
      <c r="AK70" s="94" t="s">
        <v>569</v>
      </c>
      <c r="AL70" s="94" t="s">
        <v>569</v>
      </c>
    </row>
    <row r="71" spans="1:38" ht="63" x14ac:dyDescent="0.25">
      <c r="A71" s="63" t="s">
        <v>680</v>
      </c>
      <c r="B71" s="176" t="s">
        <v>681</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94" t="s">
        <v>569</v>
      </c>
      <c r="AJ71" s="94" t="s">
        <v>569</v>
      </c>
      <c r="AK71" s="94" t="s">
        <v>569</v>
      </c>
      <c r="AL71" s="94" t="s">
        <v>569</v>
      </c>
    </row>
    <row r="72" spans="1:38" ht="47.25" x14ac:dyDescent="0.25">
      <c r="A72" s="63" t="s">
        <v>682</v>
      </c>
      <c r="B72" s="176" t="s">
        <v>683</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94" t="s">
        <v>569</v>
      </c>
      <c r="AJ72" s="94" t="s">
        <v>569</v>
      </c>
      <c r="AK72" s="94" t="s">
        <v>569</v>
      </c>
      <c r="AL72" s="94" t="s">
        <v>569</v>
      </c>
    </row>
    <row r="73" spans="1:38" ht="47.25" x14ac:dyDescent="0.25">
      <c r="A73" s="63" t="s">
        <v>684</v>
      </c>
      <c r="B73" s="176" t="s">
        <v>685</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94" t="s">
        <v>569</v>
      </c>
      <c r="AC73" s="94" t="s">
        <v>569</v>
      </c>
      <c r="AD73" s="94" t="s">
        <v>569</v>
      </c>
      <c r="AE73" s="94" t="s">
        <v>569</v>
      </c>
      <c r="AF73" s="94" t="s">
        <v>569</v>
      </c>
      <c r="AG73" s="94" t="s">
        <v>569</v>
      </c>
      <c r="AH73" s="94" t="s">
        <v>569</v>
      </c>
      <c r="AI73" s="94" t="s">
        <v>569</v>
      </c>
      <c r="AJ73" s="94" t="s">
        <v>569</v>
      </c>
      <c r="AK73" s="94" t="s">
        <v>569</v>
      </c>
      <c r="AL73" s="94" t="s">
        <v>569</v>
      </c>
    </row>
    <row r="74" spans="1:38" ht="31.5" x14ac:dyDescent="0.25">
      <c r="A74" s="63" t="s">
        <v>686</v>
      </c>
      <c r="B74" s="177" t="s">
        <v>687</v>
      </c>
      <c r="C74" s="94" t="s">
        <v>569</v>
      </c>
      <c r="D74" s="94" t="s">
        <v>569</v>
      </c>
      <c r="E74" s="94" t="s">
        <v>569</v>
      </c>
      <c r="F74" s="94" t="s">
        <v>569</v>
      </c>
      <c r="G74" s="94" t="s">
        <v>569</v>
      </c>
      <c r="H74" s="94" t="s">
        <v>569</v>
      </c>
      <c r="I74" s="94" t="s">
        <v>569</v>
      </c>
      <c r="J74" s="94" t="s">
        <v>569</v>
      </c>
      <c r="K74" s="94" t="s">
        <v>569</v>
      </c>
      <c r="L74" s="94" t="s">
        <v>569</v>
      </c>
      <c r="M74" s="94" t="s">
        <v>569</v>
      </c>
      <c r="N74" s="94" t="s">
        <v>569</v>
      </c>
      <c r="O74" s="94" t="s">
        <v>569</v>
      </c>
      <c r="P74" s="94" t="s">
        <v>569</v>
      </c>
      <c r="Q74" s="94" t="s">
        <v>569</v>
      </c>
      <c r="R74" s="94" t="s">
        <v>569</v>
      </c>
      <c r="S74" s="94" t="s">
        <v>569</v>
      </c>
      <c r="T74" s="94" t="s">
        <v>569</v>
      </c>
      <c r="U74" s="94" t="s">
        <v>569</v>
      </c>
      <c r="V74" s="94" t="s">
        <v>569</v>
      </c>
      <c r="W74" s="94" t="s">
        <v>569</v>
      </c>
      <c r="X74" s="94" t="s">
        <v>569</v>
      </c>
      <c r="Y74" s="94" t="s">
        <v>569</v>
      </c>
      <c r="Z74" s="94" t="s">
        <v>569</v>
      </c>
      <c r="AA74" s="94" t="s">
        <v>569</v>
      </c>
      <c r="AB74" s="94" t="s">
        <v>569</v>
      </c>
      <c r="AC74" s="94" t="s">
        <v>569</v>
      </c>
      <c r="AD74" s="94" t="s">
        <v>569</v>
      </c>
      <c r="AE74" s="94" t="s">
        <v>569</v>
      </c>
      <c r="AF74" s="94" t="s">
        <v>569</v>
      </c>
      <c r="AG74" s="94" t="s">
        <v>569</v>
      </c>
      <c r="AH74" s="94" t="s">
        <v>569</v>
      </c>
      <c r="AI74" s="94" t="s">
        <v>569</v>
      </c>
      <c r="AJ74" s="94" t="s">
        <v>569</v>
      </c>
      <c r="AK74" s="94" t="s">
        <v>569</v>
      </c>
      <c r="AL74" s="94" t="s">
        <v>569</v>
      </c>
    </row>
  </sheetData>
  <mergeCells count="22">
    <mergeCell ref="A12:AL12"/>
    <mergeCell ref="A13:AL13"/>
    <mergeCell ref="A5:AL5"/>
    <mergeCell ref="A10:AL10"/>
    <mergeCell ref="A4:AL4"/>
    <mergeCell ref="A7:AL7"/>
    <mergeCell ref="A8:AL8"/>
    <mergeCell ref="A14:AL14"/>
    <mergeCell ref="A15:A18"/>
    <mergeCell ref="B15:B18"/>
    <mergeCell ref="C15:C18"/>
    <mergeCell ref="E17:J17"/>
    <mergeCell ref="L17:Q17"/>
    <mergeCell ref="S17:X17"/>
    <mergeCell ref="Z17:AE17"/>
    <mergeCell ref="AG17:AL17"/>
    <mergeCell ref="D16:J16"/>
    <mergeCell ref="K16:Q16"/>
    <mergeCell ref="R16:X16"/>
    <mergeCell ref="Y16:AE16"/>
    <mergeCell ref="AF16:AL16"/>
    <mergeCell ref="D15:AL15"/>
  </mergeCells>
  <pageMargins left="0.70866141732283472" right="0.70866141732283472" top="0.74803149606299213" bottom="0.74803149606299213" header="0.31496062992125984" footer="0.31496062992125984"/>
  <pageSetup paperSize="8" scale="2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P79"/>
  <sheetViews>
    <sheetView view="pageBreakPreview" topLeftCell="A70" zoomScale="85" zoomScaleNormal="100" zoomScaleSheetLayoutView="85" workbookViewId="0">
      <selection activeCell="A10" sqref="A10"/>
    </sheetView>
  </sheetViews>
  <sheetFormatPr defaultRowHeight="15.75" x14ac:dyDescent="0.25"/>
  <cols>
    <col min="1" max="1" width="12" style="1" customWidth="1"/>
    <col min="2" max="2" width="39.125" style="1" customWidth="1"/>
    <col min="3" max="3" width="13.875" style="1" customWidth="1"/>
    <col min="4" max="15" width="5.75" style="1" bestFit="1" customWidth="1"/>
    <col min="16" max="16" width="7.25" style="1" customWidth="1"/>
    <col min="17" max="27" width="6" style="1" customWidth="1"/>
    <col min="28" max="51" width="6" style="1" hidden="1" customWidth="1"/>
    <col min="52" max="52" width="32.375" style="1" customWidth="1"/>
    <col min="53" max="16384" width="9" style="1"/>
  </cols>
  <sheetData>
    <row r="1" spans="1:94" ht="18.75" x14ac:dyDescent="0.25">
      <c r="V1" s="2"/>
      <c r="W1" s="2"/>
      <c r="X1" s="2"/>
      <c r="Y1" s="2"/>
      <c r="Z1" s="2"/>
      <c r="AA1" s="2"/>
      <c r="AB1" s="2"/>
      <c r="AC1" s="2"/>
      <c r="AD1" s="2"/>
      <c r="AE1" s="2"/>
      <c r="AZ1" s="26" t="s">
        <v>318</v>
      </c>
    </row>
    <row r="2" spans="1:94" ht="18.75" x14ac:dyDescent="0.3">
      <c r="V2" s="2"/>
      <c r="W2" s="2"/>
      <c r="X2" s="2"/>
      <c r="Y2" s="2"/>
      <c r="Z2" s="2"/>
      <c r="AA2" s="2"/>
      <c r="AB2" s="2"/>
      <c r="AC2" s="2"/>
      <c r="AD2" s="2"/>
      <c r="AE2" s="2"/>
      <c r="AZ2" s="15" t="s">
        <v>0</v>
      </c>
    </row>
    <row r="3" spans="1:94" ht="18.75" x14ac:dyDescent="0.3">
      <c r="V3" s="2"/>
      <c r="W3" s="2"/>
      <c r="X3" s="2"/>
      <c r="Y3" s="2"/>
      <c r="Z3" s="2"/>
      <c r="AA3" s="2"/>
      <c r="AB3" s="2"/>
      <c r="AC3" s="2"/>
      <c r="AD3" s="2"/>
      <c r="AE3" s="2"/>
      <c r="AZ3" s="15" t="s">
        <v>237</v>
      </c>
    </row>
    <row r="4" spans="1:94" x14ac:dyDescent="0.25">
      <c r="A4" s="316" t="s">
        <v>366</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row>
    <row r="6" spans="1:94" ht="18.75" x14ac:dyDescent="0.25">
      <c r="A6" s="257" t="s">
        <v>692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row>
    <row r="7" spans="1:94" x14ac:dyDescent="0.25">
      <c r="A7" s="258" t="s">
        <v>283</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8"/>
      <c r="AZ7" s="258"/>
    </row>
    <row r="8" spans="1:94" x14ac:dyDescent="0.25">
      <c r="A8" s="82"/>
      <c r="B8" s="82"/>
      <c r="C8" s="82"/>
      <c r="D8" s="82"/>
      <c r="E8" s="82"/>
      <c r="F8" s="82"/>
      <c r="G8" s="82"/>
      <c r="H8" s="82"/>
      <c r="I8" s="82"/>
      <c r="J8" s="82"/>
      <c r="K8" s="82"/>
      <c r="L8" s="82"/>
      <c r="M8" s="82"/>
      <c r="N8" s="82"/>
      <c r="O8" s="82"/>
      <c r="P8" s="82"/>
      <c r="Q8" s="82"/>
      <c r="R8" s="82"/>
      <c r="S8" s="82"/>
      <c r="T8" s="82"/>
      <c r="U8" s="82"/>
      <c r="V8" s="82"/>
      <c r="W8" s="5"/>
      <c r="X8" s="5"/>
      <c r="Y8" s="5"/>
      <c r="Z8" s="5"/>
      <c r="AA8" s="5"/>
      <c r="AB8" s="5"/>
      <c r="AC8" s="5"/>
      <c r="AD8" s="5"/>
      <c r="AE8" s="5"/>
      <c r="AF8" s="5"/>
      <c r="AG8" s="5"/>
      <c r="AH8" s="5"/>
      <c r="AI8" s="82"/>
      <c r="AJ8" s="5"/>
      <c r="AK8" s="82"/>
      <c r="AL8" s="82"/>
      <c r="AM8" s="82"/>
      <c r="AN8" s="82"/>
      <c r="AO8" s="82"/>
      <c r="AP8" s="82"/>
      <c r="AQ8" s="82"/>
      <c r="AR8" s="82"/>
      <c r="AS8" s="82"/>
      <c r="AT8" s="82"/>
      <c r="AU8" s="82"/>
      <c r="AV8" s="82"/>
      <c r="AW8" s="82"/>
      <c r="AX8" s="82"/>
    </row>
    <row r="9" spans="1:94" ht="18.75" x14ac:dyDescent="0.3">
      <c r="A9" s="263" t="s">
        <v>765</v>
      </c>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row>
    <row r="11" spans="1:94" ht="36.75" customHeight="1" x14ac:dyDescent="0.25">
      <c r="A11" s="275" t="s">
        <v>733</v>
      </c>
      <c r="B11" s="275"/>
      <c r="C11" s="275"/>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row>
    <row r="12" spans="1:94" x14ac:dyDescent="0.25">
      <c r="A12" s="288" t="s">
        <v>757</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288"/>
      <c r="AU12" s="288"/>
      <c r="AV12" s="288"/>
      <c r="AW12" s="288"/>
      <c r="AX12" s="288"/>
      <c r="AY12" s="288"/>
      <c r="AZ12" s="288"/>
    </row>
    <row r="13" spans="1:94" x14ac:dyDescent="0.25">
      <c r="A13" s="317"/>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row>
    <row r="14" spans="1:94" ht="57.75" customHeight="1" x14ac:dyDescent="0.25">
      <c r="A14" s="290" t="s">
        <v>152</v>
      </c>
      <c r="B14" s="290" t="s">
        <v>29</v>
      </c>
      <c r="C14" s="290" t="s">
        <v>287</v>
      </c>
      <c r="D14" s="321" t="s">
        <v>731</v>
      </c>
      <c r="E14" s="322"/>
      <c r="F14" s="322"/>
      <c r="G14" s="322"/>
      <c r="H14" s="322"/>
      <c r="I14" s="322"/>
      <c r="J14" s="322"/>
      <c r="K14" s="322"/>
      <c r="L14" s="322"/>
      <c r="M14" s="322"/>
      <c r="N14" s="322"/>
      <c r="O14" s="323"/>
      <c r="P14" s="318" t="s">
        <v>316</v>
      </c>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20"/>
      <c r="AZ14" s="286" t="s">
        <v>149</v>
      </c>
    </row>
    <row r="15" spans="1:94" ht="15.75" customHeight="1" x14ac:dyDescent="0.25">
      <c r="A15" s="290"/>
      <c r="B15" s="290"/>
      <c r="C15" s="290"/>
      <c r="D15" s="324"/>
      <c r="E15" s="313"/>
      <c r="F15" s="313"/>
      <c r="G15" s="313"/>
      <c r="H15" s="313"/>
      <c r="I15" s="313"/>
      <c r="J15" s="313"/>
      <c r="K15" s="313"/>
      <c r="L15" s="313"/>
      <c r="M15" s="313"/>
      <c r="N15" s="313"/>
      <c r="O15" s="325"/>
      <c r="P15" s="297">
        <v>2016</v>
      </c>
      <c r="Q15" s="297"/>
      <c r="R15" s="297"/>
      <c r="S15" s="297"/>
      <c r="T15" s="297"/>
      <c r="U15" s="297"/>
      <c r="V15" s="297"/>
      <c r="W15" s="297"/>
      <c r="X15" s="297"/>
      <c r="Y15" s="297"/>
      <c r="Z15" s="297"/>
      <c r="AA15" s="297"/>
      <c r="AB15" s="297" t="s">
        <v>732</v>
      </c>
      <c r="AC15" s="297"/>
      <c r="AD15" s="297"/>
      <c r="AE15" s="297"/>
      <c r="AF15" s="297"/>
      <c r="AG15" s="297"/>
      <c r="AH15" s="297"/>
      <c r="AI15" s="297"/>
      <c r="AJ15" s="297"/>
      <c r="AK15" s="297"/>
      <c r="AL15" s="297"/>
      <c r="AM15" s="297"/>
      <c r="AN15" s="297" t="s">
        <v>63</v>
      </c>
      <c r="AO15" s="297"/>
      <c r="AP15" s="297"/>
      <c r="AQ15" s="297"/>
      <c r="AR15" s="297"/>
      <c r="AS15" s="297"/>
      <c r="AT15" s="297"/>
      <c r="AU15" s="297"/>
      <c r="AV15" s="297"/>
      <c r="AW15" s="297"/>
      <c r="AX15" s="297"/>
      <c r="AY15" s="297"/>
      <c r="AZ15" s="286"/>
      <c r="BO15" s="314"/>
      <c r="BP15" s="314"/>
      <c r="BQ15" s="314"/>
      <c r="BR15" s="314"/>
      <c r="BS15" s="314"/>
      <c r="BT15" s="314"/>
      <c r="BU15" s="314"/>
      <c r="BV15" s="314"/>
      <c r="BW15" s="314"/>
      <c r="BX15" s="314"/>
      <c r="BY15" s="314"/>
      <c r="BZ15" s="314"/>
      <c r="CA15" s="314"/>
      <c r="CB15" s="314"/>
      <c r="CC15" s="314"/>
      <c r="CD15" s="314"/>
      <c r="CE15" s="314"/>
      <c r="CF15" s="314"/>
      <c r="CG15" s="314"/>
      <c r="CH15" s="314"/>
      <c r="CI15" s="314"/>
      <c r="CJ15" s="314"/>
      <c r="CK15" s="314"/>
      <c r="CL15" s="314"/>
      <c r="CM15" s="314"/>
      <c r="CN15" s="314"/>
      <c r="CO15" s="314"/>
      <c r="CP15" s="314"/>
    </row>
    <row r="16" spans="1:94" x14ac:dyDescent="0.25">
      <c r="A16" s="290"/>
      <c r="B16" s="290"/>
      <c r="C16" s="290"/>
      <c r="D16" s="326"/>
      <c r="E16" s="327"/>
      <c r="F16" s="327"/>
      <c r="G16" s="327"/>
      <c r="H16" s="327"/>
      <c r="I16" s="327"/>
      <c r="J16" s="327"/>
      <c r="K16" s="327"/>
      <c r="L16" s="327"/>
      <c r="M16" s="327"/>
      <c r="N16" s="327"/>
      <c r="O16" s="328"/>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86"/>
      <c r="BO16" s="314"/>
      <c r="BP16" s="314"/>
      <c r="BQ16" s="314"/>
      <c r="BR16" s="314"/>
      <c r="BS16" s="314"/>
      <c r="BT16" s="314"/>
      <c r="BU16" s="314"/>
      <c r="BV16" s="314"/>
      <c r="BW16" s="314"/>
      <c r="BX16" s="314"/>
      <c r="BY16" s="314"/>
      <c r="BZ16" s="314"/>
      <c r="CA16" s="314"/>
      <c r="CB16" s="314"/>
      <c r="CC16" s="314"/>
      <c r="CD16" s="314"/>
      <c r="CE16" s="314"/>
      <c r="CF16" s="314"/>
      <c r="CG16" s="314"/>
      <c r="CH16" s="314"/>
      <c r="CI16" s="314"/>
      <c r="CJ16" s="314"/>
      <c r="CK16" s="314"/>
      <c r="CL16" s="314"/>
      <c r="CM16" s="314"/>
      <c r="CN16" s="314"/>
      <c r="CO16" s="314"/>
      <c r="CP16" s="314"/>
    </row>
    <row r="17" spans="1:94" ht="39" customHeight="1" x14ac:dyDescent="0.25">
      <c r="A17" s="290"/>
      <c r="B17" s="290"/>
      <c r="C17" s="290"/>
      <c r="D17" s="297" t="s">
        <v>17</v>
      </c>
      <c r="E17" s="297"/>
      <c r="F17" s="297"/>
      <c r="G17" s="297"/>
      <c r="H17" s="297"/>
      <c r="I17" s="297"/>
      <c r="J17" s="286" t="s">
        <v>148</v>
      </c>
      <c r="K17" s="286"/>
      <c r="L17" s="286"/>
      <c r="M17" s="286"/>
      <c r="N17" s="286"/>
      <c r="O17" s="286"/>
      <c r="P17" s="297" t="s">
        <v>714</v>
      </c>
      <c r="Q17" s="297"/>
      <c r="R17" s="297"/>
      <c r="S17" s="297"/>
      <c r="T17" s="297"/>
      <c r="U17" s="297"/>
      <c r="V17" s="286" t="s">
        <v>695</v>
      </c>
      <c r="W17" s="286"/>
      <c r="X17" s="286"/>
      <c r="Y17" s="286"/>
      <c r="Z17" s="286"/>
      <c r="AA17" s="286"/>
      <c r="AB17" s="297" t="s">
        <v>714</v>
      </c>
      <c r="AC17" s="297"/>
      <c r="AD17" s="297"/>
      <c r="AE17" s="297"/>
      <c r="AF17" s="297"/>
      <c r="AG17" s="297"/>
      <c r="AH17" s="286" t="s">
        <v>695</v>
      </c>
      <c r="AI17" s="286"/>
      <c r="AJ17" s="286"/>
      <c r="AK17" s="286"/>
      <c r="AL17" s="286"/>
      <c r="AM17" s="286"/>
      <c r="AN17" s="297" t="s">
        <v>147</v>
      </c>
      <c r="AO17" s="297"/>
      <c r="AP17" s="297"/>
      <c r="AQ17" s="297"/>
      <c r="AR17" s="297"/>
      <c r="AS17" s="297"/>
      <c r="AT17" s="286" t="s">
        <v>380</v>
      </c>
      <c r="AU17" s="286"/>
      <c r="AV17" s="286"/>
      <c r="AW17" s="286"/>
      <c r="AX17" s="286"/>
      <c r="AY17" s="286"/>
      <c r="AZ17" s="286"/>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3"/>
      <c r="CK17" s="313"/>
      <c r="CL17" s="313"/>
      <c r="CM17" s="313"/>
      <c r="CN17" s="313"/>
      <c r="CO17" s="313"/>
      <c r="CP17" s="313"/>
    </row>
    <row r="18" spans="1:94" ht="54.75" customHeight="1" x14ac:dyDescent="0.25">
      <c r="A18" s="290"/>
      <c r="B18" s="290"/>
      <c r="C18" s="290"/>
      <c r="D18" s="73" t="s">
        <v>61</v>
      </c>
      <c r="E18" s="73" t="s">
        <v>4</v>
      </c>
      <c r="F18" s="73" t="s">
        <v>5</v>
      </c>
      <c r="G18" s="81" t="s">
        <v>239</v>
      </c>
      <c r="H18" s="73" t="s">
        <v>1</v>
      </c>
      <c r="I18" s="73" t="s">
        <v>137</v>
      </c>
      <c r="J18" s="73" t="s">
        <v>61</v>
      </c>
      <c r="K18" s="73" t="s">
        <v>4</v>
      </c>
      <c r="L18" s="73" t="s">
        <v>5</v>
      </c>
      <c r="M18" s="81" t="s">
        <v>239</v>
      </c>
      <c r="N18" s="73" t="s">
        <v>1</v>
      </c>
      <c r="O18" s="73" t="s">
        <v>137</v>
      </c>
      <c r="P18" s="73" t="s">
        <v>61</v>
      </c>
      <c r="Q18" s="73" t="s">
        <v>4</v>
      </c>
      <c r="R18" s="73" t="s">
        <v>5</v>
      </c>
      <c r="S18" s="81" t="s">
        <v>239</v>
      </c>
      <c r="T18" s="73" t="s">
        <v>1</v>
      </c>
      <c r="U18" s="73" t="s">
        <v>137</v>
      </c>
      <c r="V18" s="73" t="s">
        <v>61</v>
      </c>
      <c r="W18" s="73" t="s">
        <v>4</v>
      </c>
      <c r="X18" s="73" t="s">
        <v>5</v>
      </c>
      <c r="Y18" s="81" t="s">
        <v>239</v>
      </c>
      <c r="Z18" s="73" t="s">
        <v>1</v>
      </c>
      <c r="AA18" s="73" t="s">
        <v>137</v>
      </c>
      <c r="AB18" s="73" t="s">
        <v>61</v>
      </c>
      <c r="AC18" s="73" t="s">
        <v>4</v>
      </c>
      <c r="AD18" s="73" t="s">
        <v>5</v>
      </c>
      <c r="AE18" s="81" t="s">
        <v>239</v>
      </c>
      <c r="AF18" s="73" t="s">
        <v>1</v>
      </c>
      <c r="AG18" s="73" t="s">
        <v>137</v>
      </c>
      <c r="AH18" s="73" t="s">
        <v>61</v>
      </c>
      <c r="AI18" s="73" t="s">
        <v>4</v>
      </c>
      <c r="AJ18" s="73" t="s">
        <v>5</v>
      </c>
      <c r="AK18" s="81" t="s">
        <v>239</v>
      </c>
      <c r="AL18" s="73" t="s">
        <v>1</v>
      </c>
      <c r="AM18" s="73" t="s">
        <v>137</v>
      </c>
      <c r="AN18" s="73" t="s">
        <v>61</v>
      </c>
      <c r="AO18" s="73" t="s">
        <v>4</v>
      </c>
      <c r="AP18" s="73" t="s">
        <v>5</v>
      </c>
      <c r="AQ18" s="81" t="s">
        <v>239</v>
      </c>
      <c r="AR18" s="73" t="s">
        <v>1</v>
      </c>
      <c r="AS18" s="73" t="s">
        <v>137</v>
      </c>
      <c r="AT18" s="73" t="s">
        <v>61</v>
      </c>
      <c r="AU18" s="73" t="s">
        <v>4</v>
      </c>
      <c r="AV18" s="73" t="s">
        <v>5</v>
      </c>
      <c r="AW18" s="81" t="s">
        <v>239</v>
      </c>
      <c r="AX18" s="73" t="s">
        <v>1</v>
      </c>
      <c r="AY18" s="73" t="s">
        <v>137</v>
      </c>
      <c r="AZ18" s="286"/>
      <c r="BO18" s="60"/>
      <c r="BP18" s="60"/>
      <c r="BQ18" s="60"/>
      <c r="BR18" s="24"/>
      <c r="BS18" s="24"/>
      <c r="BT18" s="24"/>
      <c r="BU18" s="60"/>
      <c r="BV18" s="60"/>
      <c r="BW18" s="60"/>
      <c r="BX18" s="60"/>
      <c r="BY18" s="24"/>
      <c r="BZ18" s="24"/>
      <c r="CA18" s="24"/>
      <c r="CB18" s="60"/>
      <c r="CC18" s="60"/>
      <c r="CD18" s="60"/>
      <c r="CE18" s="60"/>
      <c r="CF18" s="24"/>
      <c r="CG18" s="24"/>
      <c r="CH18" s="24"/>
      <c r="CI18" s="60"/>
      <c r="CJ18" s="60"/>
      <c r="CK18" s="60"/>
      <c r="CL18" s="60"/>
      <c r="CM18" s="24"/>
      <c r="CN18" s="24"/>
      <c r="CO18" s="24"/>
      <c r="CP18" s="60"/>
    </row>
    <row r="19" spans="1:94" x14ac:dyDescent="0.25">
      <c r="A19" s="116">
        <v>1</v>
      </c>
      <c r="B19" s="116">
        <v>2</v>
      </c>
      <c r="C19" s="116">
        <v>3</v>
      </c>
      <c r="D19" s="135" t="s">
        <v>102</v>
      </c>
      <c r="E19" s="135" t="s">
        <v>103</v>
      </c>
      <c r="F19" s="135" t="s">
        <v>104</v>
      </c>
      <c r="G19" s="135" t="s">
        <v>105</v>
      </c>
      <c r="H19" s="135" t="s">
        <v>106</v>
      </c>
      <c r="I19" s="135" t="s">
        <v>107</v>
      </c>
      <c r="J19" s="135" t="s">
        <v>161</v>
      </c>
      <c r="K19" s="135" t="s">
        <v>162</v>
      </c>
      <c r="L19" s="135" t="s">
        <v>163</v>
      </c>
      <c r="M19" s="135" t="s">
        <v>164</v>
      </c>
      <c r="N19" s="135" t="s">
        <v>165</v>
      </c>
      <c r="O19" s="135" t="s">
        <v>166</v>
      </c>
      <c r="P19" s="135" t="s">
        <v>185</v>
      </c>
      <c r="Q19" s="135" t="s">
        <v>186</v>
      </c>
      <c r="R19" s="135" t="s">
        <v>187</v>
      </c>
      <c r="S19" s="135" t="s">
        <v>188</v>
      </c>
      <c r="T19" s="135" t="s">
        <v>189</v>
      </c>
      <c r="U19" s="135" t="s">
        <v>190</v>
      </c>
      <c r="V19" s="135" t="s">
        <v>192</v>
      </c>
      <c r="W19" s="135" t="s">
        <v>193</v>
      </c>
      <c r="X19" s="135" t="s">
        <v>194</v>
      </c>
      <c r="Y19" s="135" t="s">
        <v>195</v>
      </c>
      <c r="Z19" s="135" t="s">
        <v>196</v>
      </c>
      <c r="AA19" s="135" t="s">
        <v>197</v>
      </c>
      <c r="AB19" s="135" t="s">
        <v>199</v>
      </c>
      <c r="AC19" s="135" t="s">
        <v>200</v>
      </c>
      <c r="AD19" s="135" t="s">
        <v>201</v>
      </c>
      <c r="AE19" s="135" t="s">
        <v>202</v>
      </c>
      <c r="AF19" s="135" t="s">
        <v>203</v>
      </c>
      <c r="AG19" s="135" t="s">
        <v>204</v>
      </c>
      <c r="AH19" s="135" t="s">
        <v>205</v>
      </c>
      <c r="AI19" s="135" t="s">
        <v>206</v>
      </c>
      <c r="AJ19" s="135" t="s">
        <v>207</v>
      </c>
      <c r="AK19" s="135" t="s">
        <v>208</v>
      </c>
      <c r="AL19" s="135" t="s">
        <v>209</v>
      </c>
      <c r="AM19" s="135" t="s">
        <v>210</v>
      </c>
      <c r="AN19" s="135" t="s">
        <v>211</v>
      </c>
      <c r="AO19" s="135" t="s">
        <v>212</v>
      </c>
      <c r="AP19" s="135" t="s">
        <v>213</v>
      </c>
      <c r="AQ19" s="135" t="s">
        <v>214</v>
      </c>
      <c r="AR19" s="135" t="s">
        <v>215</v>
      </c>
      <c r="AS19" s="135" t="s">
        <v>216</v>
      </c>
      <c r="AT19" s="135" t="s">
        <v>217</v>
      </c>
      <c r="AU19" s="135" t="s">
        <v>218</v>
      </c>
      <c r="AV19" s="135" t="s">
        <v>219</v>
      </c>
      <c r="AW19" s="135" t="s">
        <v>220</v>
      </c>
      <c r="AX19" s="135" t="s">
        <v>221</v>
      </c>
      <c r="AY19" s="135" t="s">
        <v>222</v>
      </c>
      <c r="AZ19" s="135" t="s">
        <v>98</v>
      </c>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row>
    <row r="20" spans="1:94" ht="31.5" x14ac:dyDescent="0.25">
      <c r="A20" s="63" t="s">
        <v>625</v>
      </c>
      <c r="B20" s="176" t="s">
        <v>626</v>
      </c>
      <c r="C20" s="94" t="s">
        <v>569</v>
      </c>
      <c r="D20" s="94" t="s">
        <v>569</v>
      </c>
      <c r="E20" s="94" t="s">
        <v>569</v>
      </c>
      <c r="F20" s="94" t="s">
        <v>569</v>
      </c>
      <c r="G20" s="94" t="s">
        <v>569</v>
      </c>
      <c r="H20" s="94" t="s">
        <v>569</v>
      </c>
      <c r="I20" s="94" t="s">
        <v>569</v>
      </c>
      <c r="J20" s="94" t="s">
        <v>569</v>
      </c>
      <c r="K20" s="94" t="s">
        <v>569</v>
      </c>
      <c r="L20" s="94" t="s">
        <v>569</v>
      </c>
      <c r="M20" s="94" t="s">
        <v>569</v>
      </c>
      <c r="N20" s="94" t="s">
        <v>569</v>
      </c>
      <c r="O20" s="94" t="s">
        <v>569</v>
      </c>
      <c r="P20" s="94" t="s">
        <v>569</v>
      </c>
      <c r="Q20" s="94" t="s">
        <v>569</v>
      </c>
      <c r="R20" s="94" t="s">
        <v>569</v>
      </c>
      <c r="S20" s="94" t="s">
        <v>569</v>
      </c>
      <c r="T20" s="94" t="s">
        <v>569</v>
      </c>
      <c r="U20" s="94" t="s">
        <v>569</v>
      </c>
      <c r="V20" s="94" t="s">
        <v>569</v>
      </c>
      <c r="W20" s="94" t="s">
        <v>569</v>
      </c>
      <c r="X20" s="94" t="s">
        <v>569</v>
      </c>
      <c r="Y20" s="94" t="s">
        <v>569</v>
      </c>
      <c r="Z20" s="94" t="s">
        <v>569</v>
      </c>
      <c r="AA20" s="94" t="s">
        <v>569</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row>
    <row r="21" spans="1:94" x14ac:dyDescent="0.25">
      <c r="A21" s="63" t="s">
        <v>627</v>
      </c>
      <c r="B21" s="176" t="s">
        <v>628</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row>
    <row r="22" spans="1:94" ht="31.5" x14ac:dyDescent="0.25">
      <c r="A22" s="63" t="s">
        <v>622</v>
      </c>
      <c r="B22" s="176" t="s">
        <v>629</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row>
    <row r="23" spans="1:94" ht="63" x14ac:dyDescent="0.25">
      <c r="A23" s="63" t="s">
        <v>630</v>
      </c>
      <c r="B23" s="176" t="s">
        <v>631</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row>
    <row r="24" spans="1:94" ht="31.5" x14ac:dyDescent="0.25">
      <c r="A24" s="63" t="s">
        <v>632</v>
      </c>
      <c r="B24" s="176" t="s">
        <v>633</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row>
    <row r="25" spans="1:94" ht="47.25" x14ac:dyDescent="0.25">
      <c r="A25" s="63" t="s">
        <v>634</v>
      </c>
      <c r="B25" s="176" t="s">
        <v>635</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row>
    <row r="26" spans="1:94" x14ac:dyDescent="0.25">
      <c r="A26" s="63" t="s">
        <v>636</v>
      </c>
      <c r="B26" s="176" t="s">
        <v>637</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row>
    <row r="27" spans="1:94" x14ac:dyDescent="0.25">
      <c r="A27" s="63"/>
      <c r="B27" s="176"/>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94" x14ac:dyDescent="0.25">
      <c r="A28" s="63" t="s">
        <v>485</v>
      </c>
      <c r="B28" s="176" t="s">
        <v>688</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row>
    <row r="29" spans="1:94" ht="31.5" x14ac:dyDescent="0.25">
      <c r="A29" s="63" t="s">
        <v>486</v>
      </c>
      <c r="B29" s="176" t="s">
        <v>638</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row>
    <row r="30" spans="1:94" ht="47.25" x14ac:dyDescent="0.25">
      <c r="A30" s="63" t="s">
        <v>488</v>
      </c>
      <c r="B30" s="176" t="s">
        <v>639</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row>
    <row r="31" spans="1:94" ht="63" x14ac:dyDescent="0.25">
      <c r="A31" s="63" t="s">
        <v>516</v>
      </c>
      <c r="B31" s="176" t="s">
        <v>640</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row>
    <row r="32" spans="1:94" ht="63" x14ac:dyDescent="0.25">
      <c r="A32" s="63" t="s">
        <v>517</v>
      </c>
      <c r="B32" s="176" t="s">
        <v>641</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row>
    <row r="33" spans="1:52" ht="63" x14ac:dyDescent="0.25">
      <c r="A33" s="63" t="s">
        <v>518</v>
      </c>
      <c r="B33" s="176" t="s">
        <v>642</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row>
    <row r="34" spans="1:52" ht="47.25" x14ac:dyDescent="0.25">
      <c r="A34" s="63" t="s">
        <v>489</v>
      </c>
      <c r="B34" s="176" t="s">
        <v>643</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row>
    <row r="35" spans="1:52" ht="63" x14ac:dyDescent="0.25">
      <c r="A35" s="63" t="s">
        <v>520</v>
      </c>
      <c r="B35" s="176" t="s">
        <v>644</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47.25" x14ac:dyDescent="0.25">
      <c r="A36" s="63" t="s">
        <v>521</v>
      </c>
      <c r="B36" s="176" t="s">
        <v>645</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row>
    <row r="37" spans="1:52" ht="47.25" x14ac:dyDescent="0.25">
      <c r="A37" s="63" t="s">
        <v>490</v>
      </c>
      <c r="B37" s="176" t="s">
        <v>646</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row>
    <row r="38" spans="1:52" ht="31.5" x14ac:dyDescent="0.25">
      <c r="A38" s="63" t="s">
        <v>524</v>
      </c>
      <c r="B38" s="176" t="s">
        <v>647</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ht="110.25" x14ac:dyDescent="0.25">
      <c r="A39" s="63" t="s">
        <v>524</v>
      </c>
      <c r="B39" s="176" t="s">
        <v>648</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row>
    <row r="40" spans="1:52" ht="94.5" x14ac:dyDescent="0.25">
      <c r="A40" s="63" t="s">
        <v>524</v>
      </c>
      <c r="B40" s="176" t="s">
        <v>649</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row>
    <row r="41" spans="1:52" ht="94.5" x14ac:dyDescent="0.25">
      <c r="A41" s="63" t="s">
        <v>524</v>
      </c>
      <c r="B41" s="176" t="s">
        <v>650</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row>
    <row r="42" spans="1:52" ht="31.5" x14ac:dyDescent="0.25">
      <c r="A42" s="63" t="s">
        <v>525</v>
      </c>
      <c r="B42" s="176" t="s">
        <v>647</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row>
    <row r="43" spans="1:52" ht="110.25" x14ac:dyDescent="0.25">
      <c r="A43" s="63" t="s">
        <v>525</v>
      </c>
      <c r="B43" s="176" t="s">
        <v>648</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row>
    <row r="44" spans="1:52" ht="94.5" x14ac:dyDescent="0.25">
      <c r="A44" s="63" t="s">
        <v>525</v>
      </c>
      <c r="B44" s="176" t="s">
        <v>649</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row>
    <row r="45" spans="1:52" ht="94.5" x14ac:dyDescent="0.25">
      <c r="A45" s="63" t="s">
        <v>525</v>
      </c>
      <c r="B45" s="176" t="s">
        <v>651</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94.5" x14ac:dyDescent="0.25">
      <c r="A46" s="63" t="s">
        <v>491</v>
      </c>
      <c r="B46" s="176" t="s">
        <v>652</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row>
    <row r="47" spans="1:52" ht="78.75" x14ac:dyDescent="0.25">
      <c r="A47" s="63" t="s">
        <v>528</v>
      </c>
      <c r="B47" s="176" t="s">
        <v>653</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row>
    <row r="48" spans="1:52" ht="78.75" x14ac:dyDescent="0.25">
      <c r="A48" s="63" t="s">
        <v>529</v>
      </c>
      <c r="B48" s="176" t="s">
        <v>654</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row>
    <row r="49" spans="1:52" ht="47.25" x14ac:dyDescent="0.25">
      <c r="A49" s="63" t="s">
        <v>487</v>
      </c>
      <c r="B49" s="176" t="s">
        <v>655</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t="78.75" x14ac:dyDescent="0.25">
      <c r="A50" s="63" t="s">
        <v>492</v>
      </c>
      <c r="B50" s="176" t="s">
        <v>656</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row>
    <row r="51" spans="1:52" ht="31.5" x14ac:dyDescent="0.25">
      <c r="A51" s="63" t="s">
        <v>539</v>
      </c>
      <c r="B51" s="176" t="s">
        <v>657</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row>
    <row r="52" spans="1:52" ht="63" x14ac:dyDescent="0.25">
      <c r="A52" s="63" t="s">
        <v>540</v>
      </c>
      <c r="B52" s="176" t="s">
        <v>658</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row>
    <row r="53" spans="1:52" ht="47.25" x14ac:dyDescent="0.25">
      <c r="A53" s="63" t="s">
        <v>493</v>
      </c>
      <c r="B53" s="176" t="s">
        <v>659</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row>
    <row r="54" spans="1:52" ht="31.5" x14ac:dyDescent="0.25">
      <c r="A54" s="63" t="s">
        <v>543</v>
      </c>
      <c r="B54" s="176" t="s">
        <v>660</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row>
    <row r="55" spans="1:52" ht="47.25" x14ac:dyDescent="0.25">
      <c r="A55" s="63" t="s">
        <v>544</v>
      </c>
      <c r="B55" s="176" t="s">
        <v>661</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row>
    <row r="56" spans="1:52" ht="47.25" x14ac:dyDescent="0.25">
      <c r="A56" s="194" t="s">
        <v>494</v>
      </c>
      <c r="B56" s="195" t="s">
        <v>624</v>
      </c>
      <c r="C56" s="205" t="str">
        <f>C58</f>
        <v>F_00001</v>
      </c>
      <c r="D56" s="205" t="str">
        <f t="shared" ref="D56:AY56" si="0">D58</f>
        <v>нд</v>
      </c>
      <c r="E56" s="205" t="str">
        <f t="shared" si="0"/>
        <v>нд</v>
      </c>
      <c r="F56" s="205" t="str">
        <f t="shared" si="0"/>
        <v>нд</v>
      </c>
      <c r="G56" s="205" t="str">
        <f t="shared" si="0"/>
        <v>нд</v>
      </c>
      <c r="H56" s="205" t="str">
        <f t="shared" si="0"/>
        <v>нд</v>
      </c>
      <c r="I56" s="205" t="str">
        <f t="shared" si="0"/>
        <v>нд</v>
      </c>
      <c r="J56" s="205" t="str">
        <f t="shared" si="0"/>
        <v>нд</v>
      </c>
      <c r="K56" s="205" t="str">
        <f t="shared" si="0"/>
        <v>нд</v>
      </c>
      <c r="L56" s="205" t="str">
        <f t="shared" si="0"/>
        <v>нд</v>
      </c>
      <c r="M56" s="205" t="str">
        <f t="shared" si="0"/>
        <v>нд</v>
      </c>
      <c r="N56" s="205" t="str">
        <f t="shared" si="0"/>
        <v>нд</v>
      </c>
      <c r="O56" s="205" t="str">
        <f t="shared" si="0"/>
        <v>нд</v>
      </c>
      <c r="P56" s="205">
        <f t="shared" si="0"/>
        <v>2</v>
      </c>
      <c r="Q56" s="205" t="str">
        <f t="shared" si="0"/>
        <v>нд</v>
      </c>
      <c r="R56" s="205" t="str">
        <f t="shared" si="0"/>
        <v>нд</v>
      </c>
      <c r="S56" s="205" t="str">
        <f t="shared" si="0"/>
        <v>нд</v>
      </c>
      <c r="T56" s="205" t="str">
        <f t="shared" si="0"/>
        <v>нд</v>
      </c>
      <c r="U56" s="205">
        <f t="shared" si="0"/>
        <v>1</v>
      </c>
      <c r="V56" s="205">
        <f t="shared" si="0"/>
        <v>3</v>
      </c>
      <c r="W56" s="205" t="str">
        <f t="shared" si="0"/>
        <v>нд</v>
      </c>
      <c r="X56" s="205" t="str">
        <f t="shared" si="0"/>
        <v>нд</v>
      </c>
      <c r="Y56" s="205" t="str">
        <f t="shared" si="0"/>
        <v>нд</v>
      </c>
      <c r="Z56" s="205" t="str">
        <f t="shared" si="0"/>
        <v>нд</v>
      </c>
      <c r="AA56" s="205">
        <f t="shared" si="0"/>
        <v>1</v>
      </c>
      <c r="AB56" s="205">
        <f t="shared" si="0"/>
        <v>0</v>
      </c>
      <c r="AC56" s="205">
        <f t="shared" si="0"/>
        <v>0</v>
      </c>
      <c r="AD56" s="205">
        <f t="shared" si="0"/>
        <v>0</v>
      </c>
      <c r="AE56" s="205">
        <f t="shared" si="0"/>
        <v>0</v>
      </c>
      <c r="AF56" s="205">
        <f t="shared" si="0"/>
        <v>0</v>
      </c>
      <c r="AG56" s="205">
        <f t="shared" si="0"/>
        <v>0</v>
      </c>
      <c r="AH56" s="205">
        <f t="shared" si="0"/>
        <v>0</v>
      </c>
      <c r="AI56" s="205">
        <f t="shared" si="0"/>
        <v>0</v>
      </c>
      <c r="AJ56" s="205">
        <f t="shared" si="0"/>
        <v>0</v>
      </c>
      <c r="AK56" s="205">
        <f t="shared" si="0"/>
        <v>0</v>
      </c>
      <c r="AL56" s="205">
        <f t="shared" si="0"/>
        <v>0</v>
      </c>
      <c r="AM56" s="205">
        <f t="shared" si="0"/>
        <v>0</v>
      </c>
      <c r="AN56" s="205">
        <f t="shared" si="0"/>
        <v>0</v>
      </c>
      <c r="AO56" s="205">
        <f t="shared" si="0"/>
        <v>0</v>
      </c>
      <c r="AP56" s="205">
        <f t="shared" si="0"/>
        <v>0</v>
      </c>
      <c r="AQ56" s="205">
        <f t="shared" si="0"/>
        <v>0</v>
      </c>
      <c r="AR56" s="205">
        <f t="shared" si="0"/>
        <v>0</v>
      </c>
      <c r="AS56" s="205">
        <f t="shared" si="0"/>
        <v>0</v>
      </c>
      <c r="AT56" s="205">
        <f t="shared" si="0"/>
        <v>0</v>
      </c>
      <c r="AU56" s="205">
        <f t="shared" si="0"/>
        <v>0</v>
      </c>
      <c r="AV56" s="205">
        <f t="shared" si="0"/>
        <v>0</v>
      </c>
      <c r="AW56" s="205">
        <f t="shared" si="0"/>
        <v>0</v>
      </c>
      <c r="AX56" s="205">
        <f t="shared" si="0"/>
        <v>0</v>
      </c>
      <c r="AY56" s="205">
        <f t="shared" si="0"/>
        <v>0</v>
      </c>
      <c r="AZ56" s="22"/>
    </row>
    <row r="57" spans="1:52" ht="47.25" x14ac:dyDescent="0.25">
      <c r="A57" s="63" t="s">
        <v>547</v>
      </c>
      <c r="B57" s="176" t="s">
        <v>662</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c r="AD57" s="94" t="s">
        <v>569</v>
      </c>
      <c r="AE57" s="94" t="s">
        <v>569</v>
      </c>
      <c r="AF57" s="94" t="s">
        <v>569</v>
      </c>
      <c r="AG57" s="94" t="s">
        <v>569</v>
      </c>
      <c r="AH57" s="94" t="s">
        <v>569</v>
      </c>
      <c r="AI57" s="94" t="s">
        <v>569</v>
      </c>
      <c r="AJ57" s="94" t="s">
        <v>569</v>
      </c>
      <c r="AK57" s="94" t="s">
        <v>569</v>
      </c>
      <c r="AL57" s="94" t="s">
        <v>569</v>
      </c>
      <c r="AM57" s="94" t="s">
        <v>569</v>
      </c>
      <c r="AN57" s="94" t="s">
        <v>569</v>
      </c>
      <c r="AO57" s="94" t="s">
        <v>569</v>
      </c>
      <c r="AP57" s="94" t="s">
        <v>569</v>
      </c>
      <c r="AQ57" s="94" t="s">
        <v>569</v>
      </c>
      <c r="AR57" s="94" t="s">
        <v>569</v>
      </c>
      <c r="AS57" s="94" t="s">
        <v>569</v>
      </c>
      <c r="AT57" s="94" t="s">
        <v>569</v>
      </c>
      <c r="AU57" s="94" t="s">
        <v>569</v>
      </c>
      <c r="AV57" s="94" t="s">
        <v>569</v>
      </c>
      <c r="AW57" s="94" t="s">
        <v>569</v>
      </c>
      <c r="AX57" s="94" t="s">
        <v>569</v>
      </c>
      <c r="AY57" s="94" t="s">
        <v>569</v>
      </c>
      <c r="AZ57" s="22"/>
    </row>
    <row r="58" spans="1:52" ht="47.25" x14ac:dyDescent="0.25">
      <c r="A58" s="194" t="s">
        <v>548</v>
      </c>
      <c r="B58" s="195" t="s">
        <v>623</v>
      </c>
      <c r="C58" s="205" t="str">
        <f>C59</f>
        <v>F_00001</v>
      </c>
      <c r="D58" s="205" t="str">
        <f t="shared" ref="D58:AY58" si="1">D59</f>
        <v>нд</v>
      </c>
      <c r="E58" s="205" t="str">
        <f t="shared" si="1"/>
        <v>нд</v>
      </c>
      <c r="F58" s="205" t="str">
        <f t="shared" si="1"/>
        <v>нд</v>
      </c>
      <c r="G58" s="205" t="str">
        <f t="shared" si="1"/>
        <v>нд</v>
      </c>
      <c r="H58" s="205" t="str">
        <f t="shared" si="1"/>
        <v>нд</v>
      </c>
      <c r="I58" s="205" t="str">
        <f t="shared" si="1"/>
        <v>нд</v>
      </c>
      <c r="J58" s="205" t="str">
        <f t="shared" si="1"/>
        <v>нд</v>
      </c>
      <c r="K58" s="205" t="str">
        <f t="shared" si="1"/>
        <v>нд</v>
      </c>
      <c r="L58" s="205" t="str">
        <f t="shared" si="1"/>
        <v>нд</v>
      </c>
      <c r="M58" s="205" t="str">
        <f t="shared" si="1"/>
        <v>нд</v>
      </c>
      <c r="N58" s="205" t="str">
        <f t="shared" si="1"/>
        <v>нд</v>
      </c>
      <c r="O58" s="205" t="str">
        <f t="shared" si="1"/>
        <v>нд</v>
      </c>
      <c r="P58" s="205">
        <f t="shared" si="1"/>
        <v>2</v>
      </c>
      <c r="Q58" s="205" t="str">
        <f t="shared" si="1"/>
        <v>нд</v>
      </c>
      <c r="R58" s="205" t="str">
        <f t="shared" si="1"/>
        <v>нд</v>
      </c>
      <c r="S58" s="205" t="str">
        <f t="shared" si="1"/>
        <v>нд</v>
      </c>
      <c r="T58" s="205" t="str">
        <f t="shared" si="1"/>
        <v>нд</v>
      </c>
      <c r="U58" s="205">
        <f t="shared" si="1"/>
        <v>1</v>
      </c>
      <c r="V58" s="205">
        <f t="shared" si="1"/>
        <v>3</v>
      </c>
      <c r="W58" s="205" t="str">
        <f t="shared" si="1"/>
        <v>нд</v>
      </c>
      <c r="X58" s="205" t="str">
        <f t="shared" si="1"/>
        <v>нд</v>
      </c>
      <c r="Y58" s="205" t="str">
        <f t="shared" si="1"/>
        <v>нд</v>
      </c>
      <c r="Z58" s="205" t="str">
        <f t="shared" si="1"/>
        <v>нд</v>
      </c>
      <c r="AA58" s="205">
        <f t="shared" si="1"/>
        <v>1</v>
      </c>
      <c r="AB58" s="205">
        <f t="shared" si="1"/>
        <v>0</v>
      </c>
      <c r="AC58" s="205">
        <f t="shared" si="1"/>
        <v>0</v>
      </c>
      <c r="AD58" s="205">
        <f t="shared" si="1"/>
        <v>0</v>
      </c>
      <c r="AE58" s="205">
        <f t="shared" si="1"/>
        <v>0</v>
      </c>
      <c r="AF58" s="205">
        <f t="shared" si="1"/>
        <v>0</v>
      </c>
      <c r="AG58" s="205">
        <f t="shared" si="1"/>
        <v>0</v>
      </c>
      <c r="AH58" s="205">
        <f t="shared" si="1"/>
        <v>0</v>
      </c>
      <c r="AI58" s="205">
        <f t="shared" si="1"/>
        <v>0</v>
      </c>
      <c r="AJ58" s="205">
        <f t="shared" si="1"/>
        <v>0</v>
      </c>
      <c r="AK58" s="205">
        <f t="shared" si="1"/>
        <v>0</v>
      </c>
      <c r="AL58" s="205">
        <f t="shared" si="1"/>
        <v>0</v>
      </c>
      <c r="AM58" s="205">
        <f t="shared" si="1"/>
        <v>0</v>
      </c>
      <c r="AN58" s="205">
        <f t="shared" si="1"/>
        <v>0</v>
      </c>
      <c r="AO58" s="205">
        <f t="shared" si="1"/>
        <v>0</v>
      </c>
      <c r="AP58" s="205">
        <f t="shared" si="1"/>
        <v>0</v>
      </c>
      <c r="AQ58" s="205">
        <f t="shared" si="1"/>
        <v>0</v>
      </c>
      <c r="AR58" s="205">
        <f t="shared" si="1"/>
        <v>0</v>
      </c>
      <c r="AS58" s="205">
        <f t="shared" si="1"/>
        <v>0</v>
      </c>
      <c r="AT58" s="205">
        <f t="shared" si="1"/>
        <v>0</v>
      </c>
      <c r="AU58" s="205">
        <f t="shared" si="1"/>
        <v>0</v>
      </c>
      <c r="AV58" s="205">
        <f t="shared" si="1"/>
        <v>0</v>
      </c>
      <c r="AW58" s="205">
        <f t="shared" si="1"/>
        <v>0</v>
      </c>
      <c r="AX58" s="205">
        <f t="shared" si="1"/>
        <v>0</v>
      </c>
      <c r="AY58" s="205">
        <f t="shared" si="1"/>
        <v>0</v>
      </c>
      <c r="AZ58" s="22"/>
    </row>
    <row r="59" spans="1:52" ht="47.25" x14ac:dyDescent="0.25">
      <c r="A59" s="178" t="s">
        <v>548</v>
      </c>
      <c r="B59" s="179" t="s">
        <v>689</v>
      </c>
      <c r="C59" s="185" t="str">
        <f>'5'!C59</f>
        <v>F_00001</v>
      </c>
      <c r="D59" s="185" t="s">
        <v>569</v>
      </c>
      <c r="E59" s="185" t="s">
        <v>569</v>
      </c>
      <c r="F59" s="185" t="s">
        <v>569</v>
      </c>
      <c r="G59" s="185" t="s">
        <v>569</v>
      </c>
      <c r="H59" s="185" t="s">
        <v>569</v>
      </c>
      <c r="I59" s="185" t="s">
        <v>569</v>
      </c>
      <c r="J59" s="185" t="s">
        <v>569</v>
      </c>
      <c r="K59" s="185" t="s">
        <v>569</v>
      </c>
      <c r="L59" s="185" t="s">
        <v>569</v>
      </c>
      <c r="M59" s="185" t="s">
        <v>569</v>
      </c>
      <c r="N59" s="185" t="s">
        <v>569</v>
      </c>
      <c r="O59" s="185" t="s">
        <v>569</v>
      </c>
      <c r="P59" s="185">
        <v>2</v>
      </c>
      <c r="Q59" s="185" t="s">
        <v>569</v>
      </c>
      <c r="R59" s="185" t="s">
        <v>569</v>
      </c>
      <c r="S59" s="185" t="s">
        <v>569</v>
      </c>
      <c r="T59" s="185" t="s">
        <v>569</v>
      </c>
      <c r="U59" s="185">
        <v>1</v>
      </c>
      <c r="V59" s="185">
        <v>3</v>
      </c>
      <c r="W59" s="185" t="s">
        <v>569</v>
      </c>
      <c r="X59" s="185" t="s">
        <v>569</v>
      </c>
      <c r="Y59" s="185" t="s">
        <v>569</v>
      </c>
      <c r="Z59" s="185" t="s">
        <v>569</v>
      </c>
      <c r="AA59" s="185">
        <v>1</v>
      </c>
      <c r="AB59" s="185"/>
      <c r="AC59" s="184"/>
      <c r="AD59" s="184"/>
      <c r="AE59" s="184"/>
      <c r="AF59" s="184"/>
      <c r="AG59" s="185"/>
      <c r="AH59" s="184"/>
      <c r="AI59" s="184"/>
      <c r="AJ59" s="184"/>
      <c r="AK59" s="184"/>
      <c r="AL59" s="184"/>
      <c r="AM59" s="184"/>
      <c r="AN59" s="184"/>
      <c r="AO59" s="184"/>
      <c r="AP59" s="184"/>
      <c r="AQ59" s="184"/>
      <c r="AR59" s="184"/>
      <c r="AS59" s="184"/>
      <c r="AT59" s="184"/>
      <c r="AU59" s="184"/>
      <c r="AV59" s="184"/>
      <c r="AW59" s="184"/>
      <c r="AX59" s="184"/>
      <c r="AY59" s="184"/>
      <c r="AZ59" s="19"/>
    </row>
    <row r="60" spans="1:52" ht="31.5" x14ac:dyDescent="0.25">
      <c r="A60" s="63" t="s">
        <v>549</v>
      </c>
      <c r="B60" s="176" t="s">
        <v>663</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row>
    <row r="61" spans="1:52" ht="47.25" x14ac:dyDescent="0.25">
      <c r="A61" s="63" t="s">
        <v>550</v>
      </c>
      <c r="B61" s="176" t="s">
        <v>664</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row>
    <row r="62" spans="1:52" ht="63" x14ac:dyDescent="0.25">
      <c r="A62" s="63" t="s">
        <v>665</v>
      </c>
      <c r="B62" s="176" t="s">
        <v>666</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spans="1:52" ht="47.25" x14ac:dyDescent="0.25">
      <c r="A63" s="63" t="s">
        <v>667</v>
      </c>
      <c r="B63" s="176" t="s">
        <v>668</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row>
    <row r="64" spans="1:52" ht="47.25" x14ac:dyDescent="0.25">
      <c r="A64" s="63" t="s">
        <v>669</v>
      </c>
      <c r="B64" s="176" t="s">
        <v>670</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row>
    <row r="65" spans="1:52" ht="63" x14ac:dyDescent="0.25">
      <c r="A65" s="63" t="s">
        <v>671</v>
      </c>
      <c r="B65" s="176" t="s">
        <v>672</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row>
    <row r="66" spans="1:52" ht="63" x14ac:dyDescent="0.25">
      <c r="A66" s="63" t="s">
        <v>495</v>
      </c>
      <c r="B66" s="176" t="s">
        <v>673</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row>
    <row r="67" spans="1:52" ht="31.5" x14ac:dyDescent="0.25">
      <c r="A67" s="63" t="s">
        <v>551</v>
      </c>
      <c r="B67" s="176" t="s">
        <v>674</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row>
    <row r="68" spans="1:52" ht="47.25" x14ac:dyDescent="0.25">
      <c r="A68" s="63" t="s">
        <v>552</v>
      </c>
      <c r="B68" s="176" t="s">
        <v>675</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row>
    <row r="69" spans="1:52" ht="63" x14ac:dyDescent="0.25">
      <c r="A69" s="63" t="s">
        <v>676</v>
      </c>
      <c r="B69" s="176" t="s">
        <v>677</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row>
    <row r="70" spans="1:52" ht="63" x14ac:dyDescent="0.25">
      <c r="A70" s="63" t="s">
        <v>678</v>
      </c>
      <c r="B70" s="176" t="s">
        <v>679</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row>
    <row r="71" spans="1:52" ht="63" x14ac:dyDescent="0.25">
      <c r="A71" s="63" t="s">
        <v>680</v>
      </c>
      <c r="B71" s="176" t="s">
        <v>681</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row>
    <row r="72" spans="1:52" ht="47.25" x14ac:dyDescent="0.25">
      <c r="A72" s="63" t="s">
        <v>682</v>
      </c>
      <c r="B72" s="176" t="s">
        <v>683</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row>
    <row r="73" spans="1:52" ht="47.25" x14ac:dyDescent="0.25">
      <c r="A73" s="63" t="s">
        <v>684</v>
      </c>
      <c r="B73" s="176" t="s">
        <v>685</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row>
    <row r="74" spans="1:52" ht="31.5" x14ac:dyDescent="0.25">
      <c r="A74" s="63" t="s">
        <v>686</v>
      </c>
      <c r="B74" s="177" t="s">
        <v>687</v>
      </c>
      <c r="C74" s="94" t="s">
        <v>569</v>
      </c>
      <c r="D74" s="94" t="s">
        <v>569</v>
      </c>
      <c r="E74" s="94" t="s">
        <v>569</v>
      </c>
      <c r="F74" s="94" t="s">
        <v>569</v>
      </c>
      <c r="G74" s="94" t="s">
        <v>569</v>
      </c>
      <c r="H74" s="94" t="s">
        <v>569</v>
      </c>
      <c r="I74" s="94" t="s">
        <v>569</v>
      </c>
      <c r="J74" s="94" t="s">
        <v>569</v>
      </c>
      <c r="K74" s="94" t="s">
        <v>569</v>
      </c>
      <c r="L74" s="94" t="s">
        <v>569</v>
      </c>
      <c r="M74" s="94" t="s">
        <v>569</v>
      </c>
      <c r="N74" s="94" t="s">
        <v>569</v>
      </c>
      <c r="O74" s="94" t="s">
        <v>569</v>
      </c>
      <c r="P74" s="94" t="s">
        <v>569</v>
      </c>
      <c r="Q74" s="94" t="s">
        <v>569</v>
      </c>
      <c r="R74" s="94" t="s">
        <v>569</v>
      </c>
      <c r="S74" s="94" t="s">
        <v>569</v>
      </c>
      <c r="T74" s="94" t="s">
        <v>569</v>
      </c>
      <c r="U74" s="94" t="s">
        <v>569</v>
      </c>
      <c r="V74" s="94" t="s">
        <v>569</v>
      </c>
      <c r="W74" s="94" t="s">
        <v>569</v>
      </c>
      <c r="X74" s="94" t="s">
        <v>569</v>
      </c>
      <c r="Y74" s="94" t="s">
        <v>569</v>
      </c>
      <c r="Z74" s="94" t="s">
        <v>569</v>
      </c>
      <c r="AA74" s="94" t="s">
        <v>569</v>
      </c>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row>
    <row r="79" spans="1:52" x14ac:dyDescent="0.25">
      <c r="B79" s="88"/>
    </row>
  </sheetData>
  <mergeCells count="32">
    <mergeCell ref="AZ14:AZ18"/>
    <mergeCell ref="A6:AZ6"/>
    <mergeCell ref="A7:AZ7"/>
    <mergeCell ref="A12:AZ12"/>
    <mergeCell ref="D17:I17"/>
    <mergeCell ref="J17:O17"/>
    <mergeCell ref="D14:O16"/>
    <mergeCell ref="A9:AZ9"/>
    <mergeCell ref="A4:AZ4"/>
    <mergeCell ref="A11:AZ11"/>
    <mergeCell ref="A13:AY13"/>
    <mergeCell ref="AN17:AS17"/>
    <mergeCell ref="AT17:AY17"/>
    <mergeCell ref="AN15:AY16"/>
    <mergeCell ref="V17:AA17"/>
    <mergeCell ref="AB15:AM16"/>
    <mergeCell ref="AB17:AG17"/>
    <mergeCell ref="AH17:AM17"/>
    <mergeCell ref="P17:U17"/>
    <mergeCell ref="P15:AA16"/>
    <mergeCell ref="P14:AY14"/>
    <mergeCell ref="C14:C18"/>
    <mergeCell ref="B14:B18"/>
    <mergeCell ref="A14:A18"/>
    <mergeCell ref="CJ17:CP17"/>
    <mergeCell ref="BV15:CB16"/>
    <mergeCell ref="CC15:CI16"/>
    <mergeCell ref="CJ15:CP16"/>
    <mergeCell ref="BO17:BU17"/>
    <mergeCell ref="BV17:CB17"/>
    <mergeCell ref="CC17:CI17"/>
    <mergeCell ref="BO15:BU16"/>
  </mergeCells>
  <pageMargins left="0.70866141732283472" right="0.70866141732283472" top="0.74803149606299213" bottom="0.74803149606299213" header="0.31496062992125984" footer="0.31496062992125984"/>
  <pageSetup paperSize="8" scale="2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K73"/>
  <sheetViews>
    <sheetView view="pageBreakPreview" topLeftCell="A55" zoomScale="87" zoomScaleNormal="100" zoomScaleSheetLayoutView="87" workbookViewId="0">
      <selection activeCell="A10" sqref="A10:AS10"/>
    </sheetView>
  </sheetViews>
  <sheetFormatPr defaultRowHeight="15.75" x14ac:dyDescent="0.25"/>
  <cols>
    <col min="1" max="1" width="11.375" style="1" customWidth="1"/>
    <col min="2" max="2" width="43.625" style="1" customWidth="1"/>
    <col min="3" max="3" width="16" style="1" customWidth="1"/>
    <col min="4" max="45" width="6" style="1" customWidth="1"/>
    <col min="46" max="73" width="6" style="1" hidden="1" customWidth="1"/>
    <col min="74" max="87" width="6" style="1" customWidth="1"/>
    <col min="88" max="88" width="23.5" style="1" customWidth="1"/>
    <col min="89" max="98" width="5" style="1" customWidth="1"/>
    <col min="99" max="16384" width="9" style="1"/>
  </cols>
  <sheetData>
    <row r="1" spans="1:89" ht="18.75" x14ac:dyDescent="0.25">
      <c r="AF1" s="2"/>
      <c r="AG1" s="2"/>
      <c r="AH1" s="2"/>
      <c r="AI1" s="2"/>
      <c r="AJ1" s="2"/>
      <c r="AK1" s="2"/>
      <c r="AL1" s="2"/>
      <c r="AM1" s="2"/>
      <c r="AN1" s="2"/>
      <c r="AO1" s="2"/>
      <c r="AP1" s="2"/>
      <c r="CJ1" s="26" t="s">
        <v>321</v>
      </c>
    </row>
    <row r="2" spans="1:89" ht="18.75" x14ac:dyDescent="0.3">
      <c r="AF2" s="2"/>
      <c r="AG2" s="2"/>
      <c r="AH2" s="2"/>
      <c r="AI2" s="2"/>
      <c r="AJ2" s="2"/>
      <c r="AK2" s="2"/>
      <c r="AL2" s="2"/>
      <c r="AM2" s="2"/>
      <c r="AN2" s="2"/>
      <c r="AO2" s="2"/>
      <c r="AP2" s="2"/>
      <c r="CJ2" s="15" t="s">
        <v>0</v>
      </c>
    </row>
    <row r="3" spans="1:89" ht="18.75" x14ac:dyDescent="0.3">
      <c r="AF3" s="2"/>
      <c r="AG3" s="2"/>
      <c r="AH3" s="2"/>
      <c r="AI3" s="2"/>
      <c r="AJ3" s="2"/>
      <c r="AK3" s="2"/>
      <c r="AL3" s="2"/>
      <c r="AM3" s="2"/>
      <c r="AN3" s="2"/>
      <c r="AO3" s="2"/>
      <c r="AP3" s="2"/>
      <c r="CJ3" s="15" t="s">
        <v>237</v>
      </c>
    </row>
    <row r="4" spans="1:89" x14ac:dyDescent="0.25">
      <c r="A4" s="294" t="s">
        <v>368</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row>
    <row r="5" spans="1:89" x14ac:dyDescent="0.25">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row>
    <row r="6" spans="1:89" ht="18.75" x14ac:dyDescent="0.25">
      <c r="A6" s="257" t="s">
        <v>692</v>
      </c>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row>
    <row r="7" spans="1:89" x14ac:dyDescent="0.25">
      <c r="A7" s="258" t="s">
        <v>758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row>
    <row r="8" spans="1:89" ht="16.5" x14ac:dyDescent="0.25">
      <c r="A8" s="288"/>
      <c r="B8" s="288"/>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18"/>
      <c r="AU8" s="82"/>
      <c r="AV8" s="5"/>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I8" s="16"/>
    </row>
    <row r="9" spans="1:89" x14ac:dyDescent="0.25">
      <c r="A9" s="288" t="s">
        <v>759</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8"/>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row>
    <row r="10" spans="1:89" ht="15.75" customHeight="1" x14ac:dyDescent="0.25">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row>
    <row r="11" spans="1:89" ht="18.75" x14ac:dyDescent="0.3">
      <c r="A11" s="263" t="s">
        <v>734</v>
      </c>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row>
    <row r="12" spans="1:89" x14ac:dyDescent="0.25">
      <c r="A12" s="288" t="s">
        <v>757</v>
      </c>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c r="AE12" s="288"/>
      <c r="AF12" s="288"/>
      <c r="AG12" s="288"/>
      <c r="AH12" s="288"/>
      <c r="AI12" s="288"/>
      <c r="AJ12" s="288"/>
      <c r="AK12" s="288"/>
      <c r="AL12" s="288"/>
      <c r="AM12" s="288"/>
      <c r="AN12" s="288"/>
      <c r="AO12" s="288"/>
      <c r="AP12" s="288"/>
      <c r="AQ12" s="288"/>
      <c r="AR12" s="288"/>
      <c r="AS12" s="28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row>
    <row r="13" spans="1:89" x14ac:dyDescent="0.25">
      <c r="A13" s="317"/>
      <c r="B13" s="317"/>
      <c r="C13" s="317"/>
      <c r="D13" s="317"/>
      <c r="E13" s="317"/>
      <c r="F13" s="317"/>
      <c r="G13" s="317"/>
      <c r="H13" s="317"/>
      <c r="I13" s="317"/>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7"/>
      <c r="BD13" s="317"/>
      <c r="BE13" s="317"/>
      <c r="BF13" s="317"/>
      <c r="BG13" s="317"/>
      <c r="BH13" s="317"/>
      <c r="BI13" s="317"/>
      <c r="BJ13" s="317"/>
      <c r="BK13" s="317"/>
      <c r="BL13" s="317"/>
      <c r="BM13" s="317"/>
      <c r="BN13" s="317"/>
      <c r="BO13" s="317"/>
      <c r="BP13" s="317"/>
      <c r="BQ13" s="317"/>
      <c r="BR13" s="317"/>
      <c r="BS13" s="317"/>
      <c r="BT13" s="317"/>
      <c r="BU13" s="317"/>
      <c r="BV13" s="317"/>
      <c r="BW13" s="317"/>
      <c r="BX13" s="317"/>
      <c r="BY13" s="317"/>
      <c r="BZ13" s="317"/>
      <c r="CA13" s="317"/>
      <c r="CB13" s="317"/>
      <c r="CC13" s="317"/>
      <c r="CD13" s="317"/>
      <c r="CE13" s="317"/>
      <c r="CF13" s="317"/>
      <c r="CG13" s="317"/>
      <c r="CH13" s="317"/>
      <c r="CI13" s="317"/>
    </row>
    <row r="14" spans="1:89" ht="24.75" customHeight="1" x14ac:dyDescent="0.25">
      <c r="A14" s="290" t="s">
        <v>152</v>
      </c>
      <c r="B14" s="290" t="s">
        <v>29</v>
      </c>
      <c r="C14" s="290" t="s">
        <v>287</v>
      </c>
      <c r="D14" s="264" t="s">
        <v>60</v>
      </c>
      <c r="E14" s="264"/>
      <c r="F14" s="264"/>
      <c r="G14" s="264"/>
      <c r="H14" s="264"/>
      <c r="I14" s="264"/>
      <c r="J14" s="264"/>
      <c r="K14" s="264"/>
      <c r="L14" s="264"/>
      <c r="M14" s="264"/>
      <c r="N14" s="264"/>
      <c r="O14" s="264"/>
      <c r="P14" s="264"/>
      <c r="Q14" s="264"/>
      <c r="R14" s="276" t="s">
        <v>735</v>
      </c>
      <c r="S14" s="277"/>
      <c r="T14" s="277"/>
      <c r="U14" s="277"/>
      <c r="V14" s="277"/>
      <c r="W14" s="277"/>
      <c r="X14" s="277"/>
      <c r="Y14" s="277"/>
      <c r="Z14" s="277"/>
      <c r="AA14" s="277"/>
      <c r="AB14" s="277"/>
      <c r="AC14" s="277"/>
      <c r="AD14" s="277"/>
      <c r="AE14" s="278"/>
      <c r="AF14" s="329" t="s">
        <v>317</v>
      </c>
      <c r="AG14" s="329"/>
      <c r="AH14" s="329"/>
      <c r="AI14" s="329"/>
      <c r="AJ14" s="329"/>
      <c r="AK14" s="329"/>
      <c r="AL14" s="329"/>
      <c r="AM14" s="329"/>
      <c r="AN14" s="329"/>
      <c r="AO14" s="329"/>
      <c r="AP14" s="329"/>
      <c r="AQ14" s="329"/>
      <c r="AR14" s="329"/>
      <c r="AS14" s="329"/>
      <c r="AT14" s="329" t="s">
        <v>317</v>
      </c>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286" t="s">
        <v>149</v>
      </c>
    </row>
    <row r="15" spans="1:89" ht="29.25" customHeight="1" x14ac:dyDescent="0.25">
      <c r="A15" s="290"/>
      <c r="B15" s="290"/>
      <c r="C15" s="290"/>
      <c r="D15" s="264"/>
      <c r="E15" s="264"/>
      <c r="F15" s="264"/>
      <c r="G15" s="264"/>
      <c r="H15" s="264"/>
      <c r="I15" s="264"/>
      <c r="J15" s="264"/>
      <c r="K15" s="264"/>
      <c r="L15" s="264"/>
      <c r="M15" s="264"/>
      <c r="N15" s="264"/>
      <c r="O15" s="264"/>
      <c r="P15" s="264"/>
      <c r="Q15" s="264"/>
      <c r="R15" s="266"/>
      <c r="S15" s="267"/>
      <c r="T15" s="267"/>
      <c r="U15" s="267"/>
      <c r="V15" s="267"/>
      <c r="W15" s="267"/>
      <c r="X15" s="267"/>
      <c r="Y15" s="267"/>
      <c r="Z15" s="267"/>
      <c r="AA15" s="267"/>
      <c r="AB15" s="267"/>
      <c r="AC15" s="267"/>
      <c r="AD15" s="267"/>
      <c r="AE15" s="268"/>
      <c r="AF15" s="297" t="s">
        <v>726</v>
      </c>
      <c r="AG15" s="297"/>
      <c r="AH15" s="297"/>
      <c r="AI15" s="297"/>
      <c r="AJ15" s="297"/>
      <c r="AK15" s="297"/>
      <c r="AL15" s="297"/>
      <c r="AM15" s="297"/>
      <c r="AN15" s="297"/>
      <c r="AO15" s="297"/>
      <c r="AP15" s="297"/>
      <c r="AQ15" s="297"/>
      <c r="AR15" s="297"/>
      <c r="AS15" s="297"/>
      <c r="AT15" s="297" t="s">
        <v>727</v>
      </c>
      <c r="AU15" s="297"/>
      <c r="AV15" s="297"/>
      <c r="AW15" s="297"/>
      <c r="AX15" s="297"/>
      <c r="AY15" s="297"/>
      <c r="AZ15" s="297"/>
      <c r="BA15" s="297"/>
      <c r="BB15" s="297"/>
      <c r="BC15" s="297"/>
      <c r="BD15" s="297"/>
      <c r="BE15" s="297"/>
      <c r="BF15" s="297"/>
      <c r="BG15" s="297"/>
      <c r="BH15" s="297" t="s">
        <v>62</v>
      </c>
      <c r="BI15" s="297"/>
      <c r="BJ15" s="297"/>
      <c r="BK15" s="297"/>
      <c r="BL15" s="297"/>
      <c r="BM15" s="297"/>
      <c r="BN15" s="297"/>
      <c r="BO15" s="297"/>
      <c r="BP15" s="297"/>
      <c r="BQ15" s="297"/>
      <c r="BR15" s="297"/>
      <c r="BS15" s="297"/>
      <c r="BT15" s="297"/>
      <c r="BU15" s="297"/>
      <c r="BV15" s="289" t="s">
        <v>42</v>
      </c>
      <c r="BW15" s="289"/>
      <c r="BX15" s="289"/>
      <c r="BY15" s="289"/>
      <c r="BZ15" s="289"/>
      <c r="CA15" s="289"/>
      <c r="CB15" s="289"/>
      <c r="CC15" s="289"/>
      <c r="CD15" s="289"/>
      <c r="CE15" s="289"/>
      <c r="CF15" s="289"/>
      <c r="CG15" s="289"/>
      <c r="CH15" s="289"/>
      <c r="CI15" s="289"/>
      <c r="CJ15" s="286"/>
    </row>
    <row r="16" spans="1:89" ht="45" customHeight="1" x14ac:dyDescent="0.25">
      <c r="A16" s="290"/>
      <c r="B16" s="290"/>
      <c r="C16" s="290"/>
      <c r="D16" s="297" t="s">
        <v>17</v>
      </c>
      <c r="E16" s="297"/>
      <c r="F16" s="297"/>
      <c r="G16" s="297"/>
      <c r="H16" s="297"/>
      <c r="I16" s="297"/>
      <c r="J16" s="297"/>
      <c r="K16" s="290" t="s">
        <v>695</v>
      </c>
      <c r="L16" s="290"/>
      <c r="M16" s="290"/>
      <c r="N16" s="290"/>
      <c r="O16" s="290"/>
      <c r="P16" s="290"/>
      <c r="Q16" s="290"/>
      <c r="R16" s="297" t="s">
        <v>17</v>
      </c>
      <c r="S16" s="297"/>
      <c r="T16" s="297"/>
      <c r="U16" s="297"/>
      <c r="V16" s="297"/>
      <c r="W16" s="297"/>
      <c r="X16" s="297"/>
      <c r="Y16" s="290" t="s">
        <v>695</v>
      </c>
      <c r="Z16" s="290"/>
      <c r="AA16" s="290"/>
      <c r="AB16" s="290"/>
      <c r="AC16" s="290"/>
      <c r="AD16" s="290"/>
      <c r="AE16" s="290"/>
      <c r="AF16" s="297" t="s">
        <v>714</v>
      </c>
      <c r="AG16" s="297"/>
      <c r="AH16" s="297"/>
      <c r="AI16" s="297"/>
      <c r="AJ16" s="297"/>
      <c r="AK16" s="297"/>
      <c r="AL16" s="297"/>
      <c r="AM16" s="290" t="s">
        <v>695</v>
      </c>
      <c r="AN16" s="290"/>
      <c r="AO16" s="290"/>
      <c r="AP16" s="290"/>
      <c r="AQ16" s="290"/>
      <c r="AR16" s="290"/>
      <c r="AS16" s="290"/>
      <c r="AT16" s="297" t="s">
        <v>714</v>
      </c>
      <c r="AU16" s="297"/>
      <c r="AV16" s="297"/>
      <c r="AW16" s="297"/>
      <c r="AX16" s="297"/>
      <c r="AY16" s="297"/>
      <c r="AZ16" s="297"/>
      <c r="BA16" s="290" t="s">
        <v>695</v>
      </c>
      <c r="BB16" s="290"/>
      <c r="BC16" s="290"/>
      <c r="BD16" s="290"/>
      <c r="BE16" s="290"/>
      <c r="BF16" s="290"/>
      <c r="BG16" s="290"/>
      <c r="BH16" s="297" t="s">
        <v>147</v>
      </c>
      <c r="BI16" s="297"/>
      <c r="BJ16" s="297"/>
      <c r="BK16" s="297"/>
      <c r="BL16" s="297"/>
      <c r="BM16" s="297"/>
      <c r="BN16" s="297"/>
      <c r="BO16" s="290" t="s">
        <v>380</v>
      </c>
      <c r="BP16" s="290"/>
      <c r="BQ16" s="290"/>
      <c r="BR16" s="290"/>
      <c r="BS16" s="290"/>
      <c r="BT16" s="290"/>
      <c r="BU16" s="290"/>
      <c r="BV16" s="297" t="s">
        <v>17</v>
      </c>
      <c r="BW16" s="297"/>
      <c r="BX16" s="297"/>
      <c r="BY16" s="297"/>
      <c r="BZ16" s="297"/>
      <c r="CA16" s="297"/>
      <c r="CB16" s="297"/>
      <c r="CC16" s="290" t="s">
        <v>148</v>
      </c>
      <c r="CD16" s="290"/>
      <c r="CE16" s="290"/>
      <c r="CF16" s="290"/>
      <c r="CG16" s="290"/>
      <c r="CH16" s="290"/>
      <c r="CI16" s="290"/>
      <c r="CJ16" s="286"/>
    </row>
    <row r="17" spans="1:88" ht="60.75" customHeight="1" x14ac:dyDescent="0.25">
      <c r="A17" s="290"/>
      <c r="B17" s="290"/>
      <c r="C17" s="290"/>
      <c r="D17" s="81" t="s">
        <v>4</v>
      </c>
      <c r="E17" s="81" t="s">
        <v>5</v>
      </c>
      <c r="F17" s="81" t="s">
        <v>184</v>
      </c>
      <c r="G17" s="81" t="s">
        <v>168</v>
      </c>
      <c r="H17" s="81" t="s">
        <v>169</v>
      </c>
      <c r="I17" s="81" t="s">
        <v>1</v>
      </c>
      <c r="J17" s="73" t="s">
        <v>137</v>
      </c>
      <c r="K17" s="81" t="s">
        <v>4</v>
      </c>
      <c r="L17" s="81" t="s">
        <v>5</v>
      </c>
      <c r="M17" s="81" t="s">
        <v>184</v>
      </c>
      <c r="N17" s="81" t="s">
        <v>168</v>
      </c>
      <c r="O17" s="81" t="s">
        <v>169</v>
      </c>
      <c r="P17" s="81" t="s">
        <v>1</v>
      </c>
      <c r="Q17" s="73" t="s">
        <v>137</v>
      </c>
      <c r="R17" s="81" t="s">
        <v>4</v>
      </c>
      <c r="S17" s="81" t="s">
        <v>5</v>
      </c>
      <c r="T17" s="81" t="s">
        <v>184</v>
      </c>
      <c r="U17" s="81" t="s">
        <v>168</v>
      </c>
      <c r="V17" s="81" t="s">
        <v>169</v>
      </c>
      <c r="W17" s="81" t="s">
        <v>1</v>
      </c>
      <c r="X17" s="73" t="s">
        <v>137</v>
      </c>
      <c r="Y17" s="81" t="s">
        <v>4</v>
      </c>
      <c r="Z17" s="81" t="s">
        <v>5</v>
      </c>
      <c r="AA17" s="81" t="s">
        <v>184</v>
      </c>
      <c r="AB17" s="81" t="s">
        <v>168</v>
      </c>
      <c r="AC17" s="81" t="s">
        <v>169</v>
      </c>
      <c r="AD17" s="81" t="s">
        <v>1</v>
      </c>
      <c r="AE17" s="73" t="s">
        <v>137</v>
      </c>
      <c r="AF17" s="81" t="s">
        <v>4</v>
      </c>
      <c r="AG17" s="81" t="s">
        <v>5</v>
      </c>
      <c r="AH17" s="81" t="s">
        <v>184</v>
      </c>
      <c r="AI17" s="81" t="s">
        <v>168</v>
      </c>
      <c r="AJ17" s="81" t="s">
        <v>169</v>
      </c>
      <c r="AK17" s="81" t="s">
        <v>1</v>
      </c>
      <c r="AL17" s="73" t="s">
        <v>137</v>
      </c>
      <c r="AM17" s="81" t="s">
        <v>4</v>
      </c>
      <c r="AN17" s="81" t="s">
        <v>5</v>
      </c>
      <c r="AO17" s="81" t="s">
        <v>184</v>
      </c>
      <c r="AP17" s="81" t="s">
        <v>168</v>
      </c>
      <c r="AQ17" s="81" t="s">
        <v>169</v>
      </c>
      <c r="AR17" s="81" t="s">
        <v>1</v>
      </c>
      <c r="AS17" s="73" t="s">
        <v>137</v>
      </c>
      <c r="AT17" s="81" t="s">
        <v>4</v>
      </c>
      <c r="AU17" s="81" t="s">
        <v>5</v>
      </c>
      <c r="AV17" s="81" t="s">
        <v>184</v>
      </c>
      <c r="AW17" s="81" t="s">
        <v>168</v>
      </c>
      <c r="AX17" s="81" t="s">
        <v>169</v>
      </c>
      <c r="AY17" s="81" t="s">
        <v>1</v>
      </c>
      <c r="AZ17" s="73" t="s">
        <v>137</v>
      </c>
      <c r="BA17" s="81" t="s">
        <v>4</v>
      </c>
      <c r="BB17" s="81" t="s">
        <v>5</v>
      </c>
      <c r="BC17" s="81" t="s">
        <v>184</v>
      </c>
      <c r="BD17" s="81" t="s">
        <v>168</v>
      </c>
      <c r="BE17" s="81" t="s">
        <v>169</v>
      </c>
      <c r="BF17" s="81" t="s">
        <v>1</v>
      </c>
      <c r="BG17" s="73" t="s">
        <v>137</v>
      </c>
      <c r="BH17" s="81" t="s">
        <v>4</v>
      </c>
      <c r="BI17" s="81" t="s">
        <v>5</v>
      </c>
      <c r="BJ17" s="81" t="s">
        <v>184</v>
      </c>
      <c r="BK17" s="81" t="s">
        <v>168</v>
      </c>
      <c r="BL17" s="81" t="s">
        <v>169</v>
      </c>
      <c r="BM17" s="81" t="s">
        <v>1</v>
      </c>
      <c r="BN17" s="73" t="s">
        <v>137</v>
      </c>
      <c r="BO17" s="81" t="s">
        <v>4</v>
      </c>
      <c r="BP17" s="81" t="s">
        <v>5</v>
      </c>
      <c r="BQ17" s="81" t="s">
        <v>184</v>
      </c>
      <c r="BR17" s="81" t="s">
        <v>168</v>
      </c>
      <c r="BS17" s="81" t="s">
        <v>169</v>
      </c>
      <c r="BT17" s="81" t="s">
        <v>1</v>
      </c>
      <c r="BU17" s="73" t="s">
        <v>137</v>
      </c>
      <c r="BV17" s="81" t="s">
        <v>4</v>
      </c>
      <c r="BW17" s="81" t="s">
        <v>5</v>
      </c>
      <c r="BX17" s="81" t="s">
        <v>184</v>
      </c>
      <c r="BY17" s="81" t="s">
        <v>168</v>
      </c>
      <c r="BZ17" s="81" t="s">
        <v>169</v>
      </c>
      <c r="CA17" s="81" t="s">
        <v>1</v>
      </c>
      <c r="CB17" s="73" t="s">
        <v>137</v>
      </c>
      <c r="CC17" s="81" t="s">
        <v>4</v>
      </c>
      <c r="CD17" s="81" t="s">
        <v>5</v>
      </c>
      <c r="CE17" s="81" t="s">
        <v>184</v>
      </c>
      <c r="CF17" s="81" t="s">
        <v>168</v>
      </c>
      <c r="CG17" s="81" t="s">
        <v>169</v>
      </c>
      <c r="CH17" s="81" t="s">
        <v>1</v>
      </c>
      <c r="CI17" s="73" t="s">
        <v>137</v>
      </c>
      <c r="CJ17" s="286"/>
    </row>
    <row r="18" spans="1:88" x14ac:dyDescent="0.25">
      <c r="A18" s="136">
        <v>1</v>
      </c>
      <c r="B18" s="136">
        <v>2</v>
      </c>
      <c r="C18" s="136">
        <v>3</v>
      </c>
      <c r="D18" s="135" t="s">
        <v>102</v>
      </c>
      <c r="E18" s="135" t="s">
        <v>103</v>
      </c>
      <c r="F18" s="135" t="s">
        <v>104</v>
      </c>
      <c r="G18" s="135" t="s">
        <v>105</v>
      </c>
      <c r="H18" s="135" t="s">
        <v>106</v>
      </c>
      <c r="I18" s="135" t="s">
        <v>107</v>
      </c>
      <c r="J18" s="135" t="s">
        <v>160</v>
      </c>
      <c r="K18" s="135" t="s">
        <v>161</v>
      </c>
      <c r="L18" s="135" t="s">
        <v>162</v>
      </c>
      <c r="M18" s="135" t="s">
        <v>163</v>
      </c>
      <c r="N18" s="135" t="s">
        <v>164</v>
      </c>
      <c r="O18" s="135" t="s">
        <v>165</v>
      </c>
      <c r="P18" s="135" t="s">
        <v>166</v>
      </c>
      <c r="Q18" s="135" t="s">
        <v>167</v>
      </c>
      <c r="R18" s="135" t="s">
        <v>185</v>
      </c>
      <c r="S18" s="135" t="s">
        <v>186</v>
      </c>
      <c r="T18" s="135" t="s">
        <v>187</v>
      </c>
      <c r="U18" s="135" t="s">
        <v>188</v>
      </c>
      <c r="V18" s="135" t="s">
        <v>189</v>
      </c>
      <c r="W18" s="135" t="s">
        <v>190</v>
      </c>
      <c r="X18" s="135" t="s">
        <v>191</v>
      </c>
      <c r="Y18" s="135" t="s">
        <v>192</v>
      </c>
      <c r="Z18" s="135" t="s">
        <v>193</v>
      </c>
      <c r="AA18" s="135" t="s">
        <v>194</v>
      </c>
      <c r="AB18" s="135" t="s">
        <v>195</v>
      </c>
      <c r="AC18" s="135" t="s">
        <v>196</v>
      </c>
      <c r="AD18" s="135" t="s">
        <v>197</v>
      </c>
      <c r="AE18" s="135" t="s">
        <v>198</v>
      </c>
      <c r="AF18" s="135" t="s">
        <v>223</v>
      </c>
      <c r="AG18" s="135" t="s">
        <v>224</v>
      </c>
      <c r="AH18" s="135" t="s">
        <v>225</v>
      </c>
      <c r="AI18" s="135" t="s">
        <v>226</v>
      </c>
      <c r="AJ18" s="135" t="s">
        <v>227</v>
      </c>
      <c r="AK18" s="135" t="s">
        <v>228</v>
      </c>
      <c r="AL18" s="135" t="s">
        <v>229</v>
      </c>
      <c r="AM18" s="135" t="s">
        <v>230</v>
      </c>
      <c r="AN18" s="135" t="s">
        <v>231</v>
      </c>
      <c r="AO18" s="135" t="s">
        <v>232</v>
      </c>
      <c r="AP18" s="135" t="s">
        <v>233</v>
      </c>
      <c r="AQ18" s="135" t="s">
        <v>234</v>
      </c>
      <c r="AR18" s="135" t="s">
        <v>235</v>
      </c>
      <c r="AS18" s="135" t="s">
        <v>236</v>
      </c>
      <c r="AT18" s="135" t="s">
        <v>240</v>
      </c>
      <c r="AU18" s="135" t="s">
        <v>241</v>
      </c>
      <c r="AV18" s="135" t="s">
        <v>242</v>
      </c>
      <c r="AW18" s="135" t="s">
        <v>243</v>
      </c>
      <c r="AX18" s="135" t="s">
        <v>244</v>
      </c>
      <c r="AY18" s="135" t="s">
        <v>245</v>
      </c>
      <c r="AZ18" s="135" t="s">
        <v>246</v>
      </c>
      <c r="BA18" s="135" t="s">
        <v>247</v>
      </c>
      <c r="BB18" s="135" t="s">
        <v>248</v>
      </c>
      <c r="BC18" s="135" t="s">
        <v>249</v>
      </c>
      <c r="BD18" s="135" t="s">
        <v>250</v>
      </c>
      <c r="BE18" s="135" t="s">
        <v>251</v>
      </c>
      <c r="BF18" s="135" t="s">
        <v>252</v>
      </c>
      <c r="BG18" s="135" t="s">
        <v>253</v>
      </c>
      <c r="BH18" s="135" t="s">
        <v>254</v>
      </c>
      <c r="BI18" s="135" t="s">
        <v>255</v>
      </c>
      <c r="BJ18" s="135" t="s">
        <v>256</v>
      </c>
      <c r="BK18" s="135" t="s">
        <v>257</v>
      </c>
      <c r="BL18" s="135" t="s">
        <v>258</v>
      </c>
      <c r="BM18" s="135" t="s">
        <v>259</v>
      </c>
      <c r="BN18" s="135" t="s">
        <v>260</v>
      </c>
      <c r="BO18" s="135" t="s">
        <v>261</v>
      </c>
      <c r="BP18" s="135" t="s">
        <v>262</v>
      </c>
      <c r="BQ18" s="135" t="s">
        <v>263</v>
      </c>
      <c r="BR18" s="135" t="s">
        <v>264</v>
      </c>
      <c r="BS18" s="135" t="s">
        <v>265</v>
      </c>
      <c r="BT18" s="135" t="s">
        <v>266</v>
      </c>
      <c r="BU18" s="135" t="s">
        <v>267</v>
      </c>
      <c r="BV18" s="135" t="s">
        <v>268</v>
      </c>
      <c r="BW18" s="135" t="s">
        <v>269</v>
      </c>
      <c r="BX18" s="135" t="s">
        <v>270</v>
      </c>
      <c r="BY18" s="135" t="s">
        <v>271</v>
      </c>
      <c r="BZ18" s="135" t="s">
        <v>272</v>
      </c>
      <c r="CA18" s="135" t="s">
        <v>273</v>
      </c>
      <c r="CB18" s="135" t="s">
        <v>274</v>
      </c>
      <c r="CC18" s="135" t="s">
        <v>275</v>
      </c>
      <c r="CD18" s="135" t="s">
        <v>276</v>
      </c>
      <c r="CE18" s="135" t="s">
        <v>277</v>
      </c>
      <c r="CF18" s="135" t="s">
        <v>278</v>
      </c>
      <c r="CG18" s="135" t="s">
        <v>279</v>
      </c>
      <c r="CH18" s="135" t="s">
        <v>280</v>
      </c>
      <c r="CI18" s="135" t="s">
        <v>281</v>
      </c>
      <c r="CJ18" s="136">
        <v>8</v>
      </c>
    </row>
    <row r="19" spans="1:88" s="232" customFormat="1" ht="31.5" x14ac:dyDescent="0.25">
      <c r="A19" s="194" t="s">
        <v>625</v>
      </c>
      <c r="B19" s="195" t="s">
        <v>626</v>
      </c>
      <c r="C19" s="205" t="str">
        <f>C21</f>
        <v>F_00001</v>
      </c>
      <c r="D19" s="205" t="str">
        <f t="shared" ref="D19:BO19" si="0">D21</f>
        <v>нд</v>
      </c>
      <c r="E19" s="205" t="str">
        <f t="shared" si="0"/>
        <v>нд</v>
      </c>
      <c r="F19" s="205" t="str">
        <f t="shared" si="0"/>
        <v>нд</v>
      </c>
      <c r="G19" s="205" t="str">
        <f t="shared" si="0"/>
        <v>нд</v>
      </c>
      <c r="H19" s="205" t="str">
        <f t="shared" si="0"/>
        <v>нд</v>
      </c>
      <c r="I19" s="205" t="str">
        <f t="shared" si="0"/>
        <v>нд</v>
      </c>
      <c r="J19" s="205">
        <f t="shared" si="0"/>
        <v>1</v>
      </c>
      <c r="K19" s="205" t="str">
        <f t="shared" si="0"/>
        <v>нд</v>
      </c>
      <c r="L19" s="205" t="str">
        <f t="shared" si="0"/>
        <v>нд</v>
      </c>
      <c r="M19" s="205" t="str">
        <f t="shared" si="0"/>
        <v>нд</v>
      </c>
      <c r="N19" s="205" t="str">
        <f t="shared" si="0"/>
        <v>нд</v>
      </c>
      <c r="O19" s="205" t="str">
        <f t="shared" si="0"/>
        <v>нд</v>
      </c>
      <c r="P19" s="205" t="str">
        <f t="shared" si="0"/>
        <v>нд</v>
      </c>
      <c r="Q19" s="205" t="str">
        <f t="shared" si="0"/>
        <v>нд</v>
      </c>
      <c r="R19" s="205" t="str">
        <f t="shared" si="0"/>
        <v>нд</v>
      </c>
      <c r="S19" s="205" t="str">
        <f t="shared" si="0"/>
        <v>нд</v>
      </c>
      <c r="T19" s="205" t="str">
        <f t="shared" si="0"/>
        <v>нд</v>
      </c>
      <c r="U19" s="205" t="str">
        <f t="shared" si="0"/>
        <v>нд</v>
      </c>
      <c r="V19" s="205" t="str">
        <f t="shared" si="0"/>
        <v>нд</v>
      </c>
      <c r="W19" s="205" t="str">
        <f t="shared" si="0"/>
        <v>нд</v>
      </c>
      <c r="X19" s="205" t="str">
        <f t="shared" si="0"/>
        <v>нд</v>
      </c>
      <c r="Y19" s="205" t="str">
        <f t="shared" si="0"/>
        <v>нд</v>
      </c>
      <c r="Z19" s="205" t="str">
        <f t="shared" si="0"/>
        <v>нд</v>
      </c>
      <c r="AA19" s="205" t="str">
        <f t="shared" si="0"/>
        <v>нд</v>
      </c>
      <c r="AB19" s="205" t="str">
        <f t="shared" si="0"/>
        <v>нд</v>
      </c>
      <c r="AC19" s="205" t="str">
        <f t="shared" si="0"/>
        <v>нд</v>
      </c>
      <c r="AD19" s="205" t="str">
        <f t="shared" si="0"/>
        <v>нд</v>
      </c>
      <c r="AE19" s="205" t="str">
        <f t="shared" si="0"/>
        <v>нд</v>
      </c>
      <c r="AF19" s="205" t="str">
        <f t="shared" si="0"/>
        <v>нд</v>
      </c>
      <c r="AG19" s="205" t="str">
        <f t="shared" si="0"/>
        <v>нд</v>
      </c>
      <c r="AH19" s="205" t="str">
        <f t="shared" si="0"/>
        <v>нд</v>
      </c>
      <c r="AI19" s="205" t="str">
        <f t="shared" si="0"/>
        <v>нд</v>
      </c>
      <c r="AJ19" s="205" t="str">
        <f t="shared" si="0"/>
        <v>нд</v>
      </c>
      <c r="AK19" s="205" t="str">
        <f t="shared" si="0"/>
        <v>нд</v>
      </c>
      <c r="AL19" s="205">
        <f t="shared" si="0"/>
        <v>1</v>
      </c>
      <c r="AM19" s="205" t="str">
        <f t="shared" si="0"/>
        <v>нд</v>
      </c>
      <c r="AN19" s="205" t="str">
        <f t="shared" si="0"/>
        <v>нд</v>
      </c>
      <c r="AO19" s="205" t="str">
        <f t="shared" si="0"/>
        <v>нд</v>
      </c>
      <c r="AP19" s="205" t="str">
        <f t="shared" si="0"/>
        <v>нд</v>
      </c>
      <c r="AQ19" s="205" t="str">
        <f t="shared" si="0"/>
        <v>нд</v>
      </c>
      <c r="AR19" s="205" t="str">
        <f t="shared" si="0"/>
        <v>нд</v>
      </c>
      <c r="AS19" s="205" t="str">
        <f t="shared" si="0"/>
        <v>нд</v>
      </c>
      <c r="AT19" s="205" t="str">
        <f t="shared" si="0"/>
        <v>нд</v>
      </c>
      <c r="AU19" s="205" t="str">
        <f t="shared" si="0"/>
        <v>нд</v>
      </c>
      <c r="AV19" s="205" t="str">
        <f t="shared" si="0"/>
        <v>нд</v>
      </c>
      <c r="AW19" s="205" t="str">
        <f t="shared" si="0"/>
        <v>нд</v>
      </c>
      <c r="AX19" s="205" t="str">
        <f t="shared" si="0"/>
        <v>нд</v>
      </c>
      <c r="AY19" s="205" t="str">
        <f t="shared" si="0"/>
        <v>нд</v>
      </c>
      <c r="AZ19" s="205" t="str">
        <f t="shared" si="0"/>
        <v>нд</v>
      </c>
      <c r="BA19" s="205" t="str">
        <f t="shared" si="0"/>
        <v>нд</v>
      </c>
      <c r="BB19" s="205" t="str">
        <f t="shared" si="0"/>
        <v>нд</v>
      </c>
      <c r="BC19" s="205" t="str">
        <f t="shared" si="0"/>
        <v>нд</v>
      </c>
      <c r="BD19" s="205" t="str">
        <f t="shared" si="0"/>
        <v>нд</v>
      </c>
      <c r="BE19" s="205" t="str">
        <f t="shared" si="0"/>
        <v>нд</v>
      </c>
      <c r="BF19" s="205" t="str">
        <f t="shared" si="0"/>
        <v>нд</v>
      </c>
      <c r="BG19" s="205" t="str">
        <f t="shared" si="0"/>
        <v>нд</v>
      </c>
      <c r="BH19" s="205" t="str">
        <f t="shared" si="0"/>
        <v>нд</v>
      </c>
      <c r="BI19" s="205" t="str">
        <f t="shared" si="0"/>
        <v>нд</v>
      </c>
      <c r="BJ19" s="205" t="str">
        <f t="shared" si="0"/>
        <v>нд</v>
      </c>
      <c r="BK19" s="205" t="str">
        <f t="shared" si="0"/>
        <v>нд</v>
      </c>
      <c r="BL19" s="205" t="str">
        <f t="shared" si="0"/>
        <v>нд</v>
      </c>
      <c r="BM19" s="205" t="str">
        <f t="shared" si="0"/>
        <v>нд</v>
      </c>
      <c r="BN19" s="205" t="str">
        <f t="shared" si="0"/>
        <v>нд</v>
      </c>
      <c r="BO19" s="205" t="str">
        <f t="shared" si="0"/>
        <v>нд</v>
      </c>
      <c r="BP19" s="205" t="str">
        <f t="shared" ref="BP19:CI19" si="1">BP21</f>
        <v>нд</v>
      </c>
      <c r="BQ19" s="205" t="str">
        <f t="shared" si="1"/>
        <v>нд</v>
      </c>
      <c r="BR19" s="205" t="str">
        <f t="shared" si="1"/>
        <v>нд</v>
      </c>
      <c r="BS19" s="205" t="str">
        <f t="shared" si="1"/>
        <v>нд</v>
      </c>
      <c r="BT19" s="205" t="str">
        <f t="shared" si="1"/>
        <v>нд</v>
      </c>
      <c r="BU19" s="205" t="str">
        <f t="shared" si="1"/>
        <v>нд</v>
      </c>
      <c r="BV19" s="205" t="str">
        <f t="shared" si="1"/>
        <v>нд</v>
      </c>
      <c r="BW19" s="205" t="str">
        <f t="shared" si="1"/>
        <v>нд</v>
      </c>
      <c r="BX19" s="205" t="str">
        <f t="shared" si="1"/>
        <v>нд</v>
      </c>
      <c r="BY19" s="205" t="str">
        <f t="shared" si="1"/>
        <v>нд</v>
      </c>
      <c r="BZ19" s="205" t="str">
        <f t="shared" si="1"/>
        <v>нд</v>
      </c>
      <c r="CA19" s="205" t="str">
        <f t="shared" si="1"/>
        <v>нд</v>
      </c>
      <c r="CB19" s="205">
        <f t="shared" si="1"/>
        <v>1</v>
      </c>
      <c r="CC19" s="205" t="str">
        <f t="shared" si="1"/>
        <v>нд</v>
      </c>
      <c r="CD19" s="205" t="str">
        <f t="shared" si="1"/>
        <v>нд</v>
      </c>
      <c r="CE19" s="205" t="str">
        <f t="shared" si="1"/>
        <v>нд</v>
      </c>
      <c r="CF19" s="205" t="str">
        <f t="shared" si="1"/>
        <v>нд</v>
      </c>
      <c r="CG19" s="205" t="str">
        <f t="shared" si="1"/>
        <v>нд</v>
      </c>
      <c r="CH19" s="205" t="str">
        <f t="shared" si="1"/>
        <v>нд</v>
      </c>
      <c r="CI19" s="205" t="str">
        <f t="shared" si="1"/>
        <v>нд</v>
      </c>
      <c r="CJ19" s="231"/>
    </row>
    <row r="20" spans="1:88" x14ac:dyDescent="0.25">
      <c r="A20" s="63" t="s">
        <v>627</v>
      </c>
      <c r="B20" s="176" t="s">
        <v>628</v>
      </c>
      <c r="C20" s="94" t="s">
        <v>569</v>
      </c>
      <c r="D20" s="94" t="s">
        <v>569</v>
      </c>
      <c r="E20" s="94" t="s">
        <v>569</v>
      </c>
      <c r="F20" s="94" t="s">
        <v>569</v>
      </c>
      <c r="G20" s="94" t="s">
        <v>569</v>
      </c>
      <c r="H20" s="94" t="s">
        <v>569</v>
      </c>
      <c r="I20" s="94" t="s">
        <v>569</v>
      </c>
      <c r="J20" s="94" t="s">
        <v>569</v>
      </c>
      <c r="K20" s="94" t="s">
        <v>569</v>
      </c>
      <c r="L20" s="94" t="s">
        <v>569</v>
      </c>
      <c r="M20" s="94" t="s">
        <v>569</v>
      </c>
      <c r="N20" s="94" t="s">
        <v>569</v>
      </c>
      <c r="O20" s="94" t="s">
        <v>569</v>
      </c>
      <c r="P20" s="94" t="s">
        <v>569</v>
      </c>
      <c r="Q20" s="94" t="s">
        <v>569</v>
      </c>
      <c r="R20" s="94" t="s">
        <v>569</v>
      </c>
      <c r="S20" s="94" t="s">
        <v>569</v>
      </c>
      <c r="T20" s="94" t="s">
        <v>569</v>
      </c>
      <c r="U20" s="94" t="s">
        <v>569</v>
      </c>
      <c r="V20" s="94" t="s">
        <v>569</v>
      </c>
      <c r="W20" s="94" t="s">
        <v>569</v>
      </c>
      <c r="X20" s="94" t="s">
        <v>569</v>
      </c>
      <c r="Y20" s="94" t="s">
        <v>569</v>
      </c>
      <c r="Z20" s="94" t="s">
        <v>569</v>
      </c>
      <c r="AA20" s="94" t="s">
        <v>569</v>
      </c>
      <c r="AB20" s="94" t="s">
        <v>569</v>
      </c>
      <c r="AC20" s="94" t="s">
        <v>569</v>
      </c>
      <c r="AD20" s="94" t="s">
        <v>569</v>
      </c>
      <c r="AE20" s="94" t="s">
        <v>569</v>
      </c>
      <c r="AF20" s="94" t="s">
        <v>569</v>
      </c>
      <c r="AG20" s="94" t="s">
        <v>569</v>
      </c>
      <c r="AH20" s="94" t="s">
        <v>569</v>
      </c>
      <c r="AI20" s="94" t="s">
        <v>569</v>
      </c>
      <c r="AJ20" s="94" t="s">
        <v>569</v>
      </c>
      <c r="AK20" s="94" t="s">
        <v>569</v>
      </c>
      <c r="AL20" s="94" t="s">
        <v>569</v>
      </c>
      <c r="AM20" s="94" t="s">
        <v>569</v>
      </c>
      <c r="AN20" s="94" t="s">
        <v>569</v>
      </c>
      <c r="AO20" s="94" t="s">
        <v>569</v>
      </c>
      <c r="AP20" s="94" t="s">
        <v>569</v>
      </c>
      <c r="AQ20" s="94" t="s">
        <v>569</v>
      </c>
      <c r="AR20" s="94" t="s">
        <v>569</v>
      </c>
      <c r="AS20" s="94" t="s">
        <v>569</v>
      </c>
      <c r="AT20" s="94" t="s">
        <v>569</v>
      </c>
      <c r="AU20" s="94" t="s">
        <v>569</v>
      </c>
      <c r="AV20" s="94" t="s">
        <v>569</v>
      </c>
      <c r="AW20" s="94" t="s">
        <v>569</v>
      </c>
      <c r="AX20" s="94" t="s">
        <v>569</v>
      </c>
      <c r="AY20" s="94" t="s">
        <v>569</v>
      </c>
      <c r="AZ20" s="94" t="s">
        <v>569</v>
      </c>
      <c r="BA20" s="94" t="s">
        <v>569</v>
      </c>
      <c r="BB20" s="94" t="s">
        <v>569</v>
      </c>
      <c r="BC20" s="94" t="s">
        <v>569</v>
      </c>
      <c r="BD20" s="94" t="s">
        <v>569</v>
      </c>
      <c r="BE20" s="94" t="s">
        <v>569</v>
      </c>
      <c r="BF20" s="94" t="s">
        <v>569</v>
      </c>
      <c r="BG20" s="94" t="s">
        <v>569</v>
      </c>
      <c r="BH20" s="94" t="s">
        <v>569</v>
      </c>
      <c r="BI20" s="94" t="s">
        <v>569</v>
      </c>
      <c r="BJ20" s="94" t="s">
        <v>569</v>
      </c>
      <c r="BK20" s="94" t="s">
        <v>569</v>
      </c>
      <c r="BL20" s="94" t="s">
        <v>569</v>
      </c>
      <c r="BM20" s="94" t="s">
        <v>569</v>
      </c>
      <c r="BN20" s="94" t="s">
        <v>569</v>
      </c>
      <c r="BO20" s="94" t="s">
        <v>569</v>
      </c>
      <c r="BP20" s="94" t="s">
        <v>569</v>
      </c>
      <c r="BQ20" s="94" t="s">
        <v>569</v>
      </c>
      <c r="BR20" s="94" t="s">
        <v>569</v>
      </c>
      <c r="BS20" s="94" t="s">
        <v>569</v>
      </c>
      <c r="BT20" s="94" t="s">
        <v>569</v>
      </c>
      <c r="BU20" s="94" t="s">
        <v>569</v>
      </c>
      <c r="BV20" s="94" t="s">
        <v>569</v>
      </c>
      <c r="BW20" s="94" t="s">
        <v>569</v>
      </c>
      <c r="BX20" s="94" t="s">
        <v>569</v>
      </c>
      <c r="BY20" s="94" t="s">
        <v>569</v>
      </c>
      <c r="BZ20" s="94" t="s">
        <v>569</v>
      </c>
      <c r="CA20" s="94" t="s">
        <v>569</v>
      </c>
      <c r="CB20" s="94" t="s">
        <v>569</v>
      </c>
      <c r="CC20" s="94" t="s">
        <v>569</v>
      </c>
      <c r="CD20" s="94" t="s">
        <v>569</v>
      </c>
      <c r="CE20" s="94" t="s">
        <v>569</v>
      </c>
      <c r="CF20" s="94" t="s">
        <v>569</v>
      </c>
      <c r="CG20" s="94" t="s">
        <v>569</v>
      </c>
      <c r="CH20" s="94" t="s">
        <v>569</v>
      </c>
      <c r="CI20" s="94" t="s">
        <v>569</v>
      </c>
      <c r="CJ20" s="22"/>
    </row>
    <row r="21" spans="1:88" s="232" customFormat="1" ht="31.5" x14ac:dyDescent="0.25">
      <c r="A21" s="194" t="s">
        <v>622</v>
      </c>
      <c r="B21" s="195" t="s">
        <v>629</v>
      </c>
      <c r="C21" s="205" t="str">
        <f>C55</f>
        <v>F_00001</v>
      </c>
      <c r="D21" s="205" t="str">
        <f t="shared" ref="D21:BO21" si="2">D55</f>
        <v>нд</v>
      </c>
      <c r="E21" s="205" t="str">
        <f t="shared" si="2"/>
        <v>нд</v>
      </c>
      <c r="F21" s="205" t="str">
        <f t="shared" si="2"/>
        <v>нд</v>
      </c>
      <c r="G21" s="205" t="str">
        <f t="shared" si="2"/>
        <v>нд</v>
      </c>
      <c r="H21" s="205" t="str">
        <f t="shared" si="2"/>
        <v>нд</v>
      </c>
      <c r="I21" s="205" t="str">
        <f t="shared" si="2"/>
        <v>нд</v>
      </c>
      <c r="J21" s="205">
        <f t="shared" si="2"/>
        <v>1</v>
      </c>
      <c r="K21" s="205" t="str">
        <f t="shared" si="2"/>
        <v>нд</v>
      </c>
      <c r="L21" s="205" t="str">
        <f t="shared" si="2"/>
        <v>нд</v>
      </c>
      <c r="M21" s="205" t="str">
        <f t="shared" si="2"/>
        <v>нд</v>
      </c>
      <c r="N21" s="205" t="str">
        <f t="shared" si="2"/>
        <v>нд</v>
      </c>
      <c r="O21" s="205" t="str">
        <f t="shared" si="2"/>
        <v>нд</v>
      </c>
      <c r="P21" s="205" t="str">
        <f t="shared" si="2"/>
        <v>нд</v>
      </c>
      <c r="Q21" s="205" t="str">
        <f t="shared" si="2"/>
        <v>нд</v>
      </c>
      <c r="R21" s="205" t="str">
        <f t="shared" si="2"/>
        <v>нд</v>
      </c>
      <c r="S21" s="205" t="str">
        <f t="shared" si="2"/>
        <v>нд</v>
      </c>
      <c r="T21" s="205" t="str">
        <f t="shared" si="2"/>
        <v>нд</v>
      </c>
      <c r="U21" s="205" t="str">
        <f t="shared" si="2"/>
        <v>нд</v>
      </c>
      <c r="V21" s="205" t="str">
        <f t="shared" si="2"/>
        <v>нд</v>
      </c>
      <c r="W21" s="205" t="str">
        <f t="shared" si="2"/>
        <v>нд</v>
      </c>
      <c r="X21" s="205" t="str">
        <f t="shared" si="2"/>
        <v>нд</v>
      </c>
      <c r="Y21" s="205" t="str">
        <f t="shared" si="2"/>
        <v>нд</v>
      </c>
      <c r="Z21" s="205" t="str">
        <f t="shared" si="2"/>
        <v>нд</v>
      </c>
      <c r="AA21" s="205" t="str">
        <f t="shared" si="2"/>
        <v>нд</v>
      </c>
      <c r="AB21" s="205" t="str">
        <f t="shared" si="2"/>
        <v>нд</v>
      </c>
      <c r="AC21" s="205" t="str">
        <f t="shared" si="2"/>
        <v>нд</v>
      </c>
      <c r="AD21" s="205" t="str">
        <f t="shared" si="2"/>
        <v>нд</v>
      </c>
      <c r="AE21" s="205" t="str">
        <f t="shared" si="2"/>
        <v>нд</v>
      </c>
      <c r="AF21" s="205" t="str">
        <f t="shared" si="2"/>
        <v>нд</v>
      </c>
      <c r="AG21" s="205" t="str">
        <f t="shared" si="2"/>
        <v>нд</v>
      </c>
      <c r="AH21" s="205" t="str">
        <f t="shared" si="2"/>
        <v>нд</v>
      </c>
      <c r="AI21" s="205" t="str">
        <f t="shared" si="2"/>
        <v>нд</v>
      </c>
      <c r="AJ21" s="205" t="str">
        <f t="shared" si="2"/>
        <v>нд</v>
      </c>
      <c r="AK21" s="205" t="str">
        <f t="shared" si="2"/>
        <v>нд</v>
      </c>
      <c r="AL21" s="205">
        <f t="shared" si="2"/>
        <v>1</v>
      </c>
      <c r="AM21" s="205" t="str">
        <f t="shared" si="2"/>
        <v>нд</v>
      </c>
      <c r="AN21" s="205" t="str">
        <f t="shared" si="2"/>
        <v>нд</v>
      </c>
      <c r="AO21" s="205" t="str">
        <f t="shared" si="2"/>
        <v>нд</v>
      </c>
      <c r="AP21" s="205" t="str">
        <f t="shared" si="2"/>
        <v>нд</v>
      </c>
      <c r="AQ21" s="205" t="str">
        <f t="shared" si="2"/>
        <v>нд</v>
      </c>
      <c r="AR21" s="205" t="str">
        <f t="shared" si="2"/>
        <v>нд</v>
      </c>
      <c r="AS21" s="205" t="str">
        <f t="shared" si="2"/>
        <v>нд</v>
      </c>
      <c r="AT21" s="205" t="str">
        <f t="shared" si="2"/>
        <v>нд</v>
      </c>
      <c r="AU21" s="205" t="str">
        <f t="shared" si="2"/>
        <v>нд</v>
      </c>
      <c r="AV21" s="205" t="str">
        <f t="shared" si="2"/>
        <v>нд</v>
      </c>
      <c r="AW21" s="205" t="str">
        <f t="shared" si="2"/>
        <v>нд</v>
      </c>
      <c r="AX21" s="205" t="str">
        <f t="shared" si="2"/>
        <v>нд</v>
      </c>
      <c r="AY21" s="205" t="str">
        <f t="shared" si="2"/>
        <v>нд</v>
      </c>
      <c r="AZ21" s="205" t="str">
        <f t="shared" si="2"/>
        <v>нд</v>
      </c>
      <c r="BA21" s="205" t="str">
        <f t="shared" si="2"/>
        <v>нд</v>
      </c>
      <c r="BB21" s="205" t="str">
        <f t="shared" si="2"/>
        <v>нд</v>
      </c>
      <c r="BC21" s="205" t="str">
        <f t="shared" si="2"/>
        <v>нд</v>
      </c>
      <c r="BD21" s="205" t="str">
        <f t="shared" si="2"/>
        <v>нд</v>
      </c>
      <c r="BE21" s="205" t="str">
        <f t="shared" si="2"/>
        <v>нд</v>
      </c>
      <c r="BF21" s="205" t="str">
        <f t="shared" si="2"/>
        <v>нд</v>
      </c>
      <c r="BG21" s="205" t="str">
        <f t="shared" si="2"/>
        <v>нд</v>
      </c>
      <c r="BH21" s="205" t="str">
        <f t="shared" si="2"/>
        <v>нд</v>
      </c>
      <c r="BI21" s="205" t="str">
        <f t="shared" si="2"/>
        <v>нд</v>
      </c>
      <c r="BJ21" s="205" t="str">
        <f t="shared" si="2"/>
        <v>нд</v>
      </c>
      <c r="BK21" s="205" t="str">
        <f t="shared" si="2"/>
        <v>нд</v>
      </c>
      <c r="BL21" s="205" t="str">
        <f t="shared" si="2"/>
        <v>нд</v>
      </c>
      <c r="BM21" s="205" t="str">
        <f t="shared" si="2"/>
        <v>нд</v>
      </c>
      <c r="BN21" s="205" t="str">
        <f t="shared" si="2"/>
        <v>нд</v>
      </c>
      <c r="BO21" s="205" t="str">
        <f t="shared" si="2"/>
        <v>нд</v>
      </c>
      <c r="BP21" s="205" t="str">
        <f t="shared" ref="BP21:CI21" si="3">BP55</f>
        <v>нд</v>
      </c>
      <c r="BQ21" s="205" t="str">
        <f t="shared" si="3"/>
        <v>нд</v>
      </c>
      <c r="BR21" s="205" t="str">
        <f t="shared" si="3"/>
        <v>нд</v>
      </c>
      <c r="BS21" s="205" t="str">
        <f t="shared" si="3"/>
        <v>нд</v>
      </c>
      <c r="BT21" s="205" t="str">
        <f t="shared" si="3"/>
        <v>нд</v>
      </c>
      <c r="BU21" s="205" t="str">
        <f t="shared" si="3"/>
        <v>нд</v>
      </c>
      <c r="BV21" s="205" t="str">
        <f t="shared" si="3"/>
        <v>нд</v>
      </c>
      <c r="BW21" s="205" t="str">
        <f t="shared" si="3"/>
        <v>нд</v>
      </c>
      <c r="BX21" s="205" t="str">
        <f t="shared" si="3"/>
        <v>нд</v>
      </c>
      <c r="BY21" s="205" t="str">
        <f t="shared" si="3"/>
        <v>нд</v>
      </c>
      <c r="BZ21" s="205" t="str">
        <f t="shared" si="3"/>
        <v>нд</v>
      </c>
      <c r="CA21" s="205" t="str">
        <f t="shared" si="3"/>
        <v>нд</v>
      </c>
      <c r="CB21" s="205">
        <f t="shared" si="3"/>
        <v>1</v>
      </c>
      <c r="CC21" s="205" t="str">
        <f t="shared" si="3"/>
        <v>нд</v>
      </c>
      <c r="CD21" s="205" t="str">
        <f t="shared" si="3"/>
        <v>нд</v>
      </c>
      <c r="CE21" s="205" t="str">
        <f t="shared" si="3"/>
        <v>нд</v>
      </c>
      <c r="CF21" s="205" t="str">
        <f t="shared" si="3"/>
        <v>нд</v>
      </c>
      <c r="CG21" s="205" t="str">
        <f t="shared" si="3"/>
        <v>нд</v>
      </c>
      <c r="CH21" s="205" t="str">
        <f t="shared" si="3"/>
        <v>нд</v>
      </c>
      <c r="CI21" s="205" t="str">
        <f t="shared" si="3"/>
        <v>нд</v>
      </c>
      <c r="CJ21" s="231"/>
    </row>
    <row r="22" spans="1:88" ht="63" x14ac:dyDescent="0.25">
      <c r="A22" s="63" t="s">
        <v>630</v>
      </c>
      <c r="B22" s="176" t="s">
        <v>631</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94" t="s">
        <v>569</v>
      </c>
      <c r="AC22" s="94" t="s">
        <v>569</v>
      </c>
      <c r="AD22" s="94" t="s">
        <v>569</v>
      </c>
      <c r="AE22" s="94" t="s">
        <v>569</v>
      </c>
      <c r="AF22" s="94" t="s">
        <v>569</v>
      </c>
      <c r="AG22" s="94" t="s">
        <v>569</v>
      </c>
      <c r="AH22" s="94" t="s">
        <v>569</v>
      </c>
      <c r="AI22" s="94" t="s">
        <v>569</v>
      </c>
      <c r="AJ22" s="94" t="s">
        <v>569</v>
      </c>
      <c r="AK22" s="94" t="s">
        <v>569</v>
      </c>
      <c r="AL22" s="94" t="s">
        <v>569</v>
      </c>
      <c r="AM22" s="94" t="s">
        <v>569</v>
      </c>
      <c r="AN22" s="94" t="s">
        <v>569</v>
      </c>
      <c r="AO22" s="94" t="s">
        <v>569</v>
      </c>
      <c r="AP22" s="94" t="s">
        <v>569</v>
      </c>
      <c r="AQ22" s="94" t="s">
        <v>569</v>
      </c>
      <c r="AR22" s="94" t="s">
        <v>569</v>
      </c>
      <c r="AS22" s="94" t="s">
        <v>569</v>
      </c>
      <c r="AT22" s="94" t="s">
        <v>569</v>
      </c>
      <c r="AU22" s="94" t="s">
        <v>569</v>
      </c>
      <c r="AV22" s="94" t="s">
        <v>569</v>
      </c>
      <c r="AW22" s="94" t="s">
        <v>569</v>
      </c>
      <c r="AX22" s="94" t="s">
        <v>569</v>
      </c>
      <c r="AY22" s="94" t="s">
        <v>569</v>
      </c>
      <c r="AZ22" s="94" t="s">
        <v>569</v>
      </c>
      <c r="BA22" s="94" t="s">
        <v>569</v>
      </c>
      <c r="BB22" s="94" t="s">
        <v>569</v>
      </c>
      <c r="BC22" s="94" t="s">
        <v>569</v>
      </c>
      <c r="BD22" s="94" t="s">
        <v>569</v>
      </c>
      <c r="BE22" s="94" t="s">
        <v>569</v>
      </c>
      <c r="BF22" s="94" t="s">
        <v>569</v>
      </c>
      <c r="BG22" s="94" t="s">
        <v>569</v>
      </c>
      <c r="BH22" s="94" t="s">
        <v>569</v>
      </c>
      <c r="BI22" s="94" t="s">
        <v>569</v>
      </c>
      <c r="BJ22" s="94" t="s">
        <v>569</v>
      </c>
      <c r="BK22" s="94" t="s">
        <v>569</v>
      </c>
      <c r="BL22" s="94" t="s">
        <v>569</v>
      </c>
      <c r="BM22" s="94" t="s">
        <v>569</v>
      </c>
      <c r="BN22" s="94" t="s">
        <v>569</v>
      </c>
      <c r="BO22" s="94" t="s">
        <v>569</v>
      </c>
      <c r="BP22" s="94" t="s">
        <v>569</v>
      </c>
      <c r="BQ22" s="94" t="s">
        <v>569</v>
      </c>
      <c r="BR22" s="94" t="s">
        <v>569</v>
      </c>
      <c r="BS22" s="94" t="s">
        <v>569</v>
      </c>
      <c r="BT22" s="94" t="s">
        <v>569</v>
      </c>
      <c r="BU22" s="94" t="s">
        <v>569</v>
      </c>
      <c r="BV22" s="94" t="s">
        <v>569</v>
      </c>
      <c r="BW22" s="94" t="s">
        <v>569</v>
      </c>
      <c r="BX22" s="94" t="s">
        <v>569</v>
      </c>
      <c r="BY22" s="94" t="s">
        <v>569</v>
      </c>
      <c r="BZ22" s="94" t="s">
        <v>569</v>
      </c>
      <c r="CA22" s="94" t="s">
        <v>569</v>
      </c>
      <c r="CB22" s="94" t="s">
        <v>569</v>
      </c>
      <c r="CC22" s="94" t="s">
        <v>569</v>
      </c>
      <c r="CD22" s="94" t="s">
        <v>569</v>
      </c>
      <c r="CE22" s="94" t="s">
        <v>569</v>
      </c>
      <c r="CF22" s="94" t="s">
        <v>569</v>
      </c>
      <c r="CG22" s="94" t="s">
        <v>569</v>
      </c>
      <c r="CH22" s="94" t="s">
        <v>569</v>
      </c>
      <c r="CI22" s="94" t="s">
        <v>569</v>
      </c>
      <c r="CJ22" s="22"/>
    </row>
    <row r="23" spans="1:88" ht="31.5" x14ac:dyDescent="0.25">
      <c r="A23" s="63" t="s">
        <v>632</v>
      </c>
      <c r="B23" s="176" t="s">
        <v>633</v>
      </c>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c r="AD23" s="94" t="s">
        <v>569</v>
      </c>
      <c r="AE23" s="94" t="s">
        <v>569</v>
      </c>
      <c r="AF23" s="94" t="s">
        <v>569</v>
      </c>
      <c r="AG23" s="94" t="s">
        <v>569</v>
      </c>
      <c r="AH23" s="94" t="s">
        <v>569</v>
      </c>
      <c r="AI23" s="94" t="s">
        <v>569</v>
      </c>
      <c r="AJ23" s="94" t="s">
        <v>569</v>
      </c>
      <c r="AK23" s="94" t="s">
        <v>569</v>
      </c>
      <c r="AL23" s="94" t="s">
        <v>569</v>
      </c>
      <c r="AM23" s="94" t="s">
        <v>569</v>
      </c>
      <c r="AN23" s="94" t="s">
        <v>569</v>
      </c>
      <c r="AO23" s="94" t="s">
        <v>569</v>
      </c>
      <c r="AP23" s="94" t="s">
        <v>569</v>
      </c>
      <c r="AQ23" s="94" t="s">
        <v>569</v>
      </c>
      <c r="AR23" s="94" t="s">
        <v>569</v>
      </c>
      <c r="AS23" s="94" t="s">
        <v>569</v>
      </c>
      <c r="AT23" s="94" t="s">
        <v>569</v>
      </c>
      <c r="AU23" s="94" t="s">
        <v>569</v>
      </c>
      <c r="AV23" s="94" t="s">
        <v>569</v>
      </c>
      <c r="AW23" s="94" t="s">
        <v>569</v>
      </c>
      <c r="AX23" s="94" t="s">
        <v>569</v>
      </c>
      <c r="AY23" s="94" t="s">
        <v>569</v>
      </c>
      <c r="AZ23" s="94" t="s">
        <v>569</v>
      </c>
      <c r="BA23" s="94" t="s">
        <v>569</v>
      </c>
      <c r="BB23" s="94" t="s">
        <v>569</v>
      </c>
      <c r="BC23" s="94" t="s">
        <v>569</v>
      </c>
      <c r="BD23" s="94" t="s">
        <v>569</v>
      </c>
      <c r="BE23" s="94" t="s">
        <v>569</v>
      </c>
      <c r="BF23" s="94" t="s">
        <v>569</v>
      </c>
      <c r="BG23" s="94" t="s">
        <v>569</v>
      </c>
      <c r="BH23" s="94" t="s">
        <v>569</v>
      </c>
      <c r="BI23" s="94" t="s">
        <v>569</v>
      </c>
      <c r="BJ23" s="94" t="s">
        <v>569</v>
      </c>
      <c r="BK23" s="94" t="s">
        <v>569</v>
      </c>
      <c r="BL23" s="94" t="s">
        <v>569</v>
      </c>
      <c r="BM23" s="94" t="s">
        <v>569</v>
      </c>
      <c r="BN23" s="94" t="s">
        <v>569</v>
      </c>
      <c r="BO23" s="94" t="s">
        <v>569</v>
      </c>
      <c r="BP23" s="94" t="s">
        <v>569</v>
      </c>
      <c r="BQ23" s="94" t="s">
        <v>569</v>
      </c>
      <c r="BR23" s="94" t="s">
        <v>569</v>
      </c>
      <c r="BS23" s="94" t="s">
        <v>569</v>
      </c>
      <c r="BT23" s="94" t="s">
        <v>569</v>
      </c>
      <c r="BU23" s="94" t="s">
        <v>569</v>
      </c>
      <c r="BV23" s="94" t="s">
        <v>569</v>
      </c>
      <c r="BW23" s="94" t="s">
        <v>569</v>
      </c>
      <c r="BX23" s="94" t="s">
        <v>569</v>
      </c>
      <c r="BY23" s="94" t="s">
        <v>569</v>
      </c>
      <c r="BZ23" s="94" t="s">
        <v>569</v>
      </c>
      <c r="CA23" s="94" t="s">
        <v>569</v>
      </c>
      <c r="CB23" s="94" t="s">
        <v>569</v>
      </c>
      <c r="CC23" s="94" t="s">
        <v>569</v>
      </c>
      <c r="CD23" s="94" t="s">
        <v>569</v>
      </c>
      <c r="CE23" s="94" t="s">
        <v>569</v>
      </c>
      <c r="CF23" s="94" t="s">
        <v>569</v>
      </c>
      <c r="CG23" s="94" t="s">
        <v>569</v>
      </c>
      <c r="CH23" s="94" t="s">
        <v>569</v>
      </c>
      <c r="CI23" s="94" t="s">
        <v>569</v>
      </c>
      <c r="CJ23" s="22"/>
    </row>
    <row r="24" spans="1:88" ht="31.5" x14ac:dyDescent="0.25">
      <c r="A24" s="63" t="s">
        <v>634</v>
      </c>
      <c r="B24" s="176" t="s">
        <v>635</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c r="AD24" s="94" t="s">
        <v>569</v>
      </c>
      <c r="AE24" s="94" t="s">
        <v>569</v>
      </c>
      <c r="AF24" s="94" t="s">
        <v>569</v>
      </c>
      <c r="AG24" s="94" t="s">
        <v>569</v>
      </c>
      <c r="AH24" s="94" t="s">
        <v>569</v>
      </c>
      <c r="AI24" s="94" t="s">
        <v>569</v>
      </c>
      <c r="AJ24" s="94" t="s">
        <v>569</v>
      </c>
      <c r="AK24" s="94" t="s">
        <v>569</v>
      </c>
      <c r="AL24" s="94" t="s">
        <v>569</v>
      </c>
      <c r="AM24" s="94" t="s">
        <v>569</v>
      </c>
      <c r="AN24" s="94" t="s">
        <v>569</v>
      </c>
      <c r="AO24" s="94" t="s">
        <v>569</v>
      </c>
      <c r="AP24" s="94" t="s">
        <v>569</v>
      </c>
      <c r="AQ24" s="94" t="s">
        <v>569</v>
      </c>
      <c r="AR24" s="94" t="s">
        <v>569</v>
      </c>
      <c r="AS24" s="94" t="s">
        <v>569</v>
      </c>
      <c r="AT24" s="94" t="s">
        <v>569</v>
      </c>
      <c r="AU24" s="94" t="s">
        <v>569</v>
      </c>
      <c r="AV24" s="94" t="s">
        <v>569</v>
      </c>
      <c r="AW24" s="94" t="s">
        <v>569</v>
      </c>
      <c r="AX24" s="94" t="s">
        <v>569</v>
      </c>
      <c r="AY24" s="94" t="s">
        <v>569</v>
      </c>
      <c r="AZ24" s="94" t="s">
        <v>569</v>
      </c>
      <c r="BA24" s="94" t="s">
        <v>569</v>
      </c>
      <c r="BB24" s="94" t="s">
        <v>569</v>
      </c>
      <c r="BC24" s="94" t="s">
        <v>569</v>
      </c>
      <c r="BD24" s="94" t="s">
        <v>569</v>
      </c>
      <c r="BE24" s="94" t="s">
        <v>569</v>
      </c>
      <c r="BF24" s="94" t="s">
        <v>569</v>
      </c>
      <c r="BG24" s="94" t="s">
        <v>569</v>
      </c>
      <c r="BH24" s="94" t="s">
        <v>569</v>
      </c>
      <c r="BI24" s="94" t="s">
        <v>569</v>
      </c>
      <c r="BJ24" s="94" t="s">
        <v>569</v>
      </c>
      <c r="BK24" s="94" t="s">
        <v>569</v>
      </c>
      <c r="BL24" s="94" t="s">
        <v>569</v>
      </c>
      <c r="BM24" s="94" t="s">
        <v>569</v>
      </c>
      <c r="BN24" s="94" t="s">
        <v>569</v>
      </c>
      <c r="BO24" s="94" t="s">
        <v>569</v>
      </c>
      <c r="BP24" s="94" t="s">
        <v>569</v>
      </c>
      <c r="BQ24" s="94" t="s">
        <v>569</v>
      </c>
      <c r="BR24" s="94" t="s">
        <v>569</v>
      </c>
      <c r="BS24" s="94" t="s">
        <v>569</v>
      </c>
      <c r="BT24" s="94" t="s">
        <v>569</v>
      </c>
      <c r="BU24" s="94" t="s">
        <v>569</v>
      </c>
      <c r="BV24" s="94" t="s">
        <v>569</v>
      </c>
      <c r="BW24" s="94" t="s">
        <v>569</v>
      </c>
      <c r="BX24" s="94" t="s">
        <v>569</v>
      </c>
      <c r="BY24" s="94" t="s">
        <v>569</v>
      </c>
      <c r="BZ24" s="94" t="s">
        <v>569</v>
      </c>
      <c r="CA24" s="94" t="s">
        <v>569</v>
      </c>
      <c r="CB24" s="94" t="s">
        <v>569</v>
      </c>
      <c r="CC24" s="94" t="s">
        <v>569</v>
      </c>
      <c r="CD24" s="94" t="s">
        <v>569</v>
      </c>
      <c r="CE24" s="94" t="s">
        <v>569</v>
      </c>
      <c r="CF24" s="94" t="s">
        <v>569</v>
      </c>
      <c r="CG24" s="94" t="s">
        <v>569</v>
      </c>
      <c r="CH24" s="94" t="s">
        <v>569</v>
      </c>
      <c r="CI24" s="94" t="s">
        <v>569</v>
      </c>
      <c r="CJ24" s="22"/>
    </row>
    <row r="25" spans="1:88" x14ac:dyDescent="0.25">
      <c r="A25" s="63" t="s">
        <v>636</v>
      </c>
      <c r="B25" s="176" t="s">
        <v>637</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c r="AD25" s="94" t="s">
        <v>569</v>
      </c>
      <c r="AE25" s="94" t="s">
        <v>569</v>
      </c>
      <c r="AF25" s="94" t="s">
        <v>569</v>
      </c>
      <c r="AG25" s="94" t="s">
        <v>569</v>
      </c>
      <c r="AH25" s="94" t="s">
        <v>569</v>
      </c>
      <c r="AI25" s="94" t="s">
        <v>569</v>
      </c>
      <c r="AJ25" s="94" t="s">
        <v>569</v>
      </c>
      <c r="AK25" s="94" t="s">
        <v>569</v>
      </c>
      <c r="AL25" s="94" t="s">
        <v>569</v>
      </c>
      <c r="AM25" s="94" t="s">
        <v>569</v>
      </c>
      <c r="AN25" s="94" t="s">
        <v>569</v>
      </c>
      <c r="AO25" s="94" t="s">
        <v>569</v>
      </c>
      <c r="AP25" s="94" t="s">
        <v>569</v>
      </c>
      <c r="AQ25" s="94" t="s">
        <v>569</v>
      </c>
      <c r="AR25" s="94" t="s">
        <v>569</v>
      </c>
      <c r="AS25" s="94" t="s">
        <v>569</v>
      </c>
      <c r="AT25" s="94" t="s">
        <v>569</v>
      </c>
      <c r="AU25" s="94" t="s">
        <v>569</v>
      </c>
      <c r="AV25" s="94" t="s">
        <v>569</v>
      </c>
      <c r="AW25" s="94" t="s">
        <v>569</v>
      </c>
      <c r="AX25" s="94" t="s">
        <v>569</v>
      </c>
      <c r="AY25" s="94" t="s">
        <v>569</v>
      </c>
      <c r="AZ25" s="94" t="s">
        <v>569</v>
      </c>
      <c r="BA25" s="94" t="s">
        <v>569</v>
      </c>
      <c r="BB25" s="94" t="s">
        <v>569</v>
      </c>
      <c r="BC25" s="94" t="s">
        <v>569</v>
      </c>
      <c r="BD25" s="94" t="s">
        <v>569</v>
      </c>
      <c r="BE25" s="94" t="s">
        <v>569</v>
      </c>
      <c r="BF25" s="94" t="s">
        <v>569</v>
      </c>
      <c r="BG25" s="94" t="s">
        <v>569</v>
      </c>
      <c r="BH25" s="94" t="s">
        <v>569</v>
      </c>
      <c r="BI25" s="94" t="s">
        <v>569</v>
      </c>
      <c r="BJ25" s="94" t="s">
        <v>569</v>
      </c>
      <c r="BK25" s="94" t="s">
        <v>569</v>
      </c>
      <c r="BL25" s="94" t="s">
        <v>569</v>
      </c>
      <c r="BM25" s="94" t="s">
        <v>569</v>
      </c>
      <c r="BN25" s="94" t="s">
        <v>569</v>
      </c>
      <c r="BO25" s="94" t="s">
        <v>569</v>
      </c>
      <c r="BP25" s="94" t="s">
        <v>569</v>
      </c>
      <c r="BQ25" s="94" t="s">
        <v>569</v>
      </c>
      <c r="BR25" s="94" t="s">
        <v>569</v>
      </c>
      <c r="BS25" s="94" t="s">
        <v>569</v>
      </c>
      <c r="BT25" s="94" t="s">
        <v>569</v>
      </c>
      <c r="BU25" s="94" t="s">
        <v>569</v>
      </c>
      <c r="BV25" s="94" t="s">
        <v>569</v>
      </c>
      <c r="BW25" s="94" t="s">
        <v>569</v>
      </c>
      <c r="BX25" s="94" t="s">
        <v>569</v>
      </c>
      <c r="BY25" s="94" t="s">
        <v>569</v>
      </c>
      <c r="BZ25" s="94" t="s">
        <v>569</v>
      </c>
      <c r="CA25" s="94" t="s">
        <v>569</v>
      </c>
      <c r="CB25" s="94" t="s">
        <v>569</v>
      </c>
      <c r="CC25" s="94" t="s">
        <v>569</v>
      </c>
      <c r="CD25" s="94" t="s">
        <v>569</v>
      </c>
      <c r="CE25" s="94" t="s">
        <v>569</v>
      </c>
      <c r="CF25" s="94" t="s">
        <v>569</v>
      </c>
      <c r="CG25" s="94" t="s">
        <v>569</v>
      </c>
      <c r="CH25" s="94" t="s">
        <v>569</v>
      </c>
      <c r="CI25" s="94" t="s">
        <v>569</v>
      </c>
      <c r="CJ25" s="22"/>
    </row>
    <row r="26" spans="1:88" x14ac:dyDescent="0.25">
      <c r="A26" s="63"/>
      <c r="B26" s="176"/>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c r="AD26" s="94" t="s">
        <v>569</v>
      </c>
      <c r="AE26" s="94" t="s">
        <v>569</v>
      </c>
      <c r="AF26" s="94" t="s">
        <v>569</v>
      </c>
      <c r="AG26" s="94" t="s">
        <v>569</v>
      </c>
      <c r="AH26" s="94" t="s">
        <v>569</v>
      </c>
      <c r="AI26" s="94" t="s">
        <v>569</v>
      </c>
      <c r="AJ26" s="94" t="s">
        <v>569</v>
      </c>
      <c r="AK26" s="94" t="s">
        <v>569</v>
      </c>
      <c r="AL26" s="94" t="s">
        <v>569</v>
      </c>
      <c r="AM26" s="94" t="s">
        <v>569</v>
      </c>
      <c r="AN26" s="94" t="s">
        <v>569</v>
      </c>
      <c r="AO26" s="94" t="s">
        <v>569</v>
      </c>
      <c r="AP26" s="94" t="s">
        <v>569</v>
      </c>
      <c r="AQ26" s="94" t="s">
        <v>569</v>
      </c>
      <c r="AR26" s="94" t="s">
        <v>569</v>
      </c>
      <c r="AS26" s="94" t="s">
        <v>569</v>
      </c>
      <c r="AT26" s="94" t="s">
        <v>569</v>
      </c>
      <c r="AU26" s="94" t="s">
        <v>569</v>
      </c>
      <c r="AV26" s="94" t="s">
        <v>569</v>
      </c>
      <c r="AW26" s="94" t="s">
        <v>569</v>
      </c>
      <c r="AX26" s="94" t="s">
        <v>569</v>
      </c>
      <c r="AY26" s="94" t="s">
        <v>569</v>
      </c>
      <c r="AZ26" s="94" t="s">
        <v>569</v>
      </c>
      <c r="BA26" s="94" t="s">
        <v>569</v>
      </c>
      <c r="BB26" s="94" t="s">
        <v>569</v>
      </c>
      <c r="BC26" s="94" t="s">
        <v>569</v>
      </c>
      <c r="BD26" s="94" t="s">
        <v>569</v>
      </c>
      <c r="BE26" s="94" t="s">
        <v>569</v>
      </c>
      <c r="BF26" s="94" t="s">
        <v>569</v>
      </c>
      <c r="BG26" s="94" t="s">
        <v>569</v>
      </c>
      <c r="BH26" s="94" t="s">
        <v>569</v>
      </c>
      <c r="BI26" s="94" t="s">
        <v>569</v>
      </c>
      <c r="BJ26" s="94" t="s">
        <v>569</v>
      </c>
      <c r="BK26" s="94" t="s">
        <v>569</v>
      </c>
      <c r="BL26" s="94" t="s">
        <v>569</v>
      </c>
      <c r="BM26" s="94" t="s">
        <v>569</v>
      </c>
      <c r="BN26" s="94" t="s">
        <v>569</v>
      </c>
      <c r="BO26" s="94" t="s">
        <v>569</v>
      </c>
      <c r="BP26" s="94" t="s">
        <v>569</v>
      </c>
      <c r="BQ26" s="94" t="s">
        <v>569</v>
      </c>
      <c r="BR26" s="94" t="s">
        <v>569</v>
      </c>
      <c r="BS26" s="94" t="s">
        <v>569</v>
      </c>
      <c r="BT26" s="94" t="s">
        <v>569</v>
      </c>
      <c r="BU26" s="94" t="s">
        <v>569</v>
      </c>
      <c r="BV26" s="94" t="s">
        <v>569</v>
      </c>
      <c r="BW26" s="94" t="s">
        <v>569</v>
      </c>
      <c r="BX26" s="94" t="s">
        <v>569</v>
      </c>
      <c r="BY26" s="94" t="s">
        <v>569</v>
      </c>
      <c r="BZ26" s="94" t="s">
        <v>569</v>
      </c>
      <c r="CA26" s="94" t="s">
        <v>569</v>
      </c>
      <c r="CB26" s="94" t="s">
        <v>569</v>
      </c>
      <c r="CC26" s="94" t="s">
        <v>569</v>
      </c>
      <c r="CD26" s="94" t="s">
        <v>569</v>
      </c>
      <c r="CE26" s="94" t="s">
        <v>569</v>
      </c>
      <c r="CF26" s="94" t="s">
        <v>569</v>
      </c>
      <c r="CG26" s="94" t="s">
        <v>569</v>
      </c>
      <c r="CH26" s="94" t="s">
        <v>569</v>
      </c>
      <c r="CI26" s="94" t="s">
        <v>569</v>
      </c>
      <c r="CJ26" s="22"/>
    </row>
    <row r="27" spans="1:88" x14ac:dyDescent="0.25">
      <c r="A27" s="63" t="s">
        <v>485</v>
      </c>
      <c r="B27" s="176" t="s">
        <v>688</v>
      </c>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94" t="s">
        <v>569</v>
      </c>
      <c r="AC27" s="94" t="s">
        <v>569</v>
      </c>
      <c r="AD27" s="94" t="s">
        <v>569</v>
      </c>
      <c r="AE27" s="94" t="s">
        <v>569</v>
      </c>
      <c r="AF27" s="94" t="s">
        <v>569</v>
      </c>
      <c r="AG27" s="94" t="s">
        <v>569</v>
      </c>
      <c r="AH27" s="94" t="s">
        <v>569</v>
      </c>
      <c r="AI27" s="94" t="s">
        <v>569</v>
      </c>
      <c r="AJ27" s="94" t="s">
        <v>569</v>
      </c>
      <c r="AK27" s="94" t="s">
        <v>569</v>
      </c>
      <c r="AL27" s="94" t="s">
        <v>569</v>
      </c>
      <c r="AM27" s="94" t="s">
        <v>569</v>
      </c>
      <c r="AN27" s="94" t="s">
        <v>569</v>
      </c>
      <c r="AO27" s="94" t="s">
        <v>569</v>
      </c>
      <c r="AP27" s="94" t="s">
        <v>569</v>
      </c>
      <c r="AQ27" s="94" t="s">
        <v>569</v>
      </c>
      <c r="AR27" s="94" t="s">
        <v>569</v>
      </c>
      <c r="AS27" s="94" t="s">
        <v>569</v>
      </c>
      <c r="AT27" s="94" t="s">
        <v>569</v>
      </c>
      <c r="AU27" s="94" t="s">
        <v>569</v>
      </c>
      <c r="AV27" s="94" t="s">
        <v>569</v>
      </c>
      <c r="AW27" s="94" t="s">
        <v>569</v>
      </c>
      <c r="AX27" s="94" t="s">
        <v>569</v>
      </c>
      <c r="AY27" s="94" t="s">
        <v>569</v>
      </c>
      <c r="AZ27" s="94" t="s">
        <v>569</v>
      </c>
      <c r="BA27" s="94" t="s">
        <v>569</v>
      </c>
      <c r="BB27" s="94" t="s">
        <v>569</v>
      </c>
      <c r="BC27" s="94" t="s">
        <v>569</v>
      </c>
      <c r="BD27" s="94" t="s">
        <v>569</v>
      </c>
      <c r="BE27" s="94" t="s">
        <v>569</v>
      </c>
      <c r="BF27" s="94" t="s">
        <v>569</v>
      </c>
      <c r="BG27" s="94" t="s">
        <v>569</v>
      </c>
      <c r="BH27" s="94" t="s">
        <v>569</v>
      </c>
      <c r="BI27" s="94" t="s">
        <v>569</v>
      </c>
      <c r="BJ27" s="94" t="s">
        <v>569</v>
      </c>
      <c r="BK27" s="94" t="s">
        <v>569</v>
      </c>
      <c r="BL27" s="94" t="s">
        <v>569</v>
      </c>
      <c r="BM27" s="94" t="s">
        <v>569</v>
      </c>
      <c r="BN27" s="94" t="s">
        <v>569</v>
      </c>
      <c r="BO27" s="94" t="s">
        <v>569</v>
      </c>
      <c r="BP27" s="94" t="s">
        <v>569</v>
      </c>
      <c r="BQ27" s="94" t="s">
        <v>569</v>
      </c>
      <c r="BR27" s="94" t="s">
        <v>569</v>
      </c>
      <c r="BS27" s="94" t="s">
        <v>569</v>
      </c>
      <c r="BT27" s="94" t="s">
        <v>569</v>
      </c>
      <c r="BU27" s="94" t="s">
        <v>569</v>
      </c>
      <c r="BV27" s="94" t="s">
        <v>569</v>
      </c>
      <c r="BW27" s="94" t="s">
        <v>569</v>
      </c>
      <c r="BX27" s="94" t="s">
        <v>569</v>
      </c>
      <c r="BY27" s="94" t="s">
        <v>569</v>
      </c>
      <c r="BZ27" s="94" t="s">
        <v>569</v>
      </c>
      <c r="CA27" s="94" t="s">
        <v>569</v>
      </c>
      <c r="CB27" s="94" t="s">
        <v>569</v>
      </c>
      <c r="CC27" s="94" t="s">
        <v>569</v>
      </c>
      <c r="CD27" s="94" t="s">
        <v>569</v>
      </c>
      <c r="CE27" s="94" t="s">
        <v>569</v>
      </c>
      <c r="CF27" s="94" t="s">
        <v>569</v>
      </c>
      <c r="CG27" s="94" t="s">
        <v>569</v>
      </c>
      <c r="CH27" s="94" t="s">
        <v>569</v>
      </c>
      <c r="CI27" s="94" t="s">
        <v>569</v>
      </c>
      <c r="CJ27" s="22"/>
    </row>
    <row r="28" spans="1:88" ht="31.5" x14ac:dyDescent="0.25">
      <c r="A28" s="63" t="s">
        <v>486</v>
      </c>
      <c r="B28" s="176" t="s">
        <v>638</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94" t="s">
        <v>569</v>
      </c>
      <c r="AC28" s="94" t="s">
        <v>569</v>
      </c>
      <c r="AD28" s="94" t="s">
        <v>569</v>
      </c>
      <c r="AE28" s="94" t="s">
        <v>569</v>
      </c>
      <c r="AF28" s="94" t="s">
        <v>569</v>
      </c>
      <c r="AG28" s="94" t="s">
        <v>569</v>
      </c>
      <c r="AH28" s="94" t="s">
        <v>569</v>
      </c>
      <c r="AI28" s="94" t="s">
        <v>569</v>
      </c>
      <c r="AJ28" s="94" t="s">
        <v>569</v>
      </c>
      <c r="AK28" s="94" t="s">
        <v>569</v>
      </c>
      <c r="AL28" s="94" t="s">
        <v>569</v>
      </c>
      <c r="AM28" s="94" t="s">
        <v>569</v>
      </c>
      <c r="AN28" s="94" t="s">
        <v>569</v>
      </c>
      <c r="AO28" s="94" t="s">
        <v>569</v>
      </c>
      <c r="AP28" s="94" t="s">
        <v>569</v>
      </c>
      <c r="AQ28" s="94" t="s">
        <v>569</v>
      </c>
      <c r="AR28" s="94" t="s">
        <v>569</v>
      </c>
      <c r="AS28" s="94" t="s">
        <v>569</v>
      </c>
      <c r="AT28" s="94" t="s">
        <v>569</v>
      </c>
      <c r="AU28" s="94" t="s">
        <v>569</v>
      </c>
      <c r="AV28" s="94" t="s">
        <v>569</v>
      </c>
      <c r="AW28" s="94" t="s">
        <v>569</v>
      </c>
      <c r="AX28" s="94" t="s">
        <v>569</v>
      </c>
      <c r="AY28" s="94" t="s">
        <v>569</v>
      </c>
      <c r="AZ28" s="94" t="s">
        <v>569</v>
      </c>
      <c r="BA28" s="94" t="s">
        <v>569</v>
      </c>
      <c r="BB28" s="94" t="s">
        <v>569</v>
      </c>
      <c r="BC28" s="94" t="s">
        <v>569</v>
      </c>
      <c r="BD28" s="94" t="s">
        <v>569</v>
      </c>
      <c r="BE28" s="94" t="s">
        <v>569</v>
      </c>
      <c r="BF28" s="94" t="s">
        <v>569</v>
      </c>
      <c r="BG28" s="94" t="s">
        <v>569</v>
      </c>
      <c r="BH28" s="94" t="s">
        <v>569</v>
      </c>
      <c r="BI28" s="94" t="s">
        <v>569</v>
      </c>
      <c r="BJ28" s="94" t="s">
        <v>569</v>
      </c>
      <c r="BK28" s="94" t="s">
        <v>569</v>
      </c>
      <c r="BL28" s="94" t="s">
        <v>569</v>
      </c>
      <c r="BM28" s="94" t="s">
        <v>569</v>
      </c>
      <c r="BN28" s="94" t="s">
        <v>569</v>
      </c>
      <c r="BO28" s="94" t="s">
        <v>569</v>
      </c>
      <c r="BP28" s="94" t="s">
        <v>569</v>
      </c>
      <c r="BQ28" s="94" t="s">
        <v>569</v>
      </c>
      <c r="BR28" s="94" t="s">
        <v>569</v>
      </c>
      <c r="BS28" s="94" t="s">
        <v>569</v>
      </c>
      <c r="BT28" s="94" t="s">
        <v>569</v>
      </c>
      <c r="BU28" s="94" t="s">
        <v>569</v>
      </c>
      <c r="BV28" s="94" t="s">
        <v>569</v>
      </c>
      <c r="BW28" s="94" t="s">
        <v>569</v>
      </c>
      <c r="BX28" s="94" t="s">
        <v>569</v>
      </c>
      <c r="BY28" s="94" t="s">
        <v>569</v>
      </c>
      <c r="BZ28" s="94" t="s">
        <v>569</v>
      </c>
      <c r="CA28" s="94" t="s">
        <v>569</v>
      </c>
      <c r="CB28" s="94" t="s">
        <v>569</v>
      </c>
      <c r="CC28" s="94" t="s">
        <v>569</v>
      </c>
      <c r="CD28" s="94" t="s">
        <v>569</v>
      </c>
      <c r="CE28" s="94" t="s">
        <v>569</v>
      </c>
      <c r="CF28" s="94" t="s">
        <v>569</v>
      </c>
      <c r="CG28" s="94" t="s">
        <v>569</v>
      </c>
      <c r="CH28" s="94" t="s">
        <v>569</v>
      </c>
      <c r="CI28" s="94" t="s">
        <v>569</v>
      </c>
      <c r="CJ28" s="22"/>
    </row>
    <row r="29" spans="1:88" ht="47.25" x14ac:dyDescent="0.25">
      <c r="A29" s="63" t="s">
        <v>488</v>
      </c>
      <c r="B29" s="176" t="s">
        <v>639</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c r="AD29" s="94" t="s">
        <v>569</v>
      </c>
      <c r="AE29" s="94" t="s">
        <v>569</v>
      </c>
      <c r="AF29" s="94" t="s">
        <v>569</v>
      </c>
      <c r="AG29" s="94" t="s">
        <v>569</v>
      </c>
      <c r="AH29" s="94" t="s">
        <v>569</v>
      </c>
      <c r="AI29" s="94" t="s">
        <v>569</v>
      </c>
      <c r="AJ29" s="94" t="s">
        <v>569</v>
      </c>
      <c r="AK29" s="94" t="s">
        <v>569</v>
      </c>
      <c r="AL29" s="94" t="s">
        <v>569</v>
      </c>
      <c r="AM29" s="94" t="s">
        <v>569</v>
      </c>
      <c r="AN29" s="94" t="s">
        <v>569</v>
      </c>
      <c r="AO29" s="94" t="s">
        <v>569</v>
      </c>
      <c r="AP29" s="94" t="s">
        <v>569</v>
      </c>
      <c r="AQ29" s="94" t="s">
        <v>569</v>
      </c>
      <c r="AR29" s="94" t="s">
        <v>569</v>
      </c>
      <c r="AS29" s="94" t="s">
        <v>569</v>
      </c>
      <c r="AT29" s="94" t="s">
        <v>569</v>
      </c>
      <c r="AU29" s="94" t="s">
        <v>569</v>
      </c>
      <c r="AV29" s="94" t="s">
        <v>569</v>
      </c>
      <c r="AW29" s="94" t="s">
        <v>569</v>
      </c>
      <c r="AX29" s="94" t="s">
        <v>569</v>
      </c>
      <c r="AY29" s="94" t="s">
        <v>569</v>
      </c>
      <c r="AZ29" s="94" t="s">
        <v>569</v>
      </c>
      <c r="BA29" s="94" t="s">
        <v>569</v>
      </c>
      <c r="BB29" s="94" t="s">
        <v>569</v>
      </c>
      <c r="BC29" s="94" t="s">
        <v>569</v>
      </c>
      <c r="BD29" s="94" t="s">
        <v>569</v>
      </c>
      <c r="BE29" s="94" t="s">
        <v>569</v>
      </c>
      <c r="BF29" s="94" t="s">
        <v>569</v>
      </c>
      <c r="BG29" s="94" t="s">
        <v>569</v>
      </c>
      <c r="BH29" s="94" t="s">
        <v>569</v>
      </c>
      <c r="BI29" s="94" t="s">
        <v>569</v>
      </c>
      <c r="BJ29" s="94" t="s">
        <v>569</v>
      </c>
      <c r="BK29" s="94" t="s">
        <v>569</v>
      </c>
      <c r="BL29" s="94" t="s">
        <v>569</v>
      </c>
      <c r="BM29" s="94" t="s">
        <v>569</v>
      </c>
      <c r="BN29" s="94" t="s">
        <v>569</v>
      </c>
      <c r="BO29" s="94" t="s">
        <v>569</v>
      </c>
      <c r="BP29" s="94" t="s">
        <v>569</v>
      </c>
      <c r="BQ29" s="94" t="s">
        <v>569</v>
      </c>
      <c r="BR29" s="94" t="s">
        <v>569</v>
      </c>
      <c r="BS29" s="94" t="s">
        <v>569</v>
      </c>
      <c r="BT29" s="94" t="s">
        <v>569</v>
      </c>
      <c r="BU29" s="94" t="s">
        <v>569</v>
      </c>
      <c r="BV29" s="94" t="s">
        <v>569</v>
      </c>
      <c r="BW29" s="94" t="s">
        <v>569</v>
      </c>
      <c r="BX29" s="94" t="s">
        <v>569</v>
      </c>
      <c r="BY29" s="94" t="s">
        <v>569</v>
      </c>
      <c r="BZ29" s="94" t="s">
        <v>569</v>
      </c>
      <c r="CA29" s="94" t="s">
        <v>569</v>
      </c>
      <c r="CB29" s="94" t="s">
        <v>569</v>
      </c>
      <c r="CC29" s="94" t="s">
        <v>569</v>
      </c>
      <c r="CD29" s="94" t="s">
        <v>569</v>
      </c>
      <c r="CE29" s="94" t="s">
        <v>569</v>
      </c>
      <c r="CF29" s="94" t="s">
        <v>569</v>
      </c>
      <c r="CG29" s="94" t="s">
        <v>569</v>
      </c>
      <c r="CH29" s="94" t="s">
        <v>569</v>
      </c>
      <c r="CI29" s="94" t="s">
        <v>569</v>
      </c>
      <c r="CJ29" s="22"/>
    </row>
    <row r="30" spans="1:88" ht="63" x14ac:dyDescent="0.25">
      <c r="A30" s="63" t="s">
        <v>516</v>
      </c>
      <c r="B30" s="176" t="s">
        <v>640</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c r="AD30" s="94" t="s">
        <v>569</v>
      </c>
      <c r="AE30" s="94" t="s">
        <v>569</v>
      </c>
      <c r="AF30" s="94" t="s">
        <v>569</v>
      </c>
      <c r="AG30" s="94" t="s">
        <v>569</v>
      </c>
      <c r="AH30" s="94" t="s">
        <v>569</v>
      </c>
      <c r="AI30" s="94" t="s">
        <v>569</v>
      </c>
      <c r="AJ30" s="94" t="s">
        <v>569</v>
      </c>
      <c r="AK30" s="94" t="s">
        <v>569</v>
      </c>
      <c r="AL30" s="94" t="s">
        <v>569</v>
      </c>
      <c r="AM30" s="94" t="s">
        <v>569</v>
      </c>
      <c r="AN30" s="94" t="s">
        <v>569</v>
      </c>
      <c r="AO30" s="94" t="s">
        <v>569</v>
      </c>
      <c r="AP30" s="94" t="s">
        <v>569</v>
      </c>
      <c r="AQ30" s="94" t="s">
        <v>569</v>
      </c>
      <c r="AR30" s="94" t="s">
        <v>569</v>
      </c>
      <c r="AS30" s="94" t="s">
        <v>569</v>
      </c>
      <c r="AT30" s="94" t="s">
        <v>569</v>
      </c>
      <c r="AU30" s="94" t="s">
        <v>569</v>
      </c>
      <c r="AV30" s="94" t="s">
        <v>569</v>
      </c>
      <c r="AW30" s="94" t="s">
        <v>569</v>
      </c>
      <c r="AX30" s="94" t="s">
        <v>569</v>
      </c>
      <c r="AY30" s="94" t="s">
        <v>569</v>
      </c>
      <c r="AZ30" s="94" t="s">
        <v>569</v>
      </c>
      <c r="BA30" s="94" t="s">
        <v>569</v>
      </c>
      <c r="BB30" s="94" t="s">
        <v>569</v>
      </c>
      <c r="BC30" s="94" t="s">
        <v>569</v>
      </c>
      <c r="BD30" s="94" t="s">
        <v>569</v>
      </c>
      <c r="BE30" s="94" t="s">
        <v>569</v>
      </c>
      <c r="BF30" s="94" t="s">
        <v>569</v>
      </c>
      <c r="BG30" s="94" t="s">
        <v>569</v>
      </c>
      <c r="BH30" s="94" t="s">
        <v>569</v>
      </c>
      <c r="BI30" s="94" t="s">
        <v>569</v>
      </c>
      <c r="BJ30" s="94" t="s">
        <v>569</v>
      </c>
      <c r="BK30" s="94" t="s">
        <v>569</v>
      </c>
      <c r="BL30" s="94" t="s">
        <v>569</v>
      </c>
      <c r="BM30" s="94" t="s">
        <v>569</v>
      </c>
      <c r="BN30" s="94" t="s">
        <v>569</v>
      </c>
      <c r="BO30" s="94" t="s">
        <v>569</v>
      </c>
      <c r="BP30" s="94" t="s">
        <v>569</v>
      </c>
      <c r="BQ30" s="94" t="s">
        <v>569</v>
      </c>
      <c r="BR30" s="94" t="s">
        <v>569</v>
      </c>
      <c r="BS30" s="94" t="s">
        <v>569</v>
      </c>
      <c r="BT30" s="94" t="s">
        <v>569</v>
      </c>
      <c r="BU30" s="94" t="s">
        <v>569</v>
      </c>
      <c r="BV30" s="94" t="s">
        <v>569</v>
      </c>
      <c r="BW30" s="94" t="s">
        <v>569</v>
      </c>
      <c r="BX30" s="94" t="s">
        <v>569</v>
      </c>
      <c r="BY30" s="94" t="s">
        <v>569</v>
      </c>
      <c r="BZ30" s="94" t="s">
        <v>569</v>
      </c>
      <c r="CA30" s="94" t="s">
        <v>569</v>
      </c>
      <c r="CB30" s="94" t="s">
        <v>569</v>
      </c>
      <c r="CC30" s="94" t="s">
        <v>569</v>
      </c>
      <c r="CD30" s="94" t="s">
        <v>569</v>
      </c>
      <c r="CE30" s="94" t="s">
        <v>569</v>
      </c>
      <c r="CF30" s="94" t="s">
        <v>569</v>
      </c>
      <c r="CG30" s="94" t="s">
        <v>569</v>
      </c>
      <c r="CH30" s="94" t="s">
        <v>569</v>
      </c>
      <c r="CI30" s="94" t="s">
        <v>569</v>
      </c>
      <c r="CJ30" s="22"/>
    </row>
    <row r="31" spans="1:88" ht="63" x14ac:dyDescent="0.25">
      <c r="A31" s="63" t="s">
        <v>517</v>
      </c>
      <c r="B31" s="176" t="s">
        <v>641</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c r="AD31" s="94" t="s">
        <v>569</v>
      </c>
      <c r="AE31" s="94" t="s">
        <v>569</v>
      </c>
      <c r="AF31" s="94" t="s">
        <v>569</v>
      </c>
      <c r="AG31" s="94" t="s">
        <v>569</v>
      </c>
      <c r="AH31" s="94" t="s">
        <v>569</v>
      </c>
      <c r="AI31" s="94" t="s">
        <v>569</v>
      </c>
      <c r="AJ31" s="94" t="s">
        <v>569</v>
      </c>
      <c r="AK31" s="94" t="s">
        <v>569</v>
      </c>
      <c r="AL31" s="94" t="s">
        <v>569</v>
      </c>
      <c r="AM31" s="94" t="s">
        <v>569</v>
      </c>
      <c r="AN31" s="94" t="s">
        <v>569</v>
      </c>
      <c r="AO31" s="94" t="s">
        <v>569</v>
      </c>
      <c r="AP31" s="94" t="s">
        <v>569</v>
      </c>
      <c r="AQ31" s="94" t="s">
        <v>569</v>
      </c>
      <c r="AR31" s="94" t="s">
        <v>569</v>
      </c>
      <c r="AS31" s="94" t="s">
        <v>569</v>
      </c>
      <c r="AT31" s="94" t="s">
        <v>569</v>
      </c>
      <c r="AU31" s="94" t="s">
        <v>569</v>
      </c>
      <c r="AV31" s="94" t="s">
        <v>569</v>
      </c>
      <c r="AW31" s="94" t="s">
        <v>569</v>
      </c>
      <c r="AX31" s="94" t="s">
        <v>569</v>
      </c>
      <c r="AY31" s="94" t="s">
        <v>569</v>
      </c>
      <c r="AZ31" s="94" t="s">
        <v>569</v>
      </c>
      <c r="BA31" s="94" t="s">
        <v>569</v>
      </c>
      <c r="BB31" s="94" t="s">
        <v>569</v>
      </c>
      <c r="BC31" s="94" t="s">
        <v>569</v>
      </c>
      <c r="BD31" s="94" t="s">
        <v>569</v>
      </c>
      <c r="BE31" s="94" t="s">
        <v>569</v>
      </c>
      <c r="BF31" s="94" t="s">
        <v>569</v>
      </c>
      <c r="BG31" s="94" t="s">
        <v>569</v>
      </c>
      <c r="BH31" s="94" t="s">
        <v>569</v>
      </c>
      <c r="BI31" s="94" t="s">
        <v>569</v>
      </c>
      <c r="BJ31" s="94" t="s">
        <v>569</v>
      </c>
      <c r="BK31" s="94" t="s">
        <v>569</v>
      </c>
      <c r="BL31" s="94" t="s">
        <v>569</v>
      </c>
      <c r="BM31" s="94" t="s">
        <v>569</v>
      </c>
      <c r="BN31" s="94" t="s">
        <v>569</v>
      </c>
      <c r="BO31" s="94" t="s">
        <v>569</v>
      </c>
      <c r="BP31" s="94" t="s">
        <v>569</v>
      </c>
      <c r="BQ31" s="94" t="s">
        <v>569</v>
      </c>
      <c r="BR31" s="94" t="s">
        <v>569</v>
      </c>
      <c r="BS31" s="94" t="s">
        <v>569</v>
      </c>
      <c r="BT31" s="94" t="s">
        <v>569</v>
      </c>
      <c r="BU31" s="94" t="s">
        <v>569</v>
      </c>
      <c r="BV31" s="94" t="s">
        <v>569</v>
      </c>
      <c r="BW31" s="94" t="s">
        <v>569</v>
      </c>
      <c r="BX31" s="94" t="s">
        <v>569</v>
      </c>
      <c r="BY31" s="94" t="s">
        <v>569</v>
      </c>
      <c r="BZ31" s="94" t="s">
        <v>569</v>
      </c>
      <c r="CA31" s="94" t="s">
        <v>569</v>
      </c>
      <c r="CB31" s="94" t="s">
        <v>569</v>
      </c>
      <c r="CC31" s="94" t="s">
        <v>569</v>
      </c>
      <c r="CD31" s="94" t="s">
        <v>569</v>
      </c>
      <c r="CE31" s="94" t="s">
        <v>569</v>
      </c>
      <c r="CF31" s="94" t="s">
        <v>569</v>
      </c>
      <c r="CG31" s="94" t="s">
        <v>569</v>
      </c>
      <c r="CH31" s="94" t="s">
        <v>569</v>
      </c>
      <c r="CI31" s="94" t="s">
        <v>569</v>
      </c>
      <c r="CJ31" s="22"/>
    </row>
    <row r="32" spans="1:88" ht="47.25" x14ac:dyDescent="0.25">
      <c r="A32" s="63" t="s">
        <v>518</v>
      </c>
      <c r="B32" s="176" t="s">
        <v>642</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c r="AD32" s="94" t="s">
        <v>569</v>
      </c>
      <c r="AE32" s="94" t="s">
        <v>569</v>
      </c>
      <c r="AF32" s="94" t="s">
        <v>569</v>
      </c>
      <c r="AG32" s="94" t="s">
        <v>569</v>
      </c>
      <c r="AH32" s="94" t="s">
        <v>569</v>
      </c>
      <c r="AI32" s="94" t="s">
        <v>569</v>
      </c>
      <c r="AJ32" s="94" t="s">
        <v>569</v>
      </c>
      <c r="AK32" s="94" t="s">
        <v>569</v>
      </c>
      <c r="AL32" s="94" t="s">
        <v>569</v>
      </c>
      <c r="AM32" s="94" t="s">
        <v>569</v>
      </c>
      <c r="AN32" s="94" t="s">
        <v>569</v>
      </c>
      <c r="AO32" s="94" t="s">
        <v>569</v>
      </c>
      <c r="AP32" s="94" t="s">
        <v>569</v>
      </c>
      <c r="AQ32" s="94" t="s">
        <v>569</v>
      </c>
      <c r="AR32" s="94" t="s">
        <v>569</v>
      </c>
      <c r="AS32" s="94" t="s">
        <v>569</v>
      </c>
      <c r="AT32" s="94" t="s">
        <v>569</v>
      </c>
      <c r="AU32" s="94" t="s">
        <v>569</v>
      </c>
      <c r="AV32" s="94" t="s">
        <v>569</v>
      </c>
      <c r="AW32" s="94" t="s">
        <v>569</v>
      </c>
      <c r="AX32" s="94" t="s">
        <v>569</v>
      </c>
      <c r="AY32" s="94" t="s">
        <v>569</v>
      </c>
      <c r="AZ32" s="94" t="s">
        <v>569</v>
      </c>
      <c r="BA32" s="94" t="s">
        <v>569</v>
      </c>
      <c r="BB32" s="94" t="s">
        <v>569</v>
      </c>
      <c r="BC32" s="94" t="s">
        <v>569</v>
      </c>
      <c r="BD32" s="94" t="s">
        <v>569</v>
      </c>
      <c r="BE32" s="94" t="s">
        <v>569</v>
      </c>
      <c r="BF32" s="94" t="s">
        <v>569</v>
      </c>
      <c r="BG32" s="94" t="s">
        <v>569</v>
      </c>
      <c r="BH32" s="94" t="s">
        <v>569</v>
      </c>
      <c r="BI32" s="94" t="s">
        <v>569</v>
      </c>
      <c r="BJ32" s="94" t="s">
        <v>569</v>
      </c>
      <c r="BK32" s="94" t="s">
        <v>569</v>
      </c>
      <c r="BL32" s="94" t="s">
        <v>569</v>
      </c>
      <c r="BM32" s="94" t="s">
        <v>569</v>
      </c>
      <c r="BN32" s="94" t="s">
        <v>569</v>
      </c>
      <c r="BO32" s="94" t="s">
        <v>569</v>
      </c>
      <c r="BP32" s="94" t="s">
        <v>569</v>
      </c>
      <c r="BQ32" s="94" t="s">
        <v>569</v>
      </c>
      <c r="BR32" s="94" t="s">
        <v>569</v>
      </c>
      <c r="BS32" s="94" t="s">
        <v>569</v>
      </c>
      <c r="BT32" s="94" t="s">
        <v>569</v>
      </c>
      <c r="BU32" s="94" t="s">
        <v>569</v>
      </c>
      <c r="BV32" s="94" t="s">
        <v>569</v>
      </c>
      <c r="BW32" s="94" t="s">
        <v>569</v>
      </c>
      <c r="BX32" s="94" t="s">
        <v>569</v>
      </c>
      <c r="BY32" s="94" t="s">
        <v>569</v>
      </c>
      <c r="BZ32" s="94" t="s">
        <v>569</v>
      </c>
      <c r="CA32" s="94" t="s">
        <v>569</v>
      </c>
      <c r="CB32" s="94" t="s">
        <v>569</v>
      </c>
      <c r="CC32" s="94" t="s">
        <v>569</v>
      </c>
      <c r="CD32" s="94" t="s">
        <v>569</v>
      </c>
      <c r="CE32" s="94" t="s">
        <v>569</v>
      </c>
      <c r="CF32" s="94" t="s">
        <v>569</v>
      </c>
      <c r="CG32" s="94" t="s">
        <v>569</v>
      </c>
      <c r="CH32" s="94" t="s">
        <v>569</v>
      </c>
      <c r="CI32" s="94" t="s">
        <v>569</v>
      </c>
      <c r="CJ32" s="22"/>
    </row>
    <row r="33" spans="1:88" ht="31.5" x14ac:dyDescent="0.25">
      <c r="A33" s="63" t="s">
        <v>489</v>
      </c>
      <c r="B33" s="176" t="s">
        <v>643</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c r="AD33" s="94" t="s">
        <v>569</v>
      </c>
      <c r="AE33" s="94" t="s">
        <v>569</v>
      </c>
      <c r="AF33" s="94" t="s">
        <v>569</v>
      </c>
      <c r="AG33" s="94" t="s">
        <v>569</v>
      </c>
      <c r="AH33" s="94" t="s">
        <v>569</v>
      </c>
      <c r="AI33" s="94" t="s">
        <v>569</v>
      </c>
      <c r="AJ33" s="94" t="s">
        <v>569</v>
      </c>
      <c r="AK33" s="94" t="s">
        <v>569</v>
      </c>
      <c r="AL33" s="94" t="s">
        <v>569</v>
      </c>
      <c r="AM33" s="94" t="s">
        <v>569</v>
      </c>
      <c r="AN33" s="94" t="s">
        <v>569</v>
      </c>
      <c r="AO33" s="94" t="s">
        <v>569</v>
      </c>
      <c r="AP33" s="94" t="s">
        <v>569</v>
      </c>
      <c r="AQ33" s="94" t="s">
        <v>569</v>
      </c>
      <c r="AR33" s="94" t="s">
        <v>569</v>
      </c>
      <c r="AS33" s="94" t="s">
        <v>569</v>
      </c>
      <c r="AT33" s="94" t="s">
        <v>569</v>
      </c>
      <c r="AU33" s="94" t="s">
        <v>569</v>
      </c>
      <c r="AV33" s="94" t="s">
        <v>569</v>
      </c>
      <c r="AW33" s="94" t="s">
        <v>569</v>
      </c>
      <c r="AX33" s="94" t="s">
        <v>569</v>
      </c>
      <c r="AY33" s="94" t="s">
        <v>569</v>
      </c>
      <c r="AZ33" s="94" t="s">
        <v>569</v>
      </c>
      <c r="BA33" s="94" t="s">
        <v>569</v>
      </c>
      <c r="BB33" s="94" t="s">
        <v>569</v>
      </c>
      <c r="BC33" s="94" t="s">
        <v>569</v>
      </c>
      <c r="BD33" s="94" t="s">
        <v>569</v>
      </c>
      <c r="BE33" s="94" t="s">
        <v>569</v>
      </c>
      <c r="BF33" s="94" t="s">
        <v>569</v>
      </c>
      <c r="BG33" s="94" t="s">
        <v>569</v>
      </c>
      <c r="BH33" s="94" t="s">
        <v>569</v>
      </c>
      <c r="BI33" s="94" t="s">
        <v>569</v>
      </c>
      <c r="BJ33" s="94" t="s">
        <v>569</v>
      </c>
      <c r="BK33" s="94" t="s">
        <v>569</v>
      </c>
      <c r="BL33" s="94" t="s">
        <v>569</v>
      </c>
      <c r="BM33" s="94" t="s">
        <v>569</v>
      </c>
      <c r="BN33" s="94" t="s">
        <v>569</v>
      </c>
      <c r="BO33" s="94" t="s">
        <v>569</v>
      </c>
      <c r="BP33" s="94" t="s">
        <v>569</v>
      </c>
      <c r="BQ33" s="94" t="s">
        <v>569</v>
      </c>
      <c r="BR33" s="94" t="s">
        <v>569</v>
      </c>
      <c r="BS33" s="94" t="s">
        <v>569</v>
      </c>
      <c r="BT33" s="94" t="s">
        <v>569</v>
      </c>
      <c r="BU33" s="94" t="s">
        <v>569</v>
      </c>
      <c r="BV33" s="94" t="s">
        <v>569</v>
      </c>
      <c r="BW33" s="94" t="s">
        <v>569</v>
      </c>
      <c r="BX33" s="94" t="s">
        <v>569</v>
      </c>
      <c r="BY33" s="94" t="s">
        <v>569</v>
      </c>
      <c r="BZ33" s="94" t="s">
        <v>569</v>
      </c>
      <c r="CA33" s="94" t="s">
        <v>569</v>
      </c>
      <c r="CB33" s="94" t="s">
        <v>569</v>
      </c>
      <c r="CC33" s="94" t="s">
        <v>569</v>
      </c>
      <c r="CD33" s="94" t="s">
        <v>569</v>
      </c>
      <c r="CE33" s="94" t="s">
        <v>569</v>
      </c>
      <c r="CF33" s="94" t="s">
        <v>569</v>
      </c>
      <c r="CG33" s="94" t="s">
        <v>569</v>
      </c>
      <c r="CH33" s="94" t="s">
        <v>569</v>
      </c>
      <c r="CI33" s="94" t="s">
        <v>569</v>
      </c>
      <c r="CJ33" s="22"/>
    </row>
    <row r="34" spans="1:88" ht="63" x14ac:dyDescent="0.25">
      <c r="A34" s="63" t="s">
        <v>520</v>
      </c>
      <c r="B34" s="176" t="s">
        <v>644</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c r="AD34" s="94" t="s">
        <v>569</v>
      </c>
      <c r="AE34" s="94" t="s">
        <v>569</v>
      </c>
      <c r="AF34" s="94" t="s">
        <v>569</v>
      </c>
      <c r="AG34" s="94" t="s">
        <v>569</v>
      </c>
      <c r="AH34" s="94" t="s">
        <v>569</v>
      </c>
      <c r="AI34" s="94" t="s">
        <v>569</v>
      </c>
      <c r="AJ34" s="94" t="s">
        <v>569</v>
      </c>
      <c r="AK34" s="94" t="s">
        <v>569</v>
      </c>
      <c r="AL34" s="94" t="s">
        <v>569</v>
      </c>
      <c r="AM34" s="94" t="s">
        <v>569</v>
      </c>
      <c r="AN34" s="94" t="s">
        <v>569</v>
      </c>
      <c r="AO34" s="94" t="s">
        <v>569</v>
      </c>
      <c r="AP34" s="94" t="s">
        <v>569</v>
      </c>
      <c r="AQ34" s="94" t="s">
        <v>569</v>
      </c>
      <c r="AR34" s="94" t="s">
        <v>569</v>
      </c>
      <c r="AS34" s="94" t="s">
        <v>569</v>
      </c>
      <c r="AT34" s="94" t="s">
        <v>569</v>
      </c>
      <c r="AU34" s="94" t="s">
        <v>569</v>
      </c>
      <c r="AV34" s="94" t="s">
        <v>569</v>
      </c>
      <c r="AW34" s="94" t="s">
        <v>569</v>
      </c>
      <c r="AX34" s="94" t="s">
        <v>569</v>
      </c>
      <c r="AY34" s="94" t="s">
        <v>569</v>
      </c>
      <c r="AZ34" s="94" t="s">
        <v>569</v>
      </c>
      <c r="BA34" s="94" t="s">
        <v>569</v>
      </c>
      <c r="BB34" s="94" t="s">
        <v>569</v>
      </c>
      <c r="BC34" s="94" t="s">
        <v>569</v>
      </c>
      <c r="BD34" s="94" t="s">
        <v>569</v>
      </c>
      <c r="BE34" s="94" t="s">
        <v>569</v>
      </c>
      <c r="BF34" s="94" t="s">
        <v>569</v>
      </c>
      <c r="BG34" s="94" t="s">
        <v>569</v>
      </c>
      <c r="BH34" s="94" t="s">
        <v>569</v>
      </c>
      <c r="BI34" s="94" t="s">
        <v>569</v>
      </c>
      <c r="BJ34" s="94" t="s">
        <v>569</v>
      </c>
      <c r="BK34" s="94" t="s">
        <v>569</v>
      </c>
      <c r="BL34" s="94" t="s">
        <v>569</v>
      </c>
      <c r="BM34" s="94" t="s">
        <v>569</v>
      </c>
      <c r="BN34" s="94" t="s">
        <v>569</v>
      </c>
      <c r="BO34" s="94" t="s">
        <v>569</v>
      </c>
      <c r="BP34" s="94" t="s">
        <v>569</v>
      </c>
      <c r="BQ34" s="94" t="s">
        <v>569</v>
      </c>
      <c r="BR34" s="94" t="s">
        <v>569</v>
      </c>
      <c r="BS34" s="94" t="s">
        <v>569</v>
      </c>
      <c r="BT34" s="94" t="s">
        <v>569</v>
      </c>
      <c r="BU34" s="94" t="s">
        <v>569</v>
      </c>
      <c r="BV34" s="94" t="s">
        <v>569</v>
      </c>
      <c r="BW34" s="94" t="s">
        <v>569</v>
      </c>
      <c r="BX34" s="94" t="s">
        <v>569</v>
      </c>
      <c r="BY34" s="94" t="s">
        <v>569</v>
      </c>
      <c r="BZ34" s="94" t="s">
        <v>569</v>
      </c>
      <c r="CA34" s="94" t="s">
        <v>569</v>
      </c>
      <c r="CB34" s="94" t="s">
        <v>569</v>
      </c>
      <c r="CC34" s="94" t="s">
        <v>569</v>
      </c>
      <c r="CD34" s="94" t="s">
        <v>569</v>
      </c>
      <c r="CE34" s="94" t="s">
        <v>569</v>
      </c>
      <c r="CF34" s="94" t="s">
        <v>569</v>
      </c>
      <c r="CG34" s="94" t="s">
        <v>569</v>
      </c>
      <c r="CH34" s="94" t="s">
        <v>569</v>
      </c>
      <c r="CI34" s="94" t="s">
        <v>569</v>
      </c>
      <c r="CJ34" s="22"/>
    </row>
    <row r="35" spans="1:88" ht="47.25" x14ac:dyDescent="0.25">
      <c r="A35" s="63" t="s">
        <v>521</v>
      </c>
      <c r="B35" s="176" t="s">
        <v>645</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c r="AD35" s="94" t="s">
        <v>569</v>
      </c>
      <c r="AE35" s="94" t="s">
        <v>569</v>
      </c>
      <c r="AF35" s="94" t="s">
        <v>569</v>
      </c>
      <c r="AG35" s="94" t="s">
        <v>569</v>
      </c>
      <c r="AH35" s="94" t="s">
        <v>569</v>
      </c>
      <c r="AI35" s="94" t="s">
        <v>569</v>
      </c>
      <c r="AJ35" s="94" t="s">
        <v>569</v>
      </c>
      <c r="AK35" s="94" t="s">
        <v>569</v>
      </c>
      <c r="AL35" s="94" t="s">
        <v>569</v>
      </c>
      <c r="AM35" s="94" t="s">
        <v>569</v>
      </c>
      <c r="AN35" s="94" t="s">
        <v>569</v>
      </c>
      <c r="AO35" s="94" t="s">
        <v>569</v>
      </c>
      <c r="AP35" s="94" t="s">
        <v>569</v>
      </c>
      <c r="AQ35" s="94" t="s">
        <v>569</v>
      </c>
      <c r="AR35" s="94" t="s">
        <v>569</v>
      </c>
      <c r="AS35" s="94" t="s">
        <v>569</v>
      </c>
      <c r="AT35" s="94" t="s">
        <v>569</v>
      </c>
      <c r="AU35" s="94" t="s">
        <v>569</v>
      </c>
      <c r="AV35" s="94" t="s">
        <v>569</v>
      </c>
      <c r="AW35" s="94" t="s">
        <v>569</v>
      </c>
      <c r="AX35" s="94" t="s">
        <v>569</v>
      </c>
      <c r="AY35" s="94" t="s">
        <v>569</v>
      </c>
      <c r="AZ35" s="94" t="s">
        <v>569</v>
      </c>
      <c r="BA35" s="94" t="s">
        <v>569</v>
      </c>
      <c r="BB35" s="94" t="s">
        <v>569</v>
      </c>
      <c r="BC35" s="94" t="s">
        <v>569</v>
      </c>
      <c r="BD35" s="94" t="s">
        <v>569</v>
      </c>
      <c r="BE35" s="94" t="s">
        <v>569</v>
      </c>
      <c r="BF35" s="94" t="s">
        <v>569</v>
      </c>
      <c r="BG35" s="94" t="s">
        <v>569</v>
      </c>
      <c r="BH35" s="94" t="s">
        <v>569</v>
      </c>
      <c r="BI35" s="94" t="s">
        <v>569</v>
      </c>
      <c r="BJ35" s="94" t="s">
        <v>569</v>
      </c>
      <c r="BK35" s="94" t="s">
        <v>569</v>
      </c>
      <c r="BL35" s="94" t="s">
        <v>569</v>
      </c>
      <c r="BM35" s="94" t="s">
        <v>569</v>
      </c>
      <c r="BN35" s="94" t="s">
        <v>569</v>
      </c>
      <c r="BO35" s="94" t="s">
        <v>569</v>
      </c>
      <c r="BP35" s="94" t="s">
        <v>569</v>
      </c>
      <c r="BQ35" s="94" t="s">
        <v>569</v>
      </c>
      <c r="BR35" s="94" t="s">
        <v>569</v>
      </c>
      <c r="BS35" s="94" t="s">
        <v>569</v>
      </c>
      <c r="BT35" s="94" t="s">
        <v>569</v>
      </c>
      <c r="BU35" s="94" t="s">
        <v>569</v>
      </c>
      <c r="BV35" s="94" t="s">
        <v>569</v>
      </c>
      <c r="BW35" s="94" t="s">
        <v>569</v>
      </c>
      <c r="BX35" s="94" t="s">
        <v>569</v>
      </c>
      <c r="BY35" s="94" t="s">
        <v>569</v>
      </c>
      <c r="BZ35" s="94" t="s">
        <v>569</v>
      </c>
      <c r="CA35" s="94" t="s">
        <v>569</v>
      </c>
      <c r="CB35" s="94" t="s">
        <v>569</v>
      </c>
      <c r="CC35" s="94" t="s">
        <v>569</v>
      </c>
      <c r="CD35" s="94" t="s">
        <v>569</v>
      </c>
      <c r="CE35" s="94" t="s">
        <v>569</v>
      </c>
      <c r="CF35" s="94" t="s">
        <v>569</v>
      </c>
      <c r="CG35" s="94" t="s">
        <v>569</v>
      </c>
      <c r="CH35" s="94" t="s">
        <v>569</v>
      </c>
      <c r="CI35" s="94" t="s">
        <v>569</v>
      </c>
      <c r="CJ35" s="22"/>
    </row>
    <row r="36" spans="1:88" ht="47.25" x14ac:dyDescent="0.25">
      <c r="A36" s="63" t="s">
        <v>490</v>
      </c>
      <c r="B36" s="176" t="s">
        <v>646</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c r="AD36" s="94" t="s">
        <v>569</v>
      </c>
      <c r="AE36" s="94" t="s">
        <v>569</v>
      </c>
      <c r="AF36" s="94" t="s">
        <v>569</v>
      </c>
      <c r="AG36" s="94" t="s">
        <v>569</v>
      </c>
      <c r="AH36" s="94" t="s">
        <v>569</v>
      </c>
      <c r="AI36" s="94" t="s">
        <v>569</v>
      </c>
      <c r="AJ36" s="94" t="s">
        <v>569</v>
      </c>
      <c r="AK36" s="94" t="s">
        <v>569</v>
      </c>
      <c r="AL36" s="94" t="s">
        <v>569</v>
      </c>
      <c r="AM36" s="94" t="s">
        <v>569</v>
      </c>
      <c r="AN36" s="94" t="s">
        <v>569</v>
      </c>
      <c r="AO36" s="94" t="s">
        <v>569</v>
      </c>
      <c r="AP36" s="94" t="s">
        <v>569</v>
      </c>
      <c r="AQ36" s="94" t="s">
        <v>569</v>
      </c>
      <c r="AR36" s="94" t="s">
        <v>569</v>
      </c>
      <c r="AS36" s="94" t="s">
        <v>569</v>
      </c>
      <c r="AT36" s="94" t="s">
        <v>569</v>
      </c>
      <c r="AU36" s="94" t="s">
        <v>569</v>
      </c>
      <c r="AV36" s="94" t="s">
        <v>569</v>
      </c>
      <c r="AW36" s="94" t="s">
        <v>569</v>
      </c>
      <c r="AX36" s="94" t="s">
        <v>569</v>
      </c>
      <c r="AY36" s="94" t="s">
        <v>569</v>
      </c>
      <c r="AZ36" s="94" t="s">
        <v>569</v>
      </c>
      <c r="BA36" s="94" t="s">
        <v>569</v>
      </c>
      <c r="BB36" s="94" t="s">
        <v>569</v>
      </c>
      <c r="BC36" s="94" t="s">
        <v>569</v>
      </c>
      <c r="BD36" s="94" t="s">
        <v>569</v>
      </c>
      <c r="BE36" s="94" t="s">
        <v>569</v>
      </c>
      <c r="BF36" s="94" t="s">
        <v>569</v>
      </c>
      <c r="BG36" s="94" t="s">
        <v>569</v>
      </c>
      <c r="BH36" s="94" t="s">
        <v>569</v>
      </c>
      <c r="BI36" s="94" t="s">
        <v>569</v>
      </c>
      <c r="BJ36" s="94" t="s">
        <v>569</v>
      </c>
      <c r="BK36" s="94" t="s">
        <v>569</v>
      </c>
      <c r="BL36" s="94" t="s">
        <v>569</v>
      </c>
      <c r="BM36" s="94" t="s">
        <v>569</v>
      </c>
      <c r="BN36" s="94" t="s">
        <v>569</v>
      </c>
      <c r="BO36" s="94" t="s">
        <v>569</v>
      </c>
      <c r="BP36" s="94" t="s">
        <v>569</v>
      </c>
      <c r="BQ36" s="94" t="s">
        <v>569</v>
      </c>
      <c r="BR36" s="94" t="s">
        <v>569</v>
      </c>
      <c r="BS36" s="94" t="s">
        <v>569</v>
      </c>
      <c r="BT36" s="94" t="s">
        <v>569</v>
      </c>
      <c r="BU36" s="94" t="s">
        <v>569</v>
      </c>
      <c r="BV36" s="94" t="s">
        <v>569</v>
      </c>
      <c r="BW36" s="94" t="s">
        <v>569</v>
      </c>
      <c r="BX36" s="94" t="s">
        <v>569</v>
      </c>
      <c r="BY36" s="94" t="s">
        <v>569</v>
      </c>
      <c r="BZ36" s="94" t="s">
        <v>569</v>
      </c>
      <c r="CA36" s="94" t="s">
        <v>569</v>
      </c>
      <c r="CB36" s="94" t="s">
        <v>569</v>
      </c>
      <c r="CC36" s="94" t="s">
        <v>569</v>
      </c>
      <c r="CD36" s="94" t="s">
        <v>569</v>
      </c>
      <c r="CE36" s="94" t="s">
        <v>569</v>
      </c>
      <c r="CF36" s="94" t="s">
        <v>569</v>
      </c>
      <c r="CG36" s="94" t="s">
        <v>569</v>
      </c>
      <c r="CH36" s="94" t="s">
        <v>569</v>
      </c>
      <c r="CI36" s="94" t="s">
        <v>569</v>
      </c>
      <c r="CJ36" s="22"/>
    </row>
    <row r="37" spans="1:88" ht="31.5" x14ac:dyDescent="0.25">
      <c r="A37" s="63" t="s">
        <v>524</v>
      </c>
      <c r="B37" s="176" t="s">
        <v>647</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c r="AD37" s="94" t="s">
        <v>569</v>
      </c>
      <c r="AE37" s="94" t="s">
        <v>569</v>
      </c>
      <c r="AF37" s="94" t="s">
        <v>569</v>
      </c>
      <c r="AG37" s="94" t="s">
        <v>569</v>
      </c>
      <c r="AH37" s="94" t="s">
        <v>569</v>
      </c>
      <c r="AI37" s="94" t="s">
        <v>569</v>
      </c>
      <c r="AJ37" s="94" t="s">
        <v>569</v>
      </c>
      <c r="AK37" s="94" t="s">
        <v>569</v>
      </c>
      <c r="AL37" s="94" t="s">
        <v>569</v>
      </c>
      <c r="AM37" s="94" t="s">
        <v>569</v>
      </c>
      <c r="AN37" s="94" t="s">
        <v>569</v>
      </c>
      <c r="AO37" s="94" t="s">
        <v>569</v>
      </c>
      <c r="AP37" s="94" t="s">
        <v>569</v>
      </c>
      <c r="AQ37" s="94" t="s">
        <v>569</v>
      </c>
      <c r="AR37" s="94" t="s">
        <v>569</v>
      </c>
      <c r="AS37" s="94" t="s">
        <v>569</v>
      </c>
      <c r="AT37" s="94" t="s">
        <v>569</v>
      </c>
      <c r="AU37" s="94" t="s">
        <v>569</v>
      </c>
      <c r="AV37" s="94" t="s">
        <v>569</v>
      </c>
      <c r="AW37" s="94" t="s">
        <v>569</v>
      </c>
      <c r="AX37" s="94" t="s">
        <v>569</v>
      </c>
      <c r="AY37" s="94" t="s">
        <v>569</v>
      </c>
      <c r="AZ37" s="94" t="s">
        <v>569</v>
      </c>
      <c r="BA37" s="94" t="s">
        <v>569</v>
      </c>
      <c r="BB37" s="94" t="s">
        <v>569</v>
      </c>
      <c r="BC37" s="94" t="s">
        <v>569</v>
      </c>
      <c r="BD37" s="94" t="s">
        <v>569</v>
      </c>
      <c r="BE37" s="94" t="s">
        <v>569</v>
      </c>
      <c r="BF37" s="94" t="s">
        <v>569</v>
      </c>
      <c r="BG37" s="94" t="s">
        <v>569</v>
      </c>
      <c r="BH37" s="94" t="s">
        <v>569</v>
      </c>
      <c r="BI37" s="94" t="s">
        <v>569</v>
      </c>
      <c r="BJ37" s="94" t="s">
        <v>569</v>
      </c>
      <c r="BK37" s="94" t="s">
        <v>569</v>
      </c>
      <c r="BL37" s="94" t="s">
        <v>569</v>
      </c>
      <c r="BM37" s="94" t="s">
        <v>569</v>
      </c>
      <c r="BN37" s="94" t="s">
        <v>569</v>
      </c>
      <c r="BO37" s="94" t="s">
        <v>569</v>
      </c>
      <c r="BP37" s="94" t="s">
        <v>569</v>
      </c>
      <c r="BQ37" s="94" t="s">
        <v>569</v>
      </c>
      <c r="BR37" s="94" t="s">
        <v>569</v>
      </c>
      <c r="BS37" s="94" t="s">
        <v>569</v>
      </c>
      <c r="BT37" s="94" t="s">
        <v>569</v>
      </c>
      <c r="BU37" s="94" t="s">
        <v>569</v>
      </c>
      <c r="BV37" s="94" t="s">
        <v>569</v>
      </c>
      <c r="BW37" s="94" t="s">
        <v>569</v>
      </c>
      <c r="BX37" s="94" t="s">
        <v>569</v>
      </c>
      <c r="BY37" s="94" t="s">
        <v>569</v>
      </c>
      <c r="BZ37" s="94" t="s">
        <v>569</v>
      </c>
      <c r="CA37" s="94" t="s">
        <v>569</v>
      </c>
      <c r="CB37" s="94" t="s">
        <v>569</v>
      </c>
      <c r="CC37" s="94" t="s">
        <v>569</v>
      </c>
      <c r="CD37" s="94" t="s">
        <v>569</v>
      </c>
      <c r="CE37" s="94" t="s">
        <v>569</v>
      </c>
      <c r="CF37" s="94" t="s">
        <v>569</v>
      </c>
      <c r="CG37" s="94" t="s">
        <v>569</v>
      </c>
      <c r="CH37" s="94" t="s">
        <v>569</v>
      </c>
      <c r="CI37" s="94" t="s">
        <v>569</v>
      </c>
      <c r="CJ37" s="22"/>
    </row>
    <row r="38" spans="1:88" ht="94.5" x14ac:dyDescent="0.25">
      <c r="A38" s="63" t="s">
        <v>524</v>
      </c>
      <c r="B38" s="176" t="s">
        <v>648</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c r="AD38" s="94" t="s">
        <v>569</v>
      </c>
      <c r="AE38" s="94" t="s">
        <v>569</v>
      </c>
      <c r="AF38" s="94" t="s">
        <v>569</v>
      </c>
      <c r="AG38" s="94" t="s">
        <v>569</v>
      </c>
      <c r="AH38" s="94" t="s">
        <v>569</v>
      </c>
      <c r="AI38" s="94" t="s">
        <v>569</v>
      </c>
      <c r="AJ38" s="94" t="s">
        <v>569</v>
      </c>
      <c r="AK38" s="94" t="s">
        <v>569</v>
      </c>
      <c r="AL38" s="94" t="s">
        <v>569</v>
      </c>
      <c r="AM38" s="94" t="s">
        <v>569</v>
      </c>
      <c r="AN38" s="94" t="s">
        <v>569</v>
      </c>
      <c r="AO38" s="94" t="s">
        <v>569</v>
      </c>
      <c r="AP38" s="94" t="s">
        <v>569</v>
      </c>
      <c r="AQ38" s="94" t="s">
        <v>569</v>
      </c>
      <c r="AR38" s="94" t="s">
        <v>569</v>
      </c>
      <c r="AS38" s="94" t="s">
        <v>569</v>
      </c>
      <c r="AT38" s="94" t="s">
        <v>569</v>
      </c>
      <c r="AU38" s="94" t="s">
        <v>569</v>
      </c>
      <c r="AV38" s="94" t="s">
        <v>569</v>
      </c>
      <c r="AW38" s="94" t="s">
        <v>569</v>
      </c>
      <c r="AX38" s="94" t="s">
        <v>569</v>
      </c>
      <c r="AY38" s="94" t="s">
        <v>569</v>
      </c>
      <c r="AZ38" s="94" t="s">
        <v>569</v>
      </c>
      <c r="BA38" s="94" t="s">
        <v>569</v>
      </c>
      <c r="BB38" s="94" t="s">
        <v>569</v>
      </c>
      <c r="BC38" s="94" t="s">
        <v>569</v>
      </c>
      <c r="BD38" s="94" t="s">
        <v>569</v>
      </c>
      <c r="BE38" s="94" t="s">
        <v>569</v>
      </c>
      <c r="BF38" s="94" t="s">
        <v>569</v>
      </c>
      <c r="BG38" s="94" t="s">
        <v>569</v>
      </c>
      <c r="BH38" s="94" t="s">
        <v>569</v>
      </c>
      <c r="BI38" s="94" t="s">
        <v>569</v>
      </c>
      <c r="BJ38" s="94" t="s">
        <v>569</v>
      </c>
      <c r="BK38" s="94" t="s">
        <v>569</v>
      </c>
      <c r="BL38" s="94" t="s">
        <v>569</v>
      </c>
      <c r="BM38" s="94" t="s">
        <v>569</v>
      </c>
      <c r="BN38" s="94" t="s">
        <v>569</v>
      </c>
      <c r="BO38" s="94" t="s">
        <v>569</v>
      </c>
      <c r="BP38" s="94" t="s">
        <v>569</v>
      </c>
      <c r="BQ38" s="94" t="s">
        <v>569</v>
      </c>
      <c r="BR38" s="94" t="s">
        <v>569</v>
      </c>
      <c r="BS38" s="94" t="s">
        <v>569</v>
      </c>
      <c r="BT38" s="94" t="s">
        <v>569</v>
      </c>
      <c r="BU38" s="94" t="s">
        <v>569</v>
      </c>
      <c r="BV38" s="94" t="s">
        <v>569</v>
      </c>
      <c r="BW38" s="94" t="s">
        <v>569</v>
      </c>
      <c r="BX38" s="94" t="s">
        <v>569</v>
      </c>
      <c r="BY38" s="94" t="s">
        <v>569</v>
      </c>
      <c r="BZ38" s="94" t="s">
        <v>569</v>
      </c>
      <c r="CA38" s="94" t="s">
        <v>569</v>
      </c>
      <c r="CB38" s="94" t="s">
        <v>569</v>
      </c>
      <c r="CC38" s="94" t="s">
        <v>569</v>
      </c>
      <c r="CD38" s="94" t="s">
        <v>569</v>
      </c>
      <c r="CE38" s="94" t="s">
        <v>569</v>
      </c>
      <c r="CF38" s="94" t="s">
        <v>569</v>
      </c>
      <c r="CG38" s="94" t="s">
        <v>569</v>
      </c>
      <c r="CH38" s="94" t="s">
        <v>569</v>
      </c>
      <c r="CI38" s="94" t="s">
        <v>569</v>
      </c>
      <c r="CJ38" s="22"/>
    </row>
    <row r="39" spans="1:88" ht="78.75" x14ac:dyDescent="0.25">
      <c r="A39" s="63" t="s">
        <v>524</v>
      </c>
      <c r="B39" s="176" t="s">
        <v>649</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c r="AD39" s="94" t="s">
        <v>569</v>
      </c>
      <c r="AE39" s="94" t="s">
        <v>569</v>
      </c>
      <c r="AF39" s="94" t="s">
        <v>569</v>
      </c>
      <c r="AG39" s="94" t="s">
        <v>569</v>
      </c>
      <c r="AH39" s="94" t="s">
        <v>569</v>
      </c>
      <c r="AI39" s="94" t="s">
        <v>569</v>
      </c>
      <c r="AJ39" s="94" t="s">
        <v>569</v>
      </c>
      <c r="AK39" s="94" t="s">
        <v>569</v>
      </c>
      <c r="AL39" s="94" t="s">
        <v>569</v>
      </c>
      <c r="AM39" s="94" t="s">
        <v>569</v>
      </c>
      <c r="AN39" s="94" t="s">
        <v>569</v>
      </c>
      <c r="AO39" s="94" t="s">
        <v>569</v>
      </c>
      <c r="AP39" s="94" t="s">
        <v>569</v>
      </c>
      <c r="AQ39" s="94" t="s">
        <v>569</v>
      </c>
      <c r="AR39" s="94" t="s">
        <v>569</v>
      </c>
      <c r="AS39" s="94" t="s">
        <v>569</v>
      </c>
      <c r="AT39" s="94" t="s">
        <v>569</v>
      </c>
      <c r="AU39" s="94" t="s">
        <v>569</v>
      </c>
      <c r="AV39" s="94" t="s">
        <v>569</v>
      </c>
      <c r="AW39" s="94" t="s">
        <v>569</v>
      </c>
      <c r="AX39" s="94" t="s">
        <v>569</v>
      </c>
      <c r="AY39" s="94" t="s">
        <v>569</v>
      </c>
      <c r="AZ39" s="94" t="s">
        <v>569</v>
      </c>
      <c r="BA39" s="94" t="s">
        <v>569</v>
      </c>
      <c r="BB39" s="94" t="s">
        <v>569</v>
      </c>
      <c r="BC39" s="94" t="s">
        <v>569</v>
      </c>
      <c r="BD39" s="94" t="s">
        <v>569</v>
      </c>
      <c r="BE39" s="94" t="s">
        <v>569</v>
      </c>
      <c r="BF39" s="94" t="s">
        <v>569</v>
      </c>
      <c r="BG39" s="94" t="s">
        <v>569</v>
      </c>
      <c r="BH39" s="94" t="s">
        <v>569</v>
      </c>
      <c r="BI39" s="94" t="s">
        <v>569</v>
      </c>
      <c r="BJ39" s="94" t="s">
        <v>569</v>
      </c>
      <c r="BK39" s="94" t="s">
        <v>569</v>
      </c>
      <c r="BL39" s="94" t="s">
        <v>569</v>
      </c>
      <c r="BM39" s="94" t="s">
        <v>569</v>
      </c>
      <c r="BN39" s="94" t="s">
        <v>569</v>
      </c>
      <c r="BO39" s="94" t="s">
        <v>569</v>
      </c>
      <c r="BP39" s="94" t="s">
        <v>569</v>
      </c>
      <c r="BQ39" s="94" t="s">
        <v>569</v>
      </c>
      <c r="BR39" s="94" t="s">
        <v>569</v>
      </c>
      <c r="BS39" s="94" t="s">
        <v>569</v>
      </c>
      <c r="BT39" s="94" t="s">
        <v>569</v>
      </c>
      <c r="BU39" s="94" t="s">
        <v>569</v>
      </c>
      <c r="BV39" s="94" t="s">
        <v>569</v>
      </c>
      <c r="BW39" s="94" t="s">
        <v>569</v>
      </c>
      <c r="BX39" s="94" t="s">
        <v>569</v>
      </c>
      <c r="BY39" s="94" t="s">
        <v>569</v>
      </c>
      <c r="BZ39" s="94" t="s">
        <v>569</v>
      </c>
      <c r="CA39" s="94" t="s">
        <v>569</v>
      </c>
      <c r="CB39" s="94" t="s">
        <v>569</v>
      </c>
      <c r="CC39" s="94" t="s">
        <v>569</v>
      </c>
      <c r="CD39" s="94" t="s">
        <v>569</v>
      </c>
      <c r="CE39" s="94" t="s">
        <v>569</v>
      </c>
      <c r="CF39" s="94" t="s">
        <v>569</v>
      </c>
      <c r="CG39" s="94" t="s">
        <v>569</v>
      </c>
      <c r="CH39" s="94" t="s">
        <v>569</v>
      </c>
      <c r="CI39" s="94" t="s">
        <v>569</v>
      </c>
      <c r="CJ39" s="22"/>
    </row>
    <row r="40" spans="1:88" ht="94.5" x14ac:dyDescent="0.25">
      <c r="A40" s="63" t="s">
        <v>524</v>
      </c>
      <c r="B40" s="176" t="s">
        <v>650</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c r="AD40" s="94" t="s">
        <v>569</v>
      </c>
      <c r="AE40" s="94" t="s">
        <v>569</v>
      </c>
      <c r="AF40" s="94" t="s">
        <v>569</v>
      </c>
      <c r="AG40" s="94" t="s">
        <v>569</v>
      </c>
      <c r="AH40" s="94" t="s">
        <v>569</v>
      </c>
      <c r="AI40" s="94" t="s">
        <v>569</v>
      </c>
      <c r="AJ40" s="94" t="s">
        <v>569</v>
      </c>
      <c r="AK40" s="94" t="s">
        <v>569</v>
      </c>
      <c r="AL40" s="94" t="s">
        <v>569</v>
      </c>
      <c r="AM40" s="94" t="s">
        <v>569</v>
      </c>
      <c r="AN40" s="94" t="s">
        <v>569</v>
      </c>
      <c r="AO40" s="94" t="s">
        <v>569</v>
      </c>
      <c r="AP40" s="94" t="s">
        <v>569</v>
      </c>
      <c r="AQ40" s="94" t="s">
        <v>569</v>
      </c>
      <c r="AR40" s="94" t="s">
        <v>569</v>
      </c>
      <c r="AS40" s="94" t="s">
        <v>569</v>
      </c>
      <c r="AT40" s="94" t="s">
        <v>569</v>
      </c>
      <c r="AU40" s="94" t="s">
        <v>569</v>
      </c>
      <c r="AV40" s="94" t="s">
        <v>569</v>
      </c>
      <c r="AW40" s="94" t="s">
        <v>569</v>
      </c>
      <c r="AX40" s="94" t="s">
        <v>569</v>
      </c>
      <c r="AY40" s="94" t="s">
        <v>569</v>
      </c>
      <c r="AZ40" s="94" t="s">
        <v>569</v>
      </c>
      <c r="BA40" s="94" t="s">
        <v>569</v>
      </c>
      <c r="BB40" s="94" t="s">
        <v>569</v>
      </c>
      <c r="BC40" s="94" t="s">
        <v>569</v>
      </c>
      <c r="BD40" s="94" t="s">
        <v>569</v>
      </c>
      <c r="BE40" s="94" t="s">
        <v>569</v>
      </c>
      <c r="BF40" s="94" t="s">
        <v>569</v>
      </c>
      <c r="BG40" s="94" t="s">
        <v>569</v>
      </c>
      <c r="BH40" s="94" t="s">
        <v>569</v>
      </c>
      <c r="BI40" s="94" t="s">
        <v>569</v>
      </c>
      <c r="BJ40" s="94" t="s">
        <v>569</v>
      </c>
      <c r="BK40" s="94" t="s">
        <v>569</v>
      </c>
      <c r="BL40" s="94" t="s">
        <v>569</v>
      </c>
      <c r="BM40" s="94" t="s">
        <v>569</v>
      </c>
      <c r="BN40" s="94" t="s">
        <v>569</v>
      </c>
      <c r="BO40" s="94" t="s">
        <v>569</v>
      </c>
      <c r="BP40" s="94" t="s">
        <v>569</v>
      </c>
      <c r="BQ40" s="94" t="s">
        <v>569</v>
      </c>
      <c r="BR40" s="94" t="s">
        <v>569</v>
      </c>
      <c r="BS40" s="94" t="s">
        <v>569</v>
      </c>
      <c r="BT40" s="94" t="s">
        <v>569</v>
      </c>
      <c r="BU40" s="94" t="s">
        <v>569</v>
      </c>
      <c r="BV40" s="94" t="s">
        <v>569</v>
      </c>
      <c r="BW40" s="94" t="s">
        <v>569</v>
      </c>
      <c r="BX40" s="94" t="s">
        <v>569</v>
      </c>
      <c r="BY40" s="94" t="s">
        <v>569</v>
      </c>
      <c r="BZ40" s="94" t="s">
        <v>569</v>
      </c>
      <c r="CA40" s="94" t="s">
        <v>569</v>
      </c>
      <c r="CB40" s="94" t="s">
        <v>569</v>
      </c>
      <c r="CC40" s="94" t="s">
        <v>569</v>
      </c>
      <c r="CD40" s="94" t="s">
        <v>569</v>
      </c>
      <c r="CE40" s="94" t="s">
        <v>569</v>
      </c>
      <c r="CF40" s="94" t="s">
        <v>569</v>
      </c>
      <c r="CG40" s="94" t="s">
        <v>569</v>
      </c>
      <c r="CH40" s="94" t="s">
        <v>569</v>
      </c>
      <c r="CI40" s="94" t="s">
        <v>569</v>
      </c>
      <c r="CJ40" s="22"/>
    </row>
    <row r="41" spans="1:88" ht="31.5" x14ac:dyDescent="0.25">
      <c r="A41" s="63" t="s">
        <v>525</v>
      </c>
      <c r="B41" s="176" t="s">
        <v>647</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c r="AD41" s="94" t="s">
        <v>569</v>
      </c>
      <c r="AE41" s="94" t="s">
        <v>569</v>
      </c>
      <c r="AF41" s="94" t="s">
        <v>569</v>
      </c>
      <c r="AG41" s="94" t="s">
        <v>569</v>
      </c>
      <c r="AH41" s="94" t="s">
        <v>569</v>
      </c>
      <c r="AI41" s="94" t="s">
        <v>569</v>
      </c>
      <c r="AJ41" s="94" t="s">
        <v>569</v>
      </c>
      <c r="AK41" s="94" t="s">
        <v>569</v>
      </c>
      <c r="AL41" s="94" t="s">
        <v>569</v>
      </c>
      <c r="AM41" s="94" t="s">
        <v>569</v>
      </c>
      <c r="AN41" s="94" t="s">
        <v>569</v>
      </c>
      <c r="AO41" s="94" t="s">
        <v>569</v>
      </c>
      <c r="AP41" s="94" t="s">
        <v>569</v>
      </c>
      <c r="AQ41" s="94" t="s">
        <v>569</v>
      </c>
      <c r="AR41" s="94" t="s">
        <v>569</v>
      </c>
      <c r="AS41" s="94" t="s">
        <v>569</v>
      </c>
      <c r="AT41" s="94" t="s">
        <v>569</v>
      </c>
      <c r="AU41" s="94" t="s">
        <v>569</v>
      </c>
      <c r="AV41" s="94" t="s">
        <v>569</v>
      </c>
      <c r="AW41" s="94" t="s">
        <v>569</v>
      </c>
      <c r="AX41" s="94" t="s">
        <v>569</v>
      </c>
      <c r="AY41" s="94" t="s">
        <v>569</v>
      </c>
      <c r="AZ41" s="94" t="s">
        <v>569</v>
      </c>
      <c r="BA41" s="94" t="s">
        <v>569</v>
      </c>
      <c r="BB41" s="94" t="s">
        <v>569</v>
      </c>
      <c r="BC41" s="94" t="s">
        <v>569</v>
      </c>
      <c r="BD41" s="94" t="s">
        <v>569</v>
      </c>
      <c r="BE41" s="94" t="s">
        <v>569</v>
      </c>
      <c r="BF41" s="94" t="s">
        <v>569</v>
      </c>
      <c r="BG41" s="94" t="s">
        <v>569</v>
      </c>
      <c r="BH41" s="94" t="s">
        <v>569</v>
      </c>
      <c r="BI41" s="94" t="s">
        <v>569</v>
      </c>
      <c r="BJ41" s="94" t="s">
        <v>569</v>
      </c>
      <c r="BK41" s="94" t="s">
        <v>569</v>
      </c>
      <c r="BL41" s="94" t="s">
        <v>569</v>
      </c>
      <c r="BM41" s="94" t="s">
        <v>569</v>
      </c>
      <c r="BN41" s="94" t="s">
        <v>569</v>
      </c>
      <c r="BO41" s="94" t="s">
        <v>569</v>
      </c>
      <c r="BP41" s="94" t="s">
        <v>569</v>
      </c>
      <c r="BQ41" s="94" t="s">
        <v>569</v>
      </c>
      <c r="BR41" s="94" t="s">
        <v>569</v>
      </c>
      <c r="BS41" s="94" t="s">
        <v>569</v>
      </c>
      <c r="BT41" s="94" t="s">
        <v>569</v>
      </c>
      <c r="BU41" s="94" t="s">
        <v>569</v>
      </c>
      <c r="BV41" s="94" t="s">
        <v>569</v>
      </c>
      <c r="BW41" s="94" t="s">
        <v>569</v>
      </c>
      <c r="BX41" s="94" t="s">
        <v>569</v>
      </c>
      <c r="BY41" s="94" t="s">
        <v>569</v>
      </c>
      <c r="BZ41" s="94" t="s">
        <v>569</v>
      </c>
      <c r="CA41" s="94" t="s">
        <v>569</v>
      </c>
      <c r="CB41" s="94" t="s">
        <v>569</v>
      </c>
      <c r="CC41" s="94" t="s">
        <v>569</v>
      </c>
      <c r="CD41" s="94" t="s">
        <v>569</v>
      </c>
      <c r="CE41" s="94" t="s">
        <v>569</v>
      </c>
      <c r="CF41" s="94" t="s">
        <v>569</v>
      </c>
      <c r="CG41" s="94" t="s">
        <v>569</v>
      </c>
      <c r="CH41" s="94" t="s">
        <v>569</v>
      </c>
      <c r="CI41" s="94" t="s">
        <v>569</v>
      </c>
      <c r="CJ41" s="22"/>
    </row>
    <row r="42" spans="1:88" ht="94.5" x14ac:dyDescent="0.25">
      <c r="A42" s="63" t="s">
        <v>525</v>
      </c>
      <c r="B42" s="176" t="s">
        <v>648</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c r="AD42" s="94" t="s">
        <v>569</v>
      </c>
      <c r="AE42" s="94" t="s">
        <v>569</v>
      </c>
      <c r="AF42" s="94" t="s">
        <v>569</v>
      </c>
      <c r="AG42" s="94" t="s">
        <v>569</v>
      </c>
      <c r="AH42" s="94" t="s">
        <v>569</v>
      </c>
      <c r="AI42" s="94" t="s">
        <v>569</v>
      </c>
      <c r="AJ42" s="94" t="s">
        <v>569</v>
      </c>
      <c r="AK42" s="94" t="s">
        <v>569</v>
      </c>
      <c r="AL42" s="94" t="s">
        <v>569</v>
      </c>
      <c r="AM42" s="94" t="s">
        <v>569</v>
      </c>
      <c r="AN42" s="94" t="s">
        <v>569</v>
      </c>
      <c r="AO42" s="94" t="s">
        <v>569</v>
      </c>
      <c r="AP42" s="94" t="s">
        <v>569</v>
      </c>
      <c r="AQ42" s="94" t="s">
        <v>569</v>
      </c>
      <c r="AR42" s="94" t="s">
        <v>569</v>
      </c>
      <c r="AS42" s="94" t="s">
        <v>569</v>
      </c>
      <c r="AT42" s="94" t="s">
        <v>569</v>
      </c>
      <c r="AU42" s="94" t="s">
        <v>569</v>
      </c>
      <c r="AV42" s="94" t="s">
        <v>569</v>
      </c>
      <c r="AW42" s="94" t="s">
        <v>569</v>
      </c>
      <c r="AX42" s="94" t="s">
        <v>569</v>
      </c>
      <c r="AY42" s="94" t="s">
        <v>569</v>
      </c>
      <c r="AZ42" s="94" t="s">
        <v>569</v>
      </c>
      <c r="BA42" s="94" t="s">
        <v>569</v>
      </c>
      <c r="BB42" s="94" t="s">
        <v>569</v>
      </c>
      <c r="BC42" s="94" t="s">
        <v>569</v>
      </c>
      <c r="BD42" s="94" t="s">
        <v>569</v>
      </c>
      <c r="BE42" s="94" t="s">
        <v>569</v>
      </c>
      <c r="BF42" s="94" t="s">
        <v>569</v>
      </c>
      <c r="BG42" s="94" t="s">
        <v>569</v>
      </c>
      <c r="BH42" s="94" t="s">
        <v>569</v>
      </c>
      <c r="BI42" s="94" t="s">
        <v>569</v>
      </c>
      <c r="BJ42" s="94" t="s">
        <v>569</v>
      </c>
      <c r="BK42" s="94" t="s">
        <v>569</v>
      </c>
      <c r="BL42" s="94" t="s">
        <v>569</v>
      </c>
      <c r="BM42" s="94" t="s">
        <v>569</v>
      </c>
      <c r="BN42" s="94" t="s">
        <v>569</v>
      </c>
      <c r="BO42" s="94" t="s">
        <v>569</v>
      </c>
      <c r="BP42" s="94" t="s">
        <v>569</v>
      </c>
      <c r="BQ42" s="94" t="s">
        <v>569</v>
      </c>
      <c r="BR42" s="94" t="s">
        <v>569</v>
      </c>
      <c r="BS42" s="94" t="s">
        <v>569</v>
      </c>
      <c r="BT42" s="94" t="s">
        <v>569</v>
      </c>
      <c r="BU42" s="94" t="s">
        <v>569</v>
      </c>
      <c r="BV42" s="94" t="s">
        <v>569</v>
      </c>
      <c r="BW42" s="94" t="s">
        <v>569</v>
      </c>
      <c r="BX42" s="94" t="s">
        <v>569</v>
      </c>
      <c r="BY42" s="94" t="s">
        <v>569</v>
      </c>
      <c r="BZ42" s="94" t="s">
        <v>569</v>
      </c>
      <c r="CA42" s="94" t="s">
        <v>569</v>
      </c>
      <c r="CB42" s="94" t="s">
        <v>569</v>
      </c>
      <c r="CC42" s="94" t="s">
        <v>569</v>
      </c>
      <c r="CD42" s="94" t="s">
        <v>569</v>
      </c>
      <c r="CE42" s="94" t="s">
        <v>569</v>
      </c>
      <c r="CF42" s="94" t="s">
        <v>569</v>
      </c>
      <c r="CG42" s="94" t="s">
        <v>569</v>
      </c>
      <c r="CH42" s="94" t="s">
        <v>569</v>
      </c>
      <c r="CI42" s="94" t="s">
        <v>569</v>
      </c>
      <c r="CJ42" s="22"/>
    </row>
    <row r="43" spans="1:88" ht="78.75" x14ac:dyDescent="0.25">
      <c r="A43" s="63" t="s">
        <v>525</v>
      </c>
      <c r="B43" s="176" t="s">
        <v>649</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c r="AD43" s="94" t="s">
        <v>569</v>
      </c>
      <c r="AE43" s="94" t="s">
        <v>569</v>
      </c>
      <c r="AF43" s="94" t="s">
        <v>569</v>
      </c>
      <c r="AG43" s="94" t="s">
        <v>569</v>
      </c>
      <c r="AH43" s="94" t="s">
        <v>569</v>
      </c>
      <c r="AI43" s="94" t="s">
        <v>569</v>
      </c>
      <c r="AJ43" s="94" t="s">
        <v>569</v>
      </c>
      <c r="AK43" s="94" t="s">
        <v>569</v>
      </c>
      <c r="AL43" s="94" t="s">
        <v>569</v>
      </c>
      <c r="AM43" s="94" t="s">
        <v>569</v>
      </c>
      <c r="AN43" s="94" t="s">
        <v>569</v>
      </c>
      <c r="AO43" s="94" t="s">
        <v>569</v>
      </c>
      <c r="AP43" s="94" t="s">
        <v>569</v>
      </c>
      <c r="AQ43" s="94" t="s">
        <v>569</v>
      </c>
      <c r="AR43" s="94" t="s">
        <v>569</v>
      </c>
      <c r="AS43" s="94" t="s">
        <v>569</v>
      </c>
      <c r="AT43" s="94" t="s">
        <v>569</v>
      </c>
      <c r="AU43" s="94" t="s">
        <v>569</v>
      </c>
      <c r="AV43" s="94" t="s">
        <v>569</v>
      </c>
      <c r="AW43" s="94" t="s">
        <v>569</v>
      </c>
      <c r="AX43" s="94" t="s">
        <v>569</v>
      </c>
      <c r="AY43" s="94" t="s">
        <v>569</v>
      </c>
      <c r="AZ43" s="94" t="s">
        <v>569</v>
      </c>
      <c r="BA43" s="94" t="s">
        <v>569</v>
      </c>
      <c r="BB43" s="94" t="s">
        <v>569</v>
      </c>
      <c r="BC43" s="94" t="s">
        <v>569</v>
      </c>
      <c r="BD43" s="94" t="s">
        <v>569</v>
      </c>
      <c r="BE43" s="94" t="s">
        <v>569</v>
      </c>
      <c r="BF43" s="94" t="s">
        <v>569</v>
      </c>
      <c r="BG43" s="94" t="s">
        <v>569</v>
      </c>
      <c r="BH43" s="94" t="s">
        <v>569</v>
      </c>
      <c r="BI43" s="94" t="s">
        <v>569</v>
      </c>
      <c r="BJ43" s="94" t="s">
        <v>569</v>
      </c>
      <c r="BK43" s="94" t="s">
        <v>569</v>
      </c>
      <c r="BL43" s="94" t="s">
        <v>569</v>
      </c>
      <c r="BM43" s="94" t="s">
        <v>569</v>
      </c>
      <c r="BN43" s="94" t="s">
        <v>569</v>
      </c>
      <c r="BO43" s="94" t="s">
        <v>569</v>
      </c>
      <c r="BP43" s="94" t="s">
        <v>569</v>
      </c>
      <c r="BQ43" s="94" t="s">
        <v>569</v>
      </c>
      <c r="BR43" s="94" t="s">
        <v>569</v>
      </c>
      <c r="BS43" s="94" t="s">
        <v>569</v>
      </c>
      <c r="BT43" s="94" t="s">
        <v>569</v>
      </c>
      <c r="BU43" s="94" t="s">
        <v>569</v>
      </c>
      <c r="BV43" s="94" t="s">
        <v>569</v>
      </c>
      <c r="BW43" s="94" t="s">
        <v>569</v>
      </c>
      <c r="BX43" s="94" t="s">
        <v>569</v>
      </c>
      <c r="BY43" s="94" t="s">
        <v>569</v>
      </c>
      <c r="BZ43" s="94" t="s">
        <v>569</v>
      </c>
      <c r="CA43" s="94" t="s">
        <v>569</v>
      </c>
      <c r="CB43" s="94" t="s">
        <v>569</v>
      </c>
      <c r="CC43" s="94" t="s">
        <v>569</v>
      </c>
      <c r="CD43" s="94" t="s">
        <v>569</v>
      </c>
      <c r="CE43" s="94" t="s">
        <v>569</v>
      </c>
      <c r="CF43" s="94" t="s">
        <v>569</v>
      </c>
      <c r="CG43" s="94" t="s">
        <v>569</v>
      </c>
      <c r="CH43" s="94" t="s">
        <v>569</v>
      </c>
      <c r="CI43" s="94" t="s">
        <v>569</v>
      </c>
      <c r="CJ43" s="22"/>
    </row>
    <row r="44" spans="1:88" ht="94.5" x14ac:dyDescent="0.25">
      <c r="A44" s="63" t="s">
        <v>525</v>
      </c>
      <c r="B44" s="176" t="s">
        <v>651</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c r="AD44" s="94" t="s">
        <v>569</v>
      </c>
      <c r="AE44" s="94" t="s">
        <v>569</v>
      </c>
      <c r="AF44" s="94" t="s">
        <v>569</v>
      </c>
      <c r="AG44" s="94" t="s">
        <v>569</v>
      </c>
      <c r="AH44" s="94" t="s">
        <v>569</v>
      </c>
      <c r="AI44" s="94" t="s">
        <v>569</v>
      </c>
      <c r="AJ44" s="94" t="s">
        <v>569</v>
      </c>
      <c r="AK44" s="94" t="s">
        <v>569</v>
      </c>
      <c r="AL44" s="94" t="s">
        <v>569</v>
      </c>
      <c r="AM44" s="94" t="s">
        <v>569</v>
      </c>
      <c r="AN44" s="94" t="s">
        <v>569</v>
      </c>
      <c r="AO44" s="94" t="s">
        <v>569</v>
      </c>
      <c r="AP44" s="94" t="s">
        <v>569</v>
      </c>
      <c r="AQ44" s="94" t="s">
        <v>569</v>
      </c>
      <c r="AR44" s="94" t="s">
        <v>569</v>
      </c>
      <c r="AS44" s="94" t="s">
        <v>569</v>
      </c>
      <c r="AT44" s="94" t="s">
        <v>569</v>
      </c>
      <c r="AU44" s="94" t="s">
        <v>569</v>
      </c>
      <c r="AV44" s="94" t="s">
        <v>569</v>
      </c>
      <c r="AW44" s="94" t="s">
        <v>569</v>
      </c>
      <c r="AX44" s="94" t="s">
        <v>569</v>
      </c>
      <c r="AY44" s="94" t="s">
        <v>569</v>
      </c>
      <c r="AZ44" s="94" t="s">
        <v>569</v>
      </c>
      <c r="BA44" s="94" t="s">
        <v>569</v>
      </c>
      <c r="BB44" s="94" t="s">
        <v>569</v>
      </c>
      <c r="BC44" s="94" t="s">
        <v>569</v>
      </c>
      <c r="BD44" s="94" t="s">
        <v>569</v>
      </c>
      <c r="BE44" s="94" t="s">
        <v>569</v>
      </c>
      <c r="BF44" s="94" t="s">
        <v>569</v>
      </c>
      <c r="BG44" s="94" t="s">
        <v>569</v>
      </c>
      <c r="BH44" s="94" t="s">
        <v>569</v>
      </c>
      <c r="BI44" s="94" t="s">
        <v>569</v>
      </c>
      <c r="BJ44" s="94" t="s">
        <v>569</v>
      </c>
      <c r="BK44" s="94" t="s">
        <v>569</v>
      </c>
      <c r="BL44" s="94" t="s">
        <v>569</v>
      </c>
      <c r="BM44" s="94" t="s">
        <v>569</v>
      </c>
      <c r="BN44" s="94" t="s">
        <v>569</v>
      </c>
      <c r="BO44" s="94" t="s">
        <v>569</v>
      </c>
      <c r="BP44" s="94" t="s">
        <v>569</v>
      </c>
      <c r="BQ44" s="94" t="s">
        <v>569</v>
      </c>
      <c r="BR44" s="94" t="s">
        <v>569</v>
      </c>
      <c r="BS44" s="94" t="s">
        <v>569</v>
      </c>
      <c r="BT44" s="94" t="s">
        <v>569</v>
      </c>
      <c r="BU44" s="94" t="s">
        <v>569</v>
      </c>
      <c r="BV44" s="94" t="s">
        <v>569</v>
      </c>
      <c r="BW44" s="94" t="s">
        <v>569</v>
      </c>
      <c r="BX44" s="94" t="s">
        <v>569</v>
      </c>
      <c r="BY44" s="94" t="s">
        <v>569</v>
      </c>
      <c r="BZ44" s="94" t="s">
        <v>569</v>
      </c>
      <c r="CA44" s="94" t="s">
        <v>569</v>
      </c>
      <c r="CB44" s="94" t="s">
        <v>569</v>
      </c>
      <c r="CC44" s="94" t="s">
        <v>569</v>
      </c>
      <c r="CD44" s="94" t="s">
        <v>569</v>
      </c>
      <c r="CE44" s="94" t="s">
        <v>569</v>
      </c>
      <c r="CF44" s="94" t="s">
        <v>569</v>
      </c>
      <c r="CG44" s="94" t="s">
        <v>569</v>
      </c>
      <c r="CH44" s="94" t="s">
        <v>569</v>
      </c>
      <c r="CI44" s="94" t="s">
        <v>569</v>
      </c>
      <c r="CJ44" s="22"/>
    </row>
    <row r="45" spans="1:88" ht="78.75" x14ac:dyDescent="0.25">
      <c r="A45" s="63" t="s">
        <v>491</v>
      </c>
      <c r="B45" s="176" t="s">
        <v>652</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c r="AD45" s="94" t="s">
        <v>569</v>
      </c>
      <c r="AE45" s="94" t="s">
        <v>569</v>
      </c>
      <c r="AF45" s="94" t="s">
        <v>569</v>
      </c>
      <c r="AG45" s="94" t="s">
        <v>569</v>
      </c>
      <c r="AH45" s="94" t="s">
        <v>569</v>
      </c>
      <c r="AI45" s="94" t="s">
        <v>569</v>
      </c>
      <c r="AJ45" s="94" t="s">
        <v>569</v>
      </c>
      <c r="AK45" s="94" t="s">
        <v>569</v>
      </c>
      <c r="AL45" s="94" t="s">
        <v>569</v>
      </c>
      <c r="AM45" s="94" t="s">
        <v>569</v>
      </c>
      <c r="AN45" s="94" t="s">
        <v>569</v>
      </c>
      <c r="AO45" s="94" t="s">
        <v>569</v>
      </c>
      <c r="AP45" s="94" t="s">
        <v>569</v>
      </c>
      <c r="AQ45" s="94" t="s">
        <v>569</v>
      </c>
      <c r="AR45" s="94" t="s">
        <v>569</v>
      </c>
      <c r="AS45" s="94" t="s">
        <v>569</v>
      </c>
      <c r="AT45" s="94" t="s">
        <v>569</v>
      </c>
      <c r="AU45" s="94" t="s">
        <v>569</v>
      </c>
      <c r="AV45" s="94" t="s">
        <v>569</v>
      </c>
      <c r="AW45" s="94" t="s">
        <v>569</v>
      </c>
      <c r="AX45" s="94" t="s">
        <v>569</v>
      </c>
      <c r="AY45" s="94" t="s">
        <v>569</v>
      </c>
      <c r="AZ45" s="94" t="s">
        <v>569</v>
      </c>
      <c r="BA45" s="94" t="s">
        <v>569</v>
      </c>
      <c r="BB45" s="94" t="s">
        <v>569</v>
      </c>
      <c r="BC45" s="94" t="s">
        <v>569</v>
      </c>
      <c r="BD45" s="94" t="s">
        <v>569</v>
      </c>
      <c r="BE45" s="94" t="s">
        <v>569</v>
      </c>
      <c r="BF45" s="94" t="s">
        <v>569</v>
      </c>
      <c r="BG45" s="94" t="s">
        <v>569</v>
      </c>
      <c r="BH45" s="94" t="s">
        <v>569</v>
      </c>
      <c r="BI45" s="94" t="s">
        <v>569</v>
      </c>
      <c r="BJ45" s="94" t="s">
        <v>569</v>
      </c>
      <c r="BK45" s="94" t="s">
        <v>569</v>
      </c>
      <c r="BL45" s="94" t="s">
        <v>569</v>
      </c>
      <c r="BM45" s="94" t="s">
        <v>569</v>
      </c>
      <c r="BN45" s="94" t="s">
        <v>569</v>
      </c>
      <c r="BO45" s="94" t="s">
        <v>569</v>
      </c>
      <c r="BP45" s="94" t="s">
        <v>569</v>
      </c>
      <c r="BQ45" s="94" t="s">
        <v>569</v>
      </c>
      <c r="BR45" s="94" t="s">
        <v>569</v>
      </c>
      <c r="BS45" s="94" t="s">
        <v>569</v>
      </c>
      <c r="BT45" s="94" t="s">
        <v>569</v>
      </c>
      <c r="BU45" s="94" t="s">
        <v>569</v>
      </c>
      <c r="BV45" s="94" t="s">
        <v>569</v>
      </c>
      <c r="BW45" s="94" t="s">
        <v>569</v>
      </c>
      <c r="BX45" s="94" t="s">
        <v>569</v>
      </c>
      <c r="BY45" s="94" t="s">
        <v>569</v>
      </c>
      <c r="BZ45" s="94" t="s">
        <v>569</v>
      </c>
      <c r="CA45" s="94" t="s">
        <v>569</v>
      </c>
      <c r="CB45" s="94" t="s">
        <v>569</v>
      </c>
      <c r="CC45" s="94" t="s">
        <v>569</v>
      </c>
      <c r="CD45" s="94" t="s">
        <v>569</v>
      </c>
      <c r="CE45" s="94" t="s">
        <v>569</v>
      </c>
      <c r="CF45" s="94" t="s">
        <v>569</v>
      </c>
      <c r="CG45" s="94" t="s">
        <v>569</v>
      </c>
      <c r="CH45" s="94" t="s">
        <v>569</v>
      </c>
      <c r="CI45" s="94" t="s">
        <v>569</v>
      </c>
      <c r="CJ45" s="22"/>
    </row>
    <row r="46" spans="1:88" ht="63" x14ac:dyDescent="0.25">
      <c r="A46" s="63" t="s">
        <v>528</v>
      </c>
      <c r="B46" s="176" t="s">
        <v>653</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c r="AD46" s="94" t="s">
        <v>569</v>
      </c>
      <c r="AE46" s="94" t="s">
        <v>569</v>
      </c>
      <c r="AF46" s="94" t="s">
        <v>569</v>
      </c>
      <c r="AG46" s="94" t="s">
        <v>569</v>
      </c>
      <c r="AH46" s="94" t="s">
        <v>569</v>
      </c>
      <c r="AI46" s="94" t="s">
        <v>569</v>
      </c>
      <c r="AJ46" s="94" t="s">
        <v>569</v>
      </c>
      <c r="AK46" s="94" t="s">
        <v>569</v>
      </c>
      <c r="AL46" s="94" t="s">
        <v>569</v>
      </c>
      <c r="AM46" s="94" t="s">
        <v>569</v>
      </c>
      <c r="AN46" s="94" t="s">
        <v>569</v>
      </c>
      <c r="AO46" s="94" t="s">
        <v>569</v>
      </c>
      <c r="AP46" s="94" t="s">
        <v>569</v>
      </c>
      <c r="AQ46" s="94" t="s">
        <v>569</v>
      </c>
      <c r="AR46" s="94" t="s">
        <v>569</v>
      </c>
      <c r="AS46" s="94" t="s">
        <v>569</v>
      </c>
      <c r="AT46" s="94" t="s">
        <v>569</v>
      </c>
      <c r="AU46" s="94" t="s">
        <v>569</v>
      </c>
      <c r="AV46" s="94" t="s">
        <v>569</v>
      </c>
      <c r="AW46" s="94" t="s">
        <v>569</v>
      </c>
      <c r="AX46" s="94" t="s">
        <v>569</v>
      </c>
      <c r="AY46" s="94" t="s">
        <v>569</v>
      </c>
      <c r="AZ46" s="94" t="s">
        <v>569</v>
      </c>
      <c r="BA46" s="94" t="s">
        <v>569</v>
      </c>
      <c r="BB46" s="94" t="s">
        <v>569</v>
      </c>
      <c r="BC46" s="94" t="s">
        <v>569</v>
      </c>
      <c r="BD46" s="94" t="s">
        <v>569</v>
      </c>
      <c r="BE46" s="94" t="s">
        <v>569</v>
      </c>
      <c r="BF46" s="94" t="s">
        <v>569</v>
      </c>
      <c r="BG46" s="94" t="s">
        <v>569</v>
      </c>
      <c r="BH46" s="94" t="s">
        <v>569</v>
      </c>
      <c r="BI46" s="94" t="s">
        <v>569</v>
      </c>
      <c r="BJ46" s="94" t="s">
        <v>569</v>
      </c>
      <c r="BK46" s="94" t="s">
        <v>569</v>
      </c>
      <c r="BL46" s="94" t="s">
        <v>569</v>
      </c>
      <c r="BM46" s="94" t="s">
        <v>569</v>
      </c>
      <c r="BN46" s="94" t="s">
        <v>569</v>
      </c>
      <c r="BO46" s="94" t="s">
        <v>569</v>
      </c>
      <c r="BP46" s="94" t="s">
        <v>569</v>
      </c>
      <c r="BQ46" s="94" t="s">
        <v>569</v>
      </c>
      <c r="BR46" s="94" t="s">
        <v>569</v>
      </c>
      <c r="BS46" s="94" t="s">
        <v>569</v>
      </c>
      <c r="BT46" s="94" t="s">
        <v>569</v>
      </c>
      <c r="BU46" s="94" t="s">
        <v>569</v>
      </c>
      <c r="BV46" s="94" t="s">
        <v>569</v>
      </c>
      <c r="BW46" s="94" t="s">
        <v>569</v>
      </c>
      <c r="BX46" s="94" t="s">
        <v>569</v>
      </c>
      <c r="BY46" s="94" t="s">
        <v>569</v>
      </c>
      <c r="BZ46" s="94" t="s">
        <v>569</v>
      </c>
      <c r="CA46" s="94" t="s">
        <v>569</v>
      </c>
      <c r="CB46" s="94" t="s">
        <v>569</v>
      </c>
      <c r="CC46" s="94" t="s">
        <v>569</v>
      </c>
      <c r="CD46" s="94" t="s">
        <v>569</v>
      </c>
      <c r="CE46" s="94" t="s">
        <v>569</v>
      </c>
      <c r="CF46" s="94" t="s">
        <v>569</v>
      </c>
      <c r="CG46" s="94" t="s">
        <v>569</v>
      </c>
      <c r="CH46" s="94" t="s">
        <v>569</v>
      </c>
      <c r="CI46" s="94" t="s">
        <v>569</v>
      </c>
      <c r="CJ46" s="22"/>
    </row>
    <row r="47" spans="1:88" ht="78.75" x14ac:dyDescent="0.25">
      <c r="A47" s="63" t="s">
        <v>529</v>
      </c>
      <c r="B47" s="176" t="s">
        <v>654</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c r="AD47" s="94" t="s">
        <v>569</v>
      </c>
      <c r="AE47" s="94" t="s">
        <v>569</v>
      </c>
      <c r="AF47" s="94" t="s">
        <v>569</v>
      </c>
      <c r="AG47" s="94" t="s">
        <v>569</v>
      </c>
      <c r="AH47" s="94" t="s">
        <v>569</v>
      </c>
      <c r="AI47" s="94" t="s">
        <v>569</v>
      </c>
      <c r="AJ47" s="94" t="s">
        <v>569</v>
      </c>
      <c r="AK47" s="94" t="s">
        <v>569</v>
      </c>
      <c r="AL47" s="94" t="s">
        <v>569</v>
      </c>
      <c r="AM47" s="94" t="s">
        <v>569</v>
      </c>
      <c r="AN47" s="94" t="s">
        <v>569</v>
      </c>
      <c r="AO47" s="94" t="s">
        <v>569</v>
      </c>
      <c r="AP47" s="94" t="s">
        <v>569</v>
      </c>
      <c r="AQ47" s="94" t="s">
        <v>569</v>
      </c>
      <c r="AR47" s="94" t="s">
        <v>569</v>
      </c>
      <c r="AS47" s="94" t="s">
        <v>569</v>
      </c>
      <c r="AT47" s="94" t="s">
        <v>569</v>
      </c>
      <c r="AU47" s="94" t="s">
        <v>569</v>
      </c>
      <c r="AV47" s="94" t="s">
        <v>569</v>
      </c>
      <c r="AW47" s="94" t="s">
        <v>569</v>
      </c>
      <c r="AX47" s="94" t="s">
        <v>569</v>
      </c>
      <c r="AY47" s="94" t="s">
        <v>569</v>
      </c>
      <c r="AZ47" s="94" t="s">
        <v>569</v>
      </c>
      <c r="BA47" s="94" t="s">
        <v>569</v>
      </c>
      <c r="BB47" s="94" t="s">
        <v>569</v>
      </c>
      <c r="BC47" s="94" t="s">
        <v>569</v>
      </c>
      <c r="BD47" s="94" t="s">
        <v>569</v>
      </c>
      <c r="BE47" s="94" t="s">
        <v>569</v>
      </c>
      <c r="BF47" s="94" t="s">
        <v>569</v>
      </c>
      <c r="BG47" s="94" t="s">
        <v>569</v>
      </c>
      <c r="BH47" s="94" t="s">
        <v>569</v>
      </c>
      <c r="BI47" s="94" t="s">
        <v>569</v>
      </c>
      <c r="BJ47" s="94" t="s">
        <v>569</v>
      </c>
      <c r="BK47" s="94" t="s">
        <v>569</v>
      </c>
      <c r="BL47" s="94" t="s">
        <v>569</v>
      </c>
      <c r="BM47" s="94" t="s">
        <v>569</v>
      </c>
      <c r="BN47" s="94" t="s">
        <v>569</v>
      </c>
      <c r="BO47" s="94" t="s">
        <v>569</v>
      </c>
      <c r="BP47" s="94" t="s">
        <v>569</v>
      </c>
      <c r="BQ47" s="94" t="s">
        <v>569</v>
      </c>
      <c r="BR47" s="94" t="s">
        <v>569</v>
      </c>
      <c r="BS47" s="94" t="s">
        <v>569</v>
      </c>
      <c r="BT47" s="94" t="s">
        <v>569</v>
      </c>
      <c r="BU47" s="94" t="s">
        <v>569</v>
      </c>
      <c r="BV47" s="94" t="s">
        <v>569</v>
      </c>
      <c r="BW47" s="94" t="s">
        <v>569</v>
      </c>
      <c r="BX47" s="94" t="s">
        <v>569</v>
      </c>
      <c r="BY47" s="94" t="s">
        <v>569</v>
      </c>
      <c r="BZ47" s="94" t="s">
        <v>569</v>
      </c>
      <c r="CA47" s="94" t="s">
        <v>569</v>
      </c>
      <c r="CB47" s="94" t="s">
        <v>569</v>
      </c>
      <c r="CC47" s="94" t="s">
        <v>569</v>
      </c>
      <c r="CD47" s="94" t="s">
        <v>569</v>
      </c>
      <c r="CE47" s="94" t="s">
        <v>569</v>
      </c>
      <c r="CF47" s="94" t="s">
        <v>569</v>
      </c>
      <c r="CG47" s="94" t="s">
        <v>569</v>
      </c>
      <c r="CH47" s="94" t="s">
        <v>569</v>
      </c>
      <c r="CI47" s="94" t="s">
        <v>569</v>
      </c>
      <c r="CJ47" s="22"/>
    </row>
    <row r="48" spans="1:88" ht="31.5" x14ac:dyDescent="0.25">
      <c r="A48" s="63" t="s">
        <v>487</v>
      </c>
      <c r="B48" s="176" t="s">
        <v>655</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c r="AD48" s="94" t="s">
        <v>569</v>
      </c>
      <c r="AE48" s="94" t="s">
        <v>569</v>
      </c>
      <c r="AF48" s="94" t="s">
        <v>569</v>
      </c>
      <c r="AG48" s="94" t="s">
        <v>569</v>
      </c>
      <c r="AH48" s="94" t="s">
        <v>569</v>
      </c>
      <c r="AI48" s="94" t="s">
        <v>569</v>
      </c>
      <c r="AJ48" s="94" t="s">
        <v>569</v>
      </c>
      <c r="AK48" s="94" t="s">
        <v>569</v>
      </c>
      <c r="AL48" s="94" t="s">
        <v>569</v>
      </c>
      <c r="AM48" s="94" t="s">
        <v>569</v>
      </c>
      <c r="AN48" s="94" t="s">
        <v>569</v>
      </c>
      <c r="AO48" s="94" t="s">
        <v>569</v>
      </c>
      <c r="AP48" s="94" t="s">
        <v>569</v>
      </c>
      <c r="AQ48" s="94" t="s">
        <v>569</v>
      </c>
      <c r="AR48" s="94" t="s">
        <v>569</v>
      </c>
      <c r="AS48" s="94" t="s">
        <v>569</v>
      </c>
      <c r="AT48" s="94" t="s">
        <v>569</v>
      </c>
      <c r="AU48" s="94" t="s">
        <v>569</v>
      </c>
      <c r="AV48" s="94" t="s">
        <v>569</v>
      </c>
      <c r="AW48" s="94" t="s">
        <v>569</v>
      </c>
      <c r="AX48" s="94" t="s">
        <v>569</v>
      </c>
      <c r="AY48" s="94" t="s">
        <v>569</v>
      </c>
      <c r="AZ48" s="94" t="s">
        <v>569</v>
      </c>
      <c r="BA48" s="94" t="s">
        <v>569</v>
      </c>
      <c r="BB48" s="94" t="s">
        <v>569</v>
      </c>
      <c r="BC48" s="94" t="s">
        <v>569</v>
      </c>
      <c r="BD48" s="94" t="s">
        <v>569</v>
      </c>
      <c r="BE48" s="94" t="s">
        <v>569</v>
      </c>
      <c r="BF48" s="94" t="s">
        <v>569</v>
      </c>
      <c r="BG48" s="94" t="s">
        <v>569</v>
      </c>
      <c r="BH48" s="94" t="s">
        <v>569</v>
      </c>
      <c r="BI48" s="94" t="s">
        <v>569</v>
      </c>
      <c r="BJ48" s="94" t="s">
        <v>569</v>
      </c>
      <c r="BK48" s="94" t="s">
        <v>569</v>
      </c>
      <c r="BL48" s="94" t="s">
        <v>569</v>
      </c>
      <c r="BM48" s="94" t="s">
        <v>569</v>
      </c>
      <c r="BN48" s="94" t="s">
        <v>569</v>
      </c>
      <c r="BO48" s="94" t="s">
        <v>569</v>
      </c>
      <c r="BP48" s="94" t="s">
        <v>569</v>
      </c>
      <c r="BQ48" s="94" t="s">
        <v>569</v>
      </c>
      <c r="BR48" s="94" t="s">
        <v>569</v>
      </c>
      <c r="BS48" s="94" t="s">
        <v>569</v>
      </c>
      <c r="BT48" s="94" t="s">
        <v>569</v>
      </c>
      <c r="BU48" s="94" t="s">
        <v>569</v>
      </c>
      <c r="BV48" s="94" t="s">
        <v>569</v>
      </c>
      <c r="BW48" s="94" t="s">
        <v>569</v>
      </c>
      <c r="BX48" s="94" t="s">
        <v>569</v>
      </c>
      <c r="BY48" s="94" t="s">
        <v>569</v>
      </c>
      <c r="BZ48" s="94" t="s">
        <v>569</v>
      </c>
      <c r="CA48" s="94" t="s">
        <v>569</v>
      </c>
      <c r="CB48" s="94" t="s">
        <v>569</v>
      </c>
      <c r="CC48" s="94" t="s">
        <v>569</v>
      </c>
      <c r="CD48" s="94" t="s">
        <v>569</v>
      </c>
      <c r="CE48" s="94" t="s">
        <v>569</v>
      </c>
      <c r="CF48" s="94" t="s">
        <v>569</v>
      </c>
      <c r="CG48" s="94" t="s">
        <v>569</v>
      </c>
      <c r="CH48" s="94" t="s">
        <v>569</v>
      </c>
      <c r="CI48" s="94" t="s">
        <v>569</v>
      </c>
      <c r="CJ48" s="22"/>
    </row>
    <row r="49" spans="1:88" ht="63" x14ac:dyDescent="0.25">
      <c r="A49" s="63" t="s">
        <v>492</v>
      </c>
      <c r="B49" s="176" t="s">
        <v>656</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c r="AD49" s="94" t="s">
        <v>569</v>
      </c>
      <c r="AE49" s="94" t="s">
        <v>569</v>
      </c>
      <c r="AF49" s="94" t="s">
        <v>569</v>
      </c>
      <c r="AG49" s="94" t="s">
        <v>569</v>
      </c>
      <c r="AH49" s="94" t="s">
        <v>569</v>
      </c>
      <c r="AI49" s="94" t="s">
        <v>569</v>
      </c>
      <c r="AJ49" s="94" t="s">
        <v>569</v>
      </c>
      <c r="AK49" s="94" t="s">
        <v>569</v>
      </c>
      <c r="AL49" s="94" t="s">
        <v>569</v>
      </c>
      <c r="AM49" s="94" t="s">
        <v>569</v>
      </c>
      <c r="AN49" s="94" t="s">
        <v>569</v>
      </c>
      <c r="AO49" s="94" t="s">
        <v>569</v>
      </c>
      <c r="AP49" s="94" t="s">
        <v>569</v>
      </c>
      <c r="AQ49" s="94" t="s">
        <v>569</v>
      </c>
      <c r="AR49" s="94" t="s">
        <v>569</v>
      </c>
      <c r="AS49" s="94" t="s">
        <v>569</v>
      </c>
      <c r="AT49" s="94" t="s">
        <v>569</v>
      </c>
      <c r="AU49" s="94" t="s">
        <v>569</v>
      </c>
      <c r="AV49" s="94" t="s">
        <v>569</v>
      </c>
      <c r="AW49" s="94" t="s">
        <v>569</v>
      </c>
      <c r="AX49" s="94" t="s">
        <v>569</v>
      </c>
      <c r="AY49" s="94" t="s">
        <v>569</v>
      </c>
      <c r="AZ49" s="94" t="s">
        <v>569</v>
      </c>
      <c r="BA49" s="94" t="s">
        <v>569</v>
      </c>
      <c r="BB49" s="94" t="s">
        <v>569</v>
      </c>
      <c r="BC49" s="94" t="s">
        <v>569</v>
      </c>
      <c r="BD49" s="94" t="s">
        <v>569</v>
      </c>
      <c r="BE49" s="94" t="s">
        <v>569</v>
      </c>
      <c r="BF49" s="94" t="s">
        <v>569</v>
      </c>
      <c r="BG49" s="94" t="s">
        <v>569</v>
      </c>
      <c r="BH49" s="94" t="s">
        <v>569</v>
      </c>
      <c r="BI49" s="94" t="s">
        <v>569</v>
      </c>
      <c r="BJ49" s="94" t="s">
        <v>569</v>
      </c>
      <c r="BK49" s="94" t="s">
        <v>569</v>
      </c>
      <c r="BL49" s="94" t="s">
        <v>569</v>
      </c>
      <c r="BM49" s="94" t="s">
        <v>569</v>
      </c>
      <c r="BN49" s="94" t="s">
        <v>569</v>
      </c>
      <c r="BO49" s="94" t="s">
        <v>569</v>
      </c>
      <c r="BP49" s="94" t="s">
        <v>569</v>
      </c>
      <c r="BQ49" s="94" t="s">
        <v>569</v>
      </c>
      <c r="BR49" s="94" t="s">
        <v>569</v>
      </c>
      <c r="BS49" s="94" t="s">
        <v>569</v>
      </c>
      <c r="BT49" s="94" t="s">
        <v>569</v>
      </c>
      <c r="BU49" s="94" t="s">
        <v>569</v>
      </c>
      <c r="BV49" s="94" t="s">
        <v>569</v>
      </c>
      <c r="BW49" s="94" t="s">
        <v>569</v>
      </c>
      <c r="BX49" s="94" t="s">
        <v>569</v>
      </c>
      <c r="BY49" s="94" t="s">
        <v>569</v>
      </c>
      <c r="BZ49" s="94" t="s">
        <v>569</v>
      </c>
      <c r="CA49" s="94" t="s">
        <v>569</v>
      </c>
      <c r="CB49" s="94" t="s">
        <v>569</v>
      </c>
      <c r="CC49" s="94" t="s">
        <v>569</v>
      </c>
      <c r="CD49" s="94" t="s">
        <v>569</v>
      </c>
      <c r="CE49" s="94" t="s">
        <v>569</v>
      </c>
      <c r="CF49" s="94" t="s">
        <v>569</v>
      </c>
      <c r="CG49" s="94" t="s">
        <v>569</v>
      </c>
      <c r="CH49" s="94" t="s">
        <v>569</v>
      </c>
      <c r="CI49" s="94" t="s">
        <v>569</v>
      </c>
      <c r="CJ49" s="22"/>
    </row>
    <row r="50" spans="1:88" ht="31.5" x14ac:dyDescent="0.25">
      <c r="A50" s="63" t="s">
        <v>539</v>
      </c>
      <c r="B50" s="176" t="s">
        <v>657</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c r="AD50" s="94" t="s">
        <v>569</v>
      </c>
      <c r="AE50" s="94" t="s">
        <v>569</v>
      </c>
      <c r="AF50" s="94" t="s">
        <v>569</v>
      </c>
      <c r="AG50" s="94" t="s">
        <v>569</v>
      </c>
      <c r="AH50" s="94" t="s">
        <v>569</v>
      </c>
      <c r="AI50" s="94" t="s">
        <v>569</v>
      </c>
      <c r="AJ50" s="94" t="s">
        <v>569</v>
      </c>
      <c r="AK50" s="94" t="s">
        <v>569</v>
      </c>
      <c r="AL50" s="94" t="s">
        <v>569</v>
      </c>
      <c r="AM50" s="94" t="s">
        <v>569</v>
      </c>
      <c r="AN50" s="94" t="s">
        <v>569</v>
      </c>
      <c r="AO50" s="94" t="s">
        <v>569</v>
      </c>
      <c r="AP50" s="94" t="s">
        <v>569</v>
      </c>
      <c r="AQ50" s="94" t="s">
        <v>569</v>
      </c>
      <c r="AR50" s="94" t="s">
        <v>569</v>
      </c>
      <c r="AS50" s="94" t="s">
        <v>569</v>
      </c>
      <c r="AT50" s="94" t="s">
        <v>569</v>
      </c>
      <c r="AU50" s="94" t="s">
        <v>569</v>
      </c>
      <c r="AV50" s="94" t="s">
        <v>569</v>
      </c>
      <c r="AW50" s="94" t="s">
        <v>569</v>
      </c>
      <c r="AX50" s="94" t="s">
        <v>569</v>
      </c>
      <c r="AY50" s="94" t="s">
        <v>569</v>
      </c>
      <c r="AZ50" s="94" t="s">
        <v>569</v>
      </c>
      <c r="BA50" s="94" t="s">
        <v>569</v>
      </c>
      <c r="BB50" s="94" t="s">
        <v>569</v>
      </c>
      <c r="BC50" s="94" t="s">
        <v>569</v>
      </c>
      <c r="BD50" s="94" t="s">
        <v>569</v>
      </c>
      <c r="BE50" s="94" t="s">
        <v>569</v>
      </c>
      <c r="BF50" s="94" t="s">
        <v>569</v>
      </c>
      <c r="BG50" s="94" t="s">
        <v>569</v>
      </c>
      <c r="BH50" s="94" t="s">
        <v>569</v>
      </c>
      <c r="BI50" s="94" t="s">
        <v>569</v>
      </c>
      <c r="BJ50" s="94" t="s">
        <v>569</v>
      </c>
      <c r="BK50" s="94" t="s">
        <v>569</v>
      </c>
      <c r="BL50" s="94" t="s">
        <v>569</v>
      </c>
      <c r="BM50" s="94" t="s">
        <v>569</v>
      </c>
      <c r="BN50" s="94" t="s">
        <v>569</v>
      </c>
      <c r="BO50" s="94" t="s">
        <v>569</v>
      </c>
      <c r="BP50" s="94" t="s">
        <v>569</v>
      </c>
      <c r="BQ50" s="94" t="s">
        <v>569</v>
      </c>
      <c r="BR50" s="94" t="s">
        <v>569</v>
      </c>
      <c r="BS50" s="94" t="s">
        <v>569</v>
      </c>
      <c r="BT50" s="94" t="s">
        <v>569</v>
      </c>
      <c r="BU50" s="94" t="s">
        <v>569</v>
      </c>
      <c r="BV50" s="94" t="s">
        <v>569</v>
      </c>
      <c r="BW50" s="94" t="s">
        <v>569</v>
      </c>
      <c r="BX50" s="94" t="s">
        <v>569</v>
      </c>
      <c r="BY50" s="94" t="s">
        <v>569</v>
      </c>
      <c r="BZ50" s="94" t="s">
        <v>569</v>
      </c>
      <c r="CA50" s="94" t="s">
        <v>569</v>
      </c>
      <c r="CB50" s="94" t="s">
        <v>569</v>
      </c>
      <c r="CC50" s="94" t="s">
        <v>569</v>
      </c>
      <c r="CD50" s="94" t="s">
        <v>569</v>
      </c>
      <c r="CE50" s="94" t="s">
        <v>569</v>
      </c>
      <c r="CF50" s="94" t="s">
        <v>569</v>
      </c>
      <c r="CG50" s="94" t="s">
        <v>569</v>
      </c>
      <c r="CH50" s="94" t="s">
        <v>569</v>
      </c>
      <c r="CI50" s="94" t="s">
        <v>569</v>
      </c>
      <c r="CJ50" s="22"/>
    </row>
    <row r="51" spans="1:88" ht="47.25" x14ac:dyDescent="0.25">
      <c r="A51" s="63" t="s">
        <v>540</v>
      </c>
      <c r="B51" s="176" t="s">
        <v>658</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c r="AD51" s="94" t="s">
        <v>569</v>
      </c>
      <c r="AE51" s="94" t="s">
        <v>569</v>
      </c>
      <c r="AF51" s="94" t="s">
        <v>569</v>
      </c>
      <c r="AG51" s="94" t="s">
        <v>569</v>
      </c>
      <c r="AH51" s="94" t="s">
        <v>569</v>
      </c>
      <c r="AI51" s="94" t="s">
        <v>569</v>
      </c>
      <c r="AJ51" s="94" t="s">
        <v>569</v>
      </c>
      <c r="AK51" s="94" t="s">
        <v>569</v>
      </c>
      <c r="AL51" s="94" t="s">
        <v>569</v>
      </c>
      <c r="AM51" s="94" t="s">
        <v>569</v>
      </c>
      <c r="AN51" s="94" t="s">
        <v>569</v>
      </c>
      <c r="AO51" s="94" t="s">
        <v>569</v>
      </c>
      <c r="AP51" s="94" t="s">
        <v>569</v>
      </c>
      <c r="AQ51" s="94" t="s">
        <v>569</v>
      </c>
      <c r="AR51" s="94" t="s">
        <v>569</v>
      </c>
      <c r="AS51" s="94" t="s">
        <v>569</v>
      </c>
      <c r="AT51" s="94" t="s">
        <v>569</v>
      </c>
      <c r="AU51" s="94" t="s">
        <v>569</v>
      </c>
      <c r="AV51" s="94" t="s">
        <v>569</v>
      </c>
      <c r="AW51" s="94" t="s">
        <v>569</v>
      </c>
      <c r="AX51" s="94" t="s">
        <v>569</v>
      </c>
      <c r="AY51" s="94" t="s">
        <v>569</v>
      </c>
      <c r="AZ51" s="94" t="s">
        <v>569</v>
      </c>
      <c r="BA51" s="94" t="s">
        <v>569</v>
      </c>
      <c r="BB51" s="94" t="s">
        <v>569</v>
      </c>
      <c r="BC51" s="94" t="s">
        <v>569</v>
      </c>
      <c r="BD51" s="94" t="s">
        <v>569</v>
      </c>
      <c r="BE51" s="94" t="s">
        <v>569</v>
      </c>
      <c r="BF51" s="94" t="s">
        <v>569</v>
      </c>
      <c r="BG51" s="94" t="s">
        <v>569</v>
      </c>
      <c r="BH51" s="94" t="s">
        <v>569</v>
      </c>
      <c r="BI51" s="94" t="s">
        <v>569</v>
      </c>
      <c r="BJ51" s="94" t="s">
        <v>569</v>
      </c>
      <c r="BK51" s="94" t="s">
        <v>569</v>
      </c>
      <c r="BL51" s="94" t="s">
        <v>569</v>
      </c>
      <c r="BM51" s="94" t="s">
        <v>569</v>
      </c>
      <c r="BN51" s="94" t="s">
        <v>569</v>
      </c>
      <c r="BO51" s="94" t="s">
        <v>569</v>
      </c>
      <c r="BP51" s="94" t="s">
        <v>569</v>
      </c>
      <c r="BQ51" s="94" t="s">
        <v>569</v>
      </c>
      <c r="BR51" s="94" t="s">
        <v>569</v>
      </c>
      <c r="BS51" s="94" t="s">
        <v>569</v>
      </c>
      <c r="BT51" s="94" t="s">
        <v>569</v>
      </c>
      <c r="BU51" s="94" t="s">
        <v>569</v>
      </c>
      <c r="BV51" s="94" t="s">
        <v>569</v>
      </c>
      <c r="BW51" s="94" t="s">
        <v>569</v>
      </c>
      <c r="BX51" s="94" t="s">
        <v>569</v>
      </c>
      <c r="BY51" s="94" t="s">
        <v>569</v>
      </c>
      <c r="BZ51" s="94" t="s">
        <v>569</v>
      </c>
      <c r="CA51" s="94" t="s">
        <v>569</v>
      </c>
      <c r="CB51" s="94" t="s">
        <v>569</v>
      </c>
      <c r="CC51" s="94" t="s">
        <v>569</v>
      </c>
      <c r="CD51" s="94" t="s">
        <v>569</v>
      </c>
      <c r="CE51" s="94" t="s">
        <v>569</v>
      </c>
      <c r="CF51" s="94" t="s">
        <v>569</v>
      </c>
      <c r="CG51" s="94" t="s">
        <v>569</v>
      </c>
      <c r="CH51" s="94" t="s">
        <v>569</v>
      </c>
      <c r="CI51" s="94" t="s">
        <v>569</v>
      </c>
      <c r="CJ51" s="22"/>
    </row>
    <row r="52" spans="1:88" ht="47.25" x14ac:dyDescent="0.25">
      <c r="A52" s="63" t="s">
        <v>493</v>
      </c>
      <c r="B52" s="176" t="s">
        <v>659</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c r="AD52" s="94" t="s">
        <v>569</v>
      </c>
      <c r="AE52" s="94" t="s">
        <v>569</v>
      </c>
      <c r="AF52" s="94" t="s">
        <v>569</v>
      </c>
      <c r="AG52" s="94" t="s">
        <v>569</v>
      </c>
      <c r="AH52" s="94" t="s">
        <v>569</v>
      </c>
      <c r="AI52" s="94" t="s">
        <v>569</v>
      </c>
      <c r="AJ52" s="94" t="s">
        <v>569</v>
      </c>
      <c r="AK52" s="94" t="s">
        <v>569</v>
      </c>
      <c r="AL52" s="94" t="s">
        <v>569</v>
      </c>
      <c r="AM52" s="94" t="s">
        <v>569</v>
      </c>
      <c r="AN52" s="94" t="s">
        <v>569</v>
      </c>
      <c r="AO52" s="94" t="s">
        <v>569</v>
      </c>
      <c r="AP52" s="94" t="s">
        <v>569</v>
      </c>
      <c r="AQ52" s="94" t="s">
        <v>569</v>
      </c>
      <c r="AR52" s="94" t="s">
        <v>569</v>
      </c>
      <c r="AS52" s="94" t="s">
        <v>569</v>
      </c>
      <c r="AT52" s="94" t="s">
        <v>569</v>
      </c>
      <c r="AU52" s="94" t="s">
        <v>569</v>
      </c>
      <c r="AV52" s="94" t="s">
        <v>569</v>
      </c>
      <c r="AW52" s="94" t="s">
        <v>569</v>
      </c>
      <c r="AX52" s="94" t="s">
        <v>569</v>
      </c>
      <c r="AY52" s="94" t="s">
        <v>569</v>
      </c>
      <c r="AZ52" s="94" t="s">
        <v>569</v>
      </c>
      <c r="BA52" s="94" t="s">
        <v>569</v>
      </c>
      <c r="BB52" s="94" t="s">
        <v>569</v>
      </c>
      <c r="BC52" s="94" t="s">
        <v>569</v>
      </c>
      <c r="BD52" s="94" t="s">
        <v>569</v>
      </c>
      <c r="BE52" s="94" t="s">
        <v>569</v>
      </c>
      <c r="BF52" s="94" t="s">
        <v>569</v>
      </c>
      <c r="BG52" s="94" t="s">
        <v>569</v>
      </c>
      <c r="BH52" s="94" t="s">
        <v>569</v>
      </c>
      <c r="BI52" s="94" t="s">
        <v>569</v>
      </c>
      <c r="BJ52" s="94" t="s">
        <v>569</v>
      </c>
      <c r="BK52" s="94" t="s">
        <v>569</v>
      </c>
      <c r="BL52" s="94" t="s">
        <v>569</v>
      </c>
      <c r="BM52" s="94" t="s">
        <v>569</v>
      </c>
      <c r="BN52" s="94" t="s">
        <v>569</v>
      </c>
      <c r="BO52" s="94" t="s">
        <v>569</v>
      </c>
      <c r="BP52" s="94" t="s">
        <v>569</v>
      </c>
      <c r="BQ52" s="94" t="s">
        <v>569</v>
      </c>
      <c r="BR52" s="94" t="s">
        <v>569</v>
      </c>
      <c r="BS52" s="94" t="s">
        <v>569</v>
      </c>
      <c r="BT52" s="94" t="s">
        <v>569</v>
      </c>
      <c r="BU52" s="94" t="s">
        <v>569</v>
      </c>
      <c r="BV52" s="94" t="s">
        <v>569</v>
      </c>
      <c r="BW52" s="94" t="s">
        <v>569</v>
      </c>
      <c r="BX52" s="94" t="s">
        <v>569</v>
      </c>
      <c r="BY52" s="94" t="s">
        <v>569</v>
      </c>
      <c r="BZ52" s="94" t="s">
        <v>569</v>
      </c>
      <c r="CA52" s="94" t="s">
        <v>569</v>
      </c>
      <c r="CB52" s="94" t="s">
        <v>569</v>
      </c>
      <c r="CC52" s="94" t="s">
        <v>569</v>
      </c>
      <c r="CD52" s="94" t="s">
        <v>569</v>
      </c>
      <c r="CE52" s="94" t="s">
        <v>569</v>
      </c>
      <c r="CF52" s="94" t="s">
        <v>569</v>
      </c>
      <c r="CG52" s="94" t="s">
        <v>569</v>
      </c>
      <c r="CH52" s="94" t="s">
        <v>569</v>
      </c>
      <c r="CI52" s="94" t="s">
        <v>569</v>
      </c>
      <c r="CJ52" s="22"/>
    </row>
    <row r="53" spans="1:88" ht="31.5" x14ac:dyDescent="0.25">
      <c r="A53" s="63" t="s">
        <v>543</v>
      </c>
      <c r="B53" s="176" t="s">
        <v>660</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c r="AD53" s="94" t="s">
        <v>569</v>
      </c>
      <c r="AE53" s="94" t="s">
        <v>569</v>
      </c>
      <c r="AF53" s="94" t="s">
        <v>569</v>
      </c>
      <c r="AG53" s="94" t="s">
        <v>569</v>
      </c>
      <c r="AH53" s="94" t="s">
        <v>569</v>
      </c>
      <c r="AI53" s="94" t="s">
        <v>569</v>
      </c>
      <c r="AJ53" s="94" t="s">
        <v>569</v>
      </c>
      <c r="AK53" s="94" t="s">
        <v>569</v>
      </c>
      <c r="AL53" s="94" t="s">
        <v>569</v>
      </c>
      <c r="AM53" s="94" t="s">
        <v>569</v>
      </c>
      <c r="AN53" s="94" t="s">
        <v>569</v>
      </c>
      <c r="AO53" s="94" t="s">
        <v>569</v>
      </c>
      <c r="AP53" s="94" t="s">
        <v>569</v>
      </c>
      <c r="AQ53" s="94" t="s">
        <v>569</v>
      </c>
      <c r="AR53" s="94" t="s">
        <v>569</v>
      </c>
      <c r="AS53" s="94" t="s">
        <v>569</v>
      </c>
      <c r="AT53" s="94" t="s">
        <v>569</v>
      </c>
      <c r="AU53" s="94" t="s">
        <v>569</v>
      </c>
      <c r="AV53" s="94" t="s">
        <v>569</v>
      </c>
      <c r="AW53" s="94" t="s">
        <v>569</v>
      </c>
      <c r="AX53" s="94" t="s">
        <v>569</v>
      </c>
      <c r="AY53" s="94" t="s">
        <v>569</v>
      </c>
      <c r="AZ53" s="94" t="s">
        <v>569</v>
      </c>
      <c r="BA53" s="94" t="s">
        <v>569</v>
      </c>
      <c r="BB53" s="94" t="s">
        <v>569</v>
      </c>
      <c r="BC53" s="94" t="s">
        <v>569</v>
      </c>
      <c r="BD53" s="94" t="s">
        <v>569</v>
      </c>
      <c r="BE53" s="94" t="s">
        <v>569</v>
      </c>
      <c r="BF53" s="94" t="s">
        <v>569</v>
      </c>
      <c r="BG53" s="94" t="s">
        <v>569</v>
      </c>
      <c r="BH53" s="94" t="s">
        <v>569</v>
      </c>
      <c r="BI53" s="94" t="s">
        <v>569</v>
      </c>
      <c r="BJ53" s="94" t="s">
        <v>569</v>
      </c>
      <c r="BK53" s="94" t="s">
        <v>569</v>
      </c>
      <c r="BL53" s="94" t="s">
        <v>569</v>
      </c>
      <c r="BM53" s="94" t="s">
        <v>569</v>
      </c>
      <c r="BN53" s="94" t="s">
        <v>569</v>
      </c>
      <c r="BO53" s="94" t="s">
        <v>569</v>
      </c>
      <c r="BP53" s="94" t="s">
        <v>569</v>
      </c>
      <c r="BQ53" s="94" t="s">
        <v>569</v>
      </c>
      <c r="BR53" s="94" t="s">
        <v>569</v>
      </c>
      <c r="BS53" s="94" t="s">
        <v>569</v>
      </c>
      <c r="BT53" s="94" t="s">
        <v>569</v>
      </c>
      <c r="BU53" s="94" t="s">
        <v>569</v>
      </c>
      <c r="BV53" s="94" t="s">
        <v>569</v>
      </c>
      <c r="BW53" s="94" t="s">
        <v>569</v>
      </c>
      <c r="BX53" s="94" t="s">
        <v>569</v>
      </c>
      <c r="BY53" s="94" t="s">
        <v>569</v>
      </c>
      <c r="BZ53" s="94" t="s">
        <v>569</v>
      </c>
      <c r="CA53" s="94" t="s">
        <v>569</v>
      </c>
      <c r="CB53" s="94" t="s">
        <v>569</v>
      </c>
      <c r="CC53" s="94" t="s">
        <v>569</v>
      </c>
      <c r="CD53" s="94" t="s">
        <v>569</v>
      </c>
      <c r="CE53" s="94" t="s">
        <v>569</v>
      </c>
      <c r="CF53" s="94" t="s">
        <v>569</v>
      </c>
      <c r="CG53" s="94" t="s">
        <v>569</v>
      </c>
      <c r="CH53" s="94" t="s">
        <v>569</v>
      </c>
      <c r="CI53" s="94" t="s">
        <v>569</v>
      </c>
      <c r="CJ53" s="22"/>
    </row>
    <row r="54" spans="1:88" ht="31.5" x14ac:dyDescent="0.25">
      <c r="A54" s="63" t="s">
        <v>544</v>
      </c>
      <c r="B54" s="176" t="s">
        <v>661</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c r="AD54" s="94" t="s">
        <v>569</v>
      </c>
      <c r="AE54" s="94" t="s">
        <v>569</v>
      </c>
      <c r="AF54" s="94" t="s">
        <v>569</v>
      </c>
      <c r="AG54" s="94" t="s">
        <v>569</v>
      </c>
      <c r="AH54" s="94" t="s">
        <v>569</v>
      </c>
      <c r="AI54" s="94" t="s">
        <v>569</v>
      </c>
      <c r="AJ54" s="94" t="s">
        <v>569</v>
      </c>
      <c r="AK54" s="94" t="s">
        <v>569</v>
      </c>
      <c r="AL54" s="94" t="s">
        <v>569</v>
      </c>
      <c r="AM54" s="94" t="s">
        <v>569</v>
      </c>
      <c r="AN54" s="94" t="s">
        <v>569</v>
      </c>
      <c r="AO54" s="94" t="s">
        <v>569</v>
      </c>
      <c r="AP54" s="94" t="s">
        <v>569</v>
      </c>
      <c r="AQ54" s="94" t="s">
        <v>569</v>
      </c>
      <c r="AR54" s="94" t="s">
        <v>569</v>
      </c>
      <c r="AS54" s="94" t="s">
        <v>569</v>
      </c>
      <c r="AT54" s="94" t="s">
        <v>569</v>
      </c>
      <c r="AU54" s="94" t="s">
        <v>569</v>
      </c>
      <c r="AV54" s="94" t="s">
        <v>569</v>
      </c>
      <c r="AW54" s="94" t="s">
        <v>569</v>
      </c>
      <c r="AX54" s="94" t="s">
        <v>569</v>
      </c>
      <c r="AY54" s="94" t="s">
        <v>569</v>
      </c>
      <c r="AZ54" s="94" t="s">
        <v>569</v>
      </c>
      <c r="BA54" s="94" t="s">
        <v>569</v>
      </c>
      <c r="BB54" s="94" t="s">
        <v>569</v>
      </c>
      <c r="BC54" s="94" t="s">
        <v>569</v>
      </c>
      <c r="BD54" s="94" t="s">
        <v>569</v>
      </c>
      <c r="BE54" s="94" t="s">
        <v>569</v>
      </c>
      <c r="BF54" s="94" t="s">
        <v>569</v>
      </c>
      <c r="BG54" s="94" t="s">
        <v>569</v>
      </c>
      <c r="BH54" s="94" t="s">
        <v>569</v>
      </c>
      <c r="BI54" s="94" t="s">
        <v>569</v>
      </c>
      <c r="BJ54" s="94" t="s">
        <v>569</v>
      </c>
      <c r="BK54" s="94" t="s">
        <v>569</v>
      </c>
      <c r="BL54" s="94" t="s">
        <v>569</v>
      </c>
      <c r="BM54" s="94" t="s">
        <v>569</v>
      </c>
      <c r="BN54" s="94" t="s">
        <v>569</v>
      </c>
      <c r="BO54" s="94" t="s">
        <v>569</v>
      </c>
      <c r="BP54" s="94" t="s">
        <v>569</v>
      </c>
      <c r="BQ54" s="94" t="s">
        <v>569</v>
      </c>
      <c r="BR54" s="94" t="s">
        <v>569</v>
      </c>
      <c r="BS54" s="94" t="s">
        <v>569</v>
      </c>
      <c r="BT54" s="94" t="s">
        <v>569</v>
      </c>
      <c r="BU54" s="94" t="s">
        <v>569</v>
      </c>
      <c r="BV54" s="94" t="s">
        <v>569</v>
      </c>
      <c r="BW54" s="94" t="s">
        <v>569</v>
      </c>
      <c r="BX54" s="94" t="s">
        <v>569</v>
      </c>
      <c r="BY54" s="94" t="s">
        <v>569</v>
      </c>
      <c r="BZ54" s="94" t="s">
        <v>569</v>
      </c>
      <c r="CA54" s="94" t="s">
        <v>569</v>
      </c>
      <c r="CB54" s="94" t="s">
        <v>569</v>
      </c>
      <c r="CC54" s="94" t="s">
        <v>569</v>
      </c>
      <c r="CD54" s="94" t="s">
        <v>569</v>
      </c>
      <c r="CE54" s="94" t="s">
        <v>569</v>
      </c>
      <c r="CF54" s="94" t="s">
        <v>569</v>
      </c>
      <c r="CG54" s="94" t="s">
        <v>569</v>
      </c>
      <c r="CH54" s="94" t="s">
        <v>569</v>
      </c>
      <c r="CI54" s="94" t="s">
        <v>569</v>
      </c>
      <c r="CJ54" s="22"/>
    </row>
    <row r="55" spans="1:88" ht="47.25" x14ac:dyDescent="0.25">
      <c r="A55" s="194" t="s">
        <v>494</v>
      </c>
      <c r="B55" s="195" t="s">
        <v>624</v>
      </c>
      <c r="C55" s="205" t="str">
        <f>C57</f>
        <v>F_00001</v>
      </c>
      <c r="D55" s="205" t="str">
        <f t="shared" ref="D55:BO55" si="4">D57</f>
        <v>нд</v>
      </c>
      <c r="E55" s="205" t="str">
        <f t="shared" si="4"/>
        <v>нд</v>
      </c>
      <c r="F55" s="205" t="str">
        <f t="shared" si="4"/>
        <v>нд</v>
      </c>
      <c r="G55" s="205" t="str">
        <f t="shared" si="4"/>
        <v>нд</v>
      </c>
      <c r="H55" s="205" t="str">
        <f t="shared" si="4"/>
        <v>нд</v>
      </c>
      <c r="I55" s="205" t="str">
        <f t="shared" si="4"/>
        <v>нд</v>
      </c>
      <c r="J55" s="205">
        <f t="shared" si="4"/>
        <v>1</v>
      </c>
      <c r="K55" s="205" t="str">
        <f t="shared" si="4"/>
        <v>нд</v>
      </c>
      <c r="L55" s="205" t="str">
        <f t="shared" si="4"/>
        <v>нд</v>
      </c>
      <c r="M55" s="205" t="str">
        <f t="shared" si="4"/>
        <v>нд</v>
      </c>
      <c r="N55" s="205" t="str">
        <f t="shared" si="4"/>
        <v>нд</v>
      </c>
      <c r="O55" s="205" t="str">
        <f t="shared" si="4"/>
        <v>нд</v>
      </c>
      <c r="P55" s="205" t="str">
        <f t="shared" si="4"/>
        <v>нд</v>
      </c>
      <c r="Q55" s="205" t="str">
        <f t="shared" si="4"/>
        <v>нд</v>
      </c>
      <c r="R55" s="205" t="str">
        <f t="shared" si="4"/>
        <v>нд</v>
      </c>
      <c r="S55" s="205" t="str">
        <f t="shared" si="4"/>
        <v>нд</v>
      </c>
      <c r="T55" s="205" t="str">
        <f t="shared" si="4"/>
        <v>нд</v>
      </c>
      <c r="U55" s="205" t="str">
        <f t="shared" si="4"/>
        <v>нд</v>
      </c>
      <c r="V55" s="205" t="str">
        <f t="shared" si="4"/>
        <v>нд</v>
      </c>
      <c r="W55" s="205" t="str">
        <f t="shared" si="4"/>
        <v>нд</v>
      </c>
      <c r="X55" s="205" t="str">
        <f t="shared" si="4"/>
        <v>нд</v>
      </c>
      <c r="Y55" s="205" t="str">
        <f t="shared" si="4"/>
        <v>нд</v>
      </c>
      <c r="Z55" s="205" t="str">
        <f t="shared" si="4"/>
        <v>нд</v>
      </c>
      <c r="AA55" s="205" t="str">
        <f t="shared" si="4"/>
        <v>нд</v>
      </c>
      <c r="AB55" s="205" t="str">
        <f t="shared" si="4"/>
        <v>нд</v>
      </c>
      <c r="AC55" s="205" t="str">
        <f t="shared" si="4"/>
        <v>нд</v>
      </c>
      <c r="AD55" s="205" t="str">
        <f t="shared" si="4"/>
        <v>нд</v>
      </c>
      <c r="AE55" s="205" t="str">
        <f t="shared" si="4"/>
        <v>нд</v>
      </c>
      <c r="AF55" s="205" t="str">
        <f t="shared" si="4"/>
        <v>нд</v>
      </c>
      <c r="AG55" s="205" t="str">
        <f t="shared" si="4"/>
        <v>нд</v>
      </c>
      <c r="AH55" s="205" t="str">
        <f t="shared" si="4"/>
        <v>нд</v>
      </c>
      <c r="AI55" s="205" t="str">
        <f t="shared" si="4"/>
        <v>нд</v>
      </c>
      <c r="AJ55" s="205" t="str">
        <f t="shared" si="4"/>
        <v>нд</v>
      </c>
      <c r="AK55" s="205" t="str">
        <f t="shared" si="4"/>
        <v>нд</v>
      </c>
      <c r="AL55" s="205">
        <f t="shared" si="4"/>
        <v>1</v>
      </c>
      <c r="AM55" s="205" t="str">
        <f t="shared" si="4"/>
        <v>нд</v>
      </c>
      <c r="AN55" s="205" t="str">
        <f t="shared" si="4"/>
        <v>нд</v>
      </c>
      <c r="AO55" s="205" t="str">
        <f t="shared" si="4"/>
        <v>нд</v>
      </c>
      <c r="AP55" s="205" t="str">
        <f t="shared" si="4"/>
        <v>нд</v>
      </c>
      <c r="AQ55" s="205" t="str">
        <f t="shared" si="4"/>
        <v>нд</v>
      </c>
      <c r="AR55" s="205" t="str">
        <f t="shared" si="4"/>
        <v>нд</v>
      </c>
      <c r="AS55" s="205" t="str">
        <f t="shared" si="4"/>
        <v>нд</v>
      </c>
      <c r="AT55" s="205" t="str">
        <f t="shared" si="4"/>
        <v>нд</v>
      </c>
      <c r="AU55" s="205" t="str">
        <f t="shared" si="4"/>
        <v>нд</v>
      </c>
      <c r="AV55" s="205" t="str">
        <f t="shared" si="4"/>
        <v>нд</v>
      </c>
      <c r="AW55" s="205" t="str">
        <f t="shared" si="4"/>
        <v>нд</v>
      </c>
      <c r="AX55" s="205" t="str">
        <f t="shared" si="4"/>
        <v>нд</v>
      </c>
      <c r="AY55" s="205" t="str">
        <f t="shared" si="4"/>
        <v>нд</v>
      </c>
      <c r="AZ55" s="205" t="str">
        <f t="shared" si="4"/>
        <v>нд</v>
      </c>
      <c r="BA55" s="205" t="str">
        <f t="shared" si="4"/>
        <v>нд</v>
      </c>
      <c r="BB55" s="205" t="str">
        <f t="shared" si="4"/>
        <v>нд</v>
      </c>
      <c r="BC55" s="205" t="str">
        <f t="shared" si="4"/>
        <v>нд</v>
      </c>
      <c r="BD55" s="205" t="str">
        <f t="shared" si="4"/>
        <v>нд</v>
      </c>
      <c r="BE55" s="205" t="str">
        <f t="shared" si="4"/>
        <v>нд</v>
      </c>
      <c r="BF55" s="205" t="str">
        <f t="shared" si="4"/>
        <v>нд</v>
      </c>
      <c r="BG55" s="205" t="str">
        <f t="shared" si="4"/>
        <v>нд</v>
      </c>
      <c r="BH55" s="205" t="str">
        <f t="shared" si="4"/>
        <v>нд</v>
      </c>
      <c r="BI55" s="205" t="str">
        <f t="shared" si="4"/>
        <v>нд</v>
      </c>
      <c r="BJ55" s="205" t="str">
        <f t="shared" si="4"/>
        <v>нд</v>
      </c>
      <c r="BK55" s="205" t="str">
        <f t="shared" si="4"/>
        <v>нд</v>
      </c>
      <c r="BL55" s="205" t="str">
        <f t="shared" si="4"/>
        <v>нд</v>
      </c>
      <c r="BM55" s="205" t="str">
        <f t="shared" si="4"/>
        <v>нд</v>
      </c>
      <c r="BN55" s="205" t="str">
        <f t="shared" si="4"/>
        <v>нд</v>
      </c>
      <c r="BO55" s="205" t="str">
        <f t="shared" si="4"/>
        <v>нд</v>
      </c>
      <c r="BP55" s="205" t="str">
        <f t="shared" ref="BP55:CI55" si="5">BP57</f>
        <v>нд</v>
      </c>
      <c r="BQ55" s="205" t="str">
        <f t="shared" si="5"/>
        <v>нд</v>
      </c>
      <c r="BR55" s="205" t="str">
        <f t="shared" si="5"/>
        <v>нд</v>
      </c>
      <c r="BS55" s="205" t="str">
        <f t="shared" si="5"/>
        <v>нд</v>
      </c>
      <c r="BT55" s="205" t="str">
        <f t="shared" si="5"/>
        <v>нд</v>
      </c>
      <c r="BU55" s="205" t="str">
        <f t="shared" si="5"/>
        <v>нд</v>
      </c>
      <c r="BV55" s="205" t="str">
        <f t="shared" si="5"/>
        <v>нд</v>
      </c>
      <c r="BW55" s="205" t="str">
        <f t="shared" si="5"/>
        <v>нд</v>
      </c>
      <c r="BX55" s="205" t="str">
        <f t="shared" si="5"/>
        <v>нд</v>
      </c>
      <c r="BY55" s="205" t="str">
        <f t="shared" si="5"/>
        <v>нд</v>
      </c>
      <c r="BZ55" s="205" t="str">
        <f t="shared" si="5"/>
        <v>нд</v>
      </c>
      <c r="CA55" s="205" t="str">
        <f t="shared" si="5"/>
        <v>нд</v>
      </c>
      <c r="CB55" s="205">
        <f t="shared" si="5"/>
        <v>1</v>
      </c>
      <c r="CC55" s="205" t="str">
        <f t="shared" si="5"/>
        <v>нд</v>
      </c>
      <c r="CD55" s="205" t="str">
        <f t="shared" si="5"/>
        <v>нд</v>
      </c>
      <c r="CE55" s="205" t="str">
        <f t="shared" si="5"/>
        <v>нд</v>
      </c>
      <c r="CF55" s="205" t="str">
        <f t="shared" si="5"/>
        <v>нд</v>
      </c>
      <c r="CG55" s="205" t="str">
        <f t="shared" si="5"/>
        <v>нд</v>
      </c>
      <c r="CH55" s="205" t="str">
        <f t="shared" si="5"/>
        <v>нд</v>
      </c>
      <c r="CI55" s="205" t="str">
        <f t="shared" si="5"/>
        <v>нд</v>
      </c>
      <c r="CJ55" s="22"/>
    </row>
    <row r="56" spans="1:88" ht="31.5" x14ac:dyDescent="0.25">
      <c r="A56" s="63" t="s">
        <v>547</v>
      </c>
      <c r="B56" s="176" t="s">
        <v>662</v>
      </c>
      <c r="C56" s="94" t="s">
        <v>569</v>
      </c>
      <c r="D56" s="94" t="s">
        <v>569</v>
      </c>
      <c r="E56" s="94" t="s">
        <v>569</v>
      </c>
      <c r="F56" s="94" t="s">
        <v>569</v>
      </c>
      <c r="G56" s="94" t="s">
        <v>569</v>
      </c>
      <c r="H56" s="94" t="s">
        <v>569</v>
      </c>
      <c r="I56" s="94" t="s">
        <v>569</v>
      </c>
      <c r="J56" s="94" t="s">
        <v>569</v>
      </c>
      <c r="K56" s="94" t="s">
        <v>569</v>
      </c>
      <c r="L56" s="94" t="s">
        <v>569</v>
      </c>
      <c r="M56" s="94" t="s">
        <v>569</v>
      </c>
      <c r="N56" s="94" t="s">
        <v>569</v>
      </c>
      <c r="O56" s="94" t="s">
        <v>569</v>
      </c>
      <c r="P56" s="94" t="s">
        <v>569</v>
      </c>
      <c r="Q56" s="94" t="s">
        <v>569</v>
      </c>
      <c r="R56" s="94" t="s">
        <v>569</v>
      </c>
      <c r="S56" s="94" t="s">
        <v>569</v>
      </c>
      <c r="T56" s="94" t="s">
        <v>569</v>
      </c>
      <c r="U56" s="94" t="s">
        <v>569</v>
      </c>
      <c r="V56" s="94" t="s">
        <v>569</v>
      </c>
      <c r="W56" s="94" t="s">
        <v>569</v>
      </c>
      <c r="X56" s="94" t="s">
        <v>569</v>
      </c>
      <c r="Y56" s="94" t="s">
        <v>569</v>
      </c>
      <c r="Z56" s="94" t="s">
        <v>569</v>
      </c>
      <c r="AA56" s="94" t="s">
        <v>569</v>
      </c>
      <c r="AB56" s="94" t="s">
        <v>569</v>
      </c>
      <c r="AC56" s="94" t="s">
        <v>569</v>
      </c>
      <c r="AD56" s="94" t="s">
        <v>569</v>
      </c>
      <c r="AE56" s="94" t="s">
        <v>569</v>
      </c>
      <c r="AF56" s="94" t="s">
        <v>569</v>
      </c>
      <c r="AG56" s="94" t="s">
        <v>569</v>
      </c>
      <c r="AH56" s="94" t="s">
        <v>569</v>
      </c>
      <c r="AI56" s="94" t="s">
        <v>569</v>
      </c>
      <c r="AJ56" s="94" t="s">
        <v>569</v>
      </c>
      <c r="AK56" s="94" t="s">
        <v>569</v>
      </c>
      <c r="AL56" s="94" t="s">
        <v>569</v>
      </c>
      <c r="AM56" s="94" t="s">
        <v>569</v>
      </c>
      <c r="AN56" s="94" t="s">
        <v>569</v>
      </c>
      <c r="AO56" s="94" t="s">
        <v>569</v>
      </c>
      <c r="AP56" s="94" t="s">
        <v>569</v>
      </c>
      <c r="AQ56" s="94" t="s">
        <v>569</v>
      </c>
      <c r="AR56" s="94" t="s">
        <v>569</v>
      </c>
      <c r="AS56" s="94" t="s">
        <v>569</v>
      </c>
      <c r="AT56" s="94" t="s">
        <v>569</v>
      </c>
      <c r="AU56" s="94" t="s">
        <v>569</v>
      </c>
      <c r="AV56" s="94" t="s">
        <v>569</v>
      </c>
      <c r="AW56" s="94" t="s">
        <v>569</v>
      </c>
      <c r="AX56" s="94" t="s">
        <v>569</v>
      </c>
      <c r="AY56" s="94" t="s">
        <v>569</v>
      </c>
      <c r="AZ56" s="94" t="s">
        <v>569</v>
      </c>
      <c r="BA56" s="94" t="s">
        <v>569</v>
      </c>
      <c r="BB56" s="94" t="s">
        <v>569</v>
      </c>
      <c r="BC56" s="94" t="s">
        <v>569</v>
      </c>
      <c r="BD56" s="94" t="s">
        <v>569</v>
      </c>
      <c r="BE56" s="94" t="s">
        <v>569</v>
      </c>
      <c r="BF56" s="94" t="s">
        <v>569</v>
      </c>
      <c r="BG56" s="94" t="s">
        <v>569</v>
      </c>
      <c r="BH56" s="94" t="s">
        <v>569</v>
      </c>
      <c r="BI56" s="94" t="s">
        <v>569</v>
      </c>
      <c r="BJ56" s="94" t="s">
        <v>569</v>
      </c>
      <c r="BK56" s="94" t="s">
        <v>569</v>
      </c>
      <c r="BL56" s="94" t="s">
        <v>569</v>
      </c>
      <c r="BM56" s="94" t="s">
        <v>569</v>
      </c>
      <c r="BN56" s="94" t="s">
        <v>569</v>
      </c>
      <c r="BO56" s="94" t="s">
        <v>569</v>
      </c>
      <c r="BP56" s="94" t="s">
        <v>569</v>
      </c>
      <c r="BQ56" s="94" t="s">
        <v>569</v>
      </c>
      <c r="BR56" s="94" t="s">
        <v>569</v>
      </c>
      <c r="BS56" s="94" t="s">
        <v>569</v>
      </c>
      <c r="BT56" s="94" t="s">
        <v>569</v>
      </c>
      <c r="BU56" s="94" t="s">
        <v>569</v>
      </c>
      <c r="BV56" s="94" t="s">
        <v>569</v>
      </c>
      <c r="BW56" s="94" t="s">
        <v>569</v>
      </c>
      <c r="BX56" s="94" t="s">
        <v>569</v>
      </c>
      <c r="BY56" s="94" t="s">
        <v>569</v>
      </c>
      <c r="BZ56" s="94" t="s">
        <v>569</v>
      </c>
      <c r="CA56" s="94" t="s">
        <v>569</v>
      </c>
      <c r="CB56" s="94" t="s">
        <v>569</v>
      </c>
      <c r="CC56" s="94" t="s">
        <v>569</v>
      </c>
      <c r="CD56" s="94" t="s">
        <v>569</v>
      </c>
      <c r="CE56" s="94" t="s">
        <v>569</v>
      </c>
      <c r="CF56" s="94" t="s">
        <v>569</v>
      </c>
      <c r="CG56" s="94" t="s">
        <v>569</v>
      </c>
      <c r="CH56" s="94" t="s">
        <v>569</v>
      </c>
      <c r="CI56" s="94" t="s">
        <v>569</v>
      </c>
      <c r="CJ56" s="22"/>
    </row>
    <row r="57" spans="1:88" ht="31.5" x14ac:dyDescent="0.25">
      <c r="A57" s="194" t="s">
        <v>548</v>
      </c>
      <c r="B57" s="195" t="s">
        <v>623</v>
      </c>
      <c r="C57" s="205" t="str">
        <f>C58</f>
        <v>F_00001</v>
      </c>
      <c r="D57" s="205" t="str">
        <f t="shared" ref="D57:BO57" si="6">D58</f>
        <v>нд</v>
      </c>
      <c r="E57" s="205" t="str">
        <f t="shared" si="6"/>
        <v>нд</v>
      </c>
      <c r="F57" s="205" t="str">
        <f t="shared" si="6"/>
        <v>нд</v>
      </c>
      <c r="G57" s="205" t="str">
        <f t="shared" si="6"/>
        <v>нд</v>
      </c>
      <c r="H57" s="205" t="str">
        <f t="shared" si="6"/>
        <v>нд</v>
      </c>
      <c r="I57" s="205" t="str">
        <f t="shared" si="6"/>
        <v>нд</v>
      </c>
      <c r="J57" s="205">
        <f t="shared" si="6"/>
        <v>1</v>
      </c>
      <c r="K57" s="205" t="str">
        <f t="shared" si="6"/>
        <v>нд</v>
      </c>
      <c r="L57" s="205" t="str">
        <f t="shared" si="6"/>
        <v>нд</v>
      </c>
      <c r="M57" s="205" t="str">
        <f t="shared" si="6"/>
        <v>нд</v>
      </c>
      <c r="N57" s="205" t="str">
        <f t="shared" si="6"/>
        <v>нд</v>
      </c>
      <c r="O57" s="205" t="str">
        <f t="shared" si="6"/>
        <v>нд</v>
      </c>
      <c r="P57" s="205" t="str">
        <f t="shared" si="6"/>
        <v>нд</v>
      </c>
      <c r="Q57" s="205" t="str">
        <f t="shared" si="6"/>
        <v>нд</v>
      </c>
      <c r="R57" s="205" t="str">
        <f t="shared" si="6"/>
        <v>нд</v>
      </c>
      <c r="S57" s="205" t="str">
        <f t="shared" si="6"/>
        <v>нд</v>
      </c>
      <c r="T57" s="205" t="str">
        <f t="shared" si="6"/>
        <v>нд</v>
      </c>
      <c r="U57" s="205" t="str">
        <f t="shared" si="6"/>
        <v>нд</v>
      </c>
      <c r="V57" s="205" t="str">
        <f t="shared" si="6"/>
        <v>нд</v>
      </c>
      <c r="W57" s="205" t="str">
        <f t="shared" si="6"/>
        <v>нд</v>
      </c>
      <c r="X57" s="205" t="str">
        <f t="shared" si="6"/>
        <v>нд</v>
      </c>
      <c r="Y57" s="205" t="str">
        <f t="shared" si="6"/>
        <v>нд</v>
      </c>
      <c r="Z57" s="205" t="str">
        <f t="shared" si="6"/>
        <v>нд</v>
      </c>
      <c r="AA57" s="205" t="str">
        <f t="shared" si="6"/>
        <v>нд</v>
      </c>
      <c r="AB57" s="205" t="str">
        <f t="shared" si="6"/>
        <v>нд</v>
      </c>
      <c r="AC57" s="205" t="str">
        <f t="shared" si="6"/>
        <v>нд</v>
      </c>
      <c r="AD57" s="205" t="str">
        <f t="shared" si="6"/>
        <v>нд</v>
      </c>
      <c r="AE57" s="205" t="str">
        <f t="shared" si="6"/>
        <v>нд</v>
      </c>
      <c r="AF57" s="205" t="str">
        <f t="shared" si="6"/>
        <v>нд</v>
      </c>
      <c r="AG57" s="205" t="str">
        <f t="shared" si="6"/>
        <v>нд</v>
      </c>
      <c r="AH57" s="205" t="str">
        <f t="shared" si="6"/>
        <v>нд</v>
      </c>
      <c r="AI57" s="205" t="str">
        <f t="shared" si="6"/>
        <v>нд</v>
      </c>
      <c r="AJ57" s="205" t="str">
        <f t="shared" si="6"/>
        <v>нд</v>
      </c>
      <c r="AK57" s="205" t="str">
        <f t="shared" si="6"/>
        <v>нд</v>
      </c>
      <c r="AL57" s="205">
        <f t="shared" si="6"/>
        <v>1</v>
      </c>
      <c r="AM57" s="205" t="str">
        <f t="shared" si="6"/>
        <v>нд</v>
      </c>
      <c r="AN57" s="205" t="str">
        <f t="shared" si="6"/>
        <v>нд</v>
      </c>
      <c r="AO57" s="205" t="str">
        <f t="shared" si="6"/>
        <v>нд</v>
      </c>
      <c r="AP57" s="205" t="str">
        <f t="shared" si="6"/>
        <v>нд</v>
      </c>
      <c r="AQ57" s="205" t="str">
        <f t="shared" si="6"/>
        <v>нд</v>
      </c>
      <c r="AR57" s="205" t="str">
        <f t="shared" si="6"/>
        <v>нд</v>
      </c>
      <c r="AS57" s="205" t="str">
        <f t="shared" si="6"/>
        <v>нд</v>
      </c>
      <c r="AT57" s="205" t="str">
        <f t="shared" si="6"/>
        <v>нд</v>
      </c>
      <c r="AU57" s="205" t="str">
        <f t="shared" si="6"/>
        <v>нд</v>
      </c>
      <c r="AV57" s="205" t="str">
        <f t="shared" si="6"/>
        <v>нд</v>
      </c>
      <c r="AW57" s="205" t="str">
        <f t="shared" si="6"/>
        <v>нд</v>
      </c>
      <c r="AX57" s="205" t="str">
        <f t="shared" si="6"/>
        <v>нд</v>
      </c>
      <c r="AY57" s="205" t="str">
        <f t="shared" si="6"/>
        <v>нд</v>
      </c>
      <c r="AZ57" s="205" t="str">
        <f t="shared" si="6"/>
        <v>нд</v>
      </c>
      <c r="BA57" s="205" t="str">
        <f t="shared" si="6"/>
        <v>нд</v>
      </c>
      <c r="BB57" s="205" t="str">
        <f t="shared" si="6"/>
        <v>нд</v>
      </c>
      <c r="BC57" s="205" t="str">
        <f t="shared" si="6"/>
        <v>нд</v>
      </c>
      <c r="BD57" s="205" t="str">
        <f t="shared" si="6"/>
        <v>нд</v>
      </c>
      <c r="BE57" s="205" t="str">
        <f t="shared" si="6"/>
        <v>нд</v>
      </c>
      <c r="BF57" s="205" t="str">
        <f t="shared" si="6"/>
        <v>нд</v>
      </c>
      <c r="BG57" s="205" t="str">
        <f t="shared" si="6"/>
        <v>нд</v>
      </c>
      <c r="BH57" s="205" t="str">
        <f t="shared" si="6"/>
        <v>нд</v>
      </c>
      <c r="BI57" s="205" t="str">
        <f t="shared" si="6"/>
        <v>нд</v>
      </c>
      <c r="BJ57" s="205" t="str">
        <f t="shared" si="6"/>
        <v>нд</v>
      </c>
      <c r="BK57" s="205" t="str">
        <f t="shared" si="6"/>
        <v>нд</v>
      </c>
      <c r="BL57" s="205" t="str">
        <f t="shared" si="6"/>
        <v>нд</v>
      </c>
      <c r="BM57" s="205" t="str">
        <f t="shared" si="6"/>
        <v>нд</v>
      </c>
      <c r="BN57" s="205" t="str">
        <f t="shared" si="6"/>
        <v>нд</v>
      </c>
      <c r="BO57" s="205" t="str">
        <f t="shared" si="6"/>
        <v>нд</v>
      </c>
      <c r="BP57" s="205" t="str">
        <f t="shared" ref="BP57:CI57" si="7">BP58</f>
        <v>нд</v>
      </c>
      <c r="BQ57" s="205" t="str">
        <f t="shared" si="7"/>
        <v>нд</v>
      </c>
      <c r="BR57" s="205" t="str">
        <f t="shared" si="7"/>
        <v>нд</v>
      </c>
      <c r="BS57" s="205" t="str">
        <f t="shared" si="7"/>
        <v>нд</v>
      </c>
      <c r="BT57" s="205" t="str">
        <f t="shared" si="7"/>
        <v>нд</v>
      </c>
      <c r="BU57" s="205" t="str">
        <f t="shared" si="7"/>
        <v>нд</v>
      </c>
      <c r="BV57" s="205" t="str">
        <f t="shared" si="7"/>
        <v>нд</v>
      </c>
      <c r="BW57" s="205" t="str">
        <f t="shared" si="7"/>
        <v>нд</v>
      </c>
      <c r="BX57" s="205" t="str">
        <f t="shared" si="7"/>
        <v>нд</v>
      </c>
      <c r="BY57" s="205" t="str">
        <f t="shared" si="7"/>
        <v>нд</v>
      </c>
      <c r="BZ57" s="205" t="str">
        <f t="shared" si="7"/>
        <v>нд</v>
      </c>
      <c r="CA57" s="205" t="str">
        <f t="shared" si="7"/>
        <v>нд</v>
      </c>
      <c r="CB57" s="205">
        <f t="shared" si="7"/>
        <v>1</v>
      </c>
      <c r="CC57" s="205" t="str">
        <f t="shared" si="7"/>
        <v>нд</v>
      </c>
      <c r="CD57" s="205" t="str">
        <f t="shared" si="7"/>
        <v>нд</v>
      </c>
      <c r="CE57" s="205" t="str">
        <f t="shared" si="7"/>
        <v>нд</v>
      </c>
      <c r="CF57" s="205" t="str">
        <f t="shared" si="7"/>
        <v>нд</v>
      </c>
      <c r="CG57" s="205" t="str">
        <f t="shared" si="7"/>
        <v>нд</v>
      </c>
      <c r="CH57" s="205" t="str">
        <f t="shared" si="7"/>
        <v>нд</v>
      </c>
      <c r="CI57" s="205" t="str">
        <f t="shared" si="7"/>
        <v>нд</v>
      </c>
      <c r="CJ57" s="22"/>
    </row>
    <row r="58" spans="1:88" ht="47.25" x14ac:dyDescent="0.25">
      <c r="A58" s="178" t="s">
        <v>548</v>
      </c>
      <c r="B58" s="179" t="s">
        <v>689</v>
      </c>
      <c r="C58" s="185" t="str">
        <f>'6'!C59</f>
        <v>F_00001</v>
      </c>
      <c r="D58" s="185" t="s">
        <v>569</v>
      </c>
      <c r="E58" s="185" t="s">
        <v>569</v>
      </c>
      <c r="F58" s="185" t="s">
        <v>569</v>
      </c>
      <c r="G58" s="185" t="s">
        <v>569</v>
      </c>
      <c r="H58" s="185" t="s">
        <v>569</v>
      </c>
      <c r="I58" s="185" t="s">
        <v>569</v>
      </c>
      <c r="J58" s="185">
        <v>1</v>
      </c>
      <c r="K58" s="185" t="s">
        <v>569</v>
      </c>
      <c r="L58" s="185" t="s">
        <v>569</v>
      </c>
      <c r="M58" s="185" t="s">
        <v>569</v>
      </c>
      <c r="N58" s="185" t="s">
        <v>569</v>
      </c>
      <c r="O58" s="185" t="s">
        <v>569</v>
      </c>
      <c r="P58" s="185" t="s">
        <v>569</v>
      </c>
      <c r="Q58" s="185" t="s">
        <v>569</v>
      </c>
      <c r="R58" s="185" t="s">
        <v>569</v>
      </c>
      <c r="S58" s="185" t="s">
        <v>569</v>
      </c>
      <c r="T58" s="185" t="s">
        <v>569</v>
      </c>
      <c r="U58" s="185" t="s">
        <v>569</v>
      </c>
      <c r="V58" s="185" t="s">
        <v>569</v>
      </c>
      <c r="W58" s="185" t="s">
        <v>569</v>
      </c>
      <c r="X58" s="185" t="s">
        <v>569</v>
      </c>
      <c r="Y58" s="185" t="s">
        <v>569</v>
      </c>
      <c r="Z58" s="185" t="s">
        <v>569</v>
      </c>
      <c r="AA58" s="185" t="s">
        <v>569</v>
      </c>
      <c r="AB58" s="185" t="s">
        <v>569</v>
      </c>
      <c r="AC58" s="185" t="s">
        <v>569</v>
      </c>
      <c r="AD58" s="185" t="s">
        <v>569</v>
      </c>
      <c r="AE58" s="185" t="s">
        <v>569</v>
      </c>
      <c r="AF58" s="185" t="s">
        <v>569</v>
      </c>
      <c r="AG58" s="185" t="s">
        <v>569</v>
      </c>
      <c r="AH58" s="185" t="s">
        <v>569</v>
      </c>
      <c r="AI58" s="185" t="s">
        <v>569</v>
      </c>
      <c r="AJ58" s="185" t="s">
        <v>569</v>
      </c>
      <c r="AK58" s="185" t="s">
        <v>569</v>
      </c>
      <c r="AL58" s="185">
        <v>1</v>
      </c>
      <c r="AM58" s="185" t="s">
        <v>569</v>
      </c>
      <c r="AN58" s="185" t="s">
        <v>569</v>
      </c>
      <c r="AO58" s="185" t="s">
        <v>569</v>
      </c>
      <c r="AP58" s="185" t="s">
        <v>569</v>
      </c>
      <c r="AQ58" s="185" t="s">
        <v>569</v>
      </c>
      <c r="AR58" s="185" t="s">
        <v>569</v>
      </c>
      <c r="AS58" s="185" t="s">
        <v>569</v>
      </c>
      <c r="AT58" s="185" t="s">
        <v>569</v>
      </c>
      <c r="AU58" s="185" t="s">
        <v>569</v>
      </c>
      <c r="AV58" s="185" t="s">
        <v>569</v>
      </c>
      <c r="AW58" s="185" t="s">
        <v>569</v>
      </c>
      <c r="AX58" s="185" t="s">
        <v>569</v>
      </c>
      <c r="AY58" s="185" t="s">
        <v>569</v>
      </c>
      <c r="AZ58" s="185" t="s">
        <v>569</v>
      </c>
      <c r="BA58" s="185" t="s">
        <v>569</v>
      </c>
      <c r="BB58" s="185" t="s">
        <v>569</v>
      </c>
      <c r="BC58" s="185" t="s">
        <v>569</v>
      </c>
      <c r="BD58" s="185" t="s">
        <v>569</v>
      </c>
      <c r="BE58" s="185" t="s">
        <v>569</v>
      </c>
      <c r="BF58" s="185" t="s">
        <v>569</v>
      </c>
      <c r="BG58" s="185" t="s">
        <v>569</v>
      </c>
      <c r="BH58" s="185" t="s">
        <v>569</v>
      </c>
      <c r="BI58" s="185" t="s">
        <v>569</v>
      </c>
      <c r="BJ58" s="185" t="s">
        <v>569</v>
      </c>
      <c r="BK58" s="185" t="s">
        <v>569</v>
      </c>
      <c r="BL58" s="185" t="s">
        <v>569</v>
      </c>
      <c r="BM58" s="185" t="s">
        <v>569</v>
      </c>
      <c r="BN58" s="185" t="s">
        <v>569</v>
      </c>
      <c r="BO58" s="185" t="s">
        <v>569</v>
      </c>
      <c r="BP58" s="185" t="s">
        <v>569</v>
      </c>
      <c r="BQ58" s="185" t="s">
        <v>569</v>
      </c>
      <c r="BR58" s="185" t="s">
        <v>569</v>
      </c>
      <c r="BS58" s="185" t="s">
        <v>569</v>
      </c>
      <c r="BT58" s="185" t="s">
        <v>569</v>
      </c>
      <c r="BU58" s="185" t="s">
        <v>569</v>
      </c>
      <c r="BV58" s="185" t="s">
        <v>569</v>
      </c>
      <c r="BW58" s="185" t="s">
        <v>569</v>
      </c>
      <c r="BX58" s="185" t="s">
        <v>569</v>
      </c>
      <c r="BY58" s="185" t="s">
        <v>569</v>
      </c>
      <c r="BZ58" s="185" t="s">
        <v>569</v>
      </c>
      <c r="CA58" s="185" t="s">
        <v>569</v>
      </c>
      <c r="CB58" s="185">
        <v>1</v>
      </c>
      <c r="CC58" s="185" t="s">
        <v>569</v>
      </c>
      <c r="CD58" s="185" t="s">
        <v>569</v>
      </c>
      <c r="CE58" s="185" t="s">
        <v>569</v>
      </c>
      <c r="CF58" s="185" t="s">
        <v>569</v>
      </c>
      <c r="CG58" s="185" t="s">
        <v>569</v>
      </c>
      <c r="CH58" s="185" t="s">
        <v>569</v>
      </c>
      <c r="CI58" s="185" t="s">
        <v>569</v>
      </c>
      <c r="CJ58" s="184"/>
    </row>
    <row r="59" spans="1:88" ht="31.5" x14ac:dyDescent="0.25">
      <c r="A59" s="63" t="s">
        <v>549</v>
      </c>
      <c r="B59" s="176" t="s">
        <v>663</v>
      </c>
      <c r="C59" s="94" t="s">
        <v>569</v>
      </c>
      <c r="D59" s="94" t="s">
        <v>569</v>
      </c>
      <c r="E59" s="94" t="s">
        <v>569</v>
      </c>
      <c r="F59" s="94" t="s">
        <v>569</v>
      </c>
      <c r="G59" s="94" t="s">
        <v>569</v>
      </c>
      <c r="H59" s="94" t="s">
        <v>569</v>
      </c>
      <c r="I59" s="94" t="s">
        <v>569</v>
      </c>
      <c r="J59" s="94" t="s">
        <v>569</v>
      </c>
      <c r="K59" s="94" t="s">
        <v>569</v>
      </c>
      <c r="L59" s="94" t="s">
        <v>569</v>
      </c>
      <c r="M59" s="94" t="s">
        <v>569</v>
      </c>
      <c r="N59" s="94" t="s">
        <v>569</v>
      </c>
      <c r="O59" s="94" t="s">
        <v>569</v>
      </c>
      <c r="P59" s="94" t="s">
        <v>569</v>
      </c>
      <c r="Q59" s="94" t="s">
        <v>569</v>
      </c>
      <c r="R59" s="94" t="s">
        <v>569</v>
      </c>
      <c r="S59" s="94" t="s">
        <v>569</v>
      </c>
      <c r="T59" s="94" t="s">
        <v>569</v>
      </c>
      <c r="U59" s="94" t="s">
        <v>569</v>
      </c>
      <c r="V59" s="94" t="s">
        <v>569</v>
      </c>
      <c r="W59" s="94" t="s">
        <v>569</v>
      </c>
      <c r="X59" s="94" t="s">
        <v>569</v>
      </c>
      <c r="Y59" s="94" t="s">
        <v>569</v>
      </c>
      <c r="Z59" s="94" t="s">
        <v>569</v>
      </c>
      <c r="AA59" s="94" t="s">
        <v>569</v>
      </c>
      <c r="AB59" s="94" t="s">
        <v>569</v>
      </c>
      <c r="AC59" s="94" t="s">
        <v>569</v>
      </c>
      <c r="AD59" s="94" t="s">
        <v>569</v>
      </c>
      <c r="AE59" s="94" t="s">
        <v>569</v>
      </c>
      <c r="AF59" s="94" t="s">
        <v>569</v>
      </c>
      <c r="AG59" s="94" t="s">
        <v>569</v>
      </c>
      <c r="AH59" s="94" t="s">
        <v>569</v>
      </c>
      <c r="AI59" s="94" t="s">
        <v>569</v>
      </c>
      <c r="AJ59" s="94" t="s">
        <v>569</v>
      </c>
      <c r="AK59" s="94" t="s">
        <v>569</v>
      </c>
      <c r="AL59" s="94" t="s">
        <v>569</v>
      </c>
      <c r="AM59" s="94" t="s">
        <v>569</v>
      </c>
      <c r="AN59" s="94" t="s">
        <v>569</v>
      </c>
      <c r="AO59" s="94" t="s">
        <v>569</v>
      </c>
      <c r="AP59" s="94" t="s">
        <v>569</v>
      </c>
      <c r="AQ59" s="94" t="s">
        <v>569</v>
      </c>
      <c r="AR59" s="94" t="s">
        <v>569</v>
      </c>
      <c r="AS59" s="94" t="s">
        <v>569</v>
      </c>
      <c r="AT59" s="94" t="s">
        <v>569</v>
      </c>
      <c r="AU59" s="94" t="s">
        <v>569</v>
      </c>
      <c r="AV59" s="94" t="s">
        <v>569</v>
      </c>
      <c r="AW59" s="94" t="s">
        <v>569</v>
      </c>
      <c r="AX59" s="94" t="s">
        <v>569</v>
      </c>
      <c r="AY59" s="94" t="s">
        <v>569</v>
      </c>
      <c r="AZ59" s="94" t="s">
        <v>569</v>
      </c>
      <c r="BA59" s="94" t="s">
        <v>569</v>
      </c>
      <c r="BB59" s="94" t="s">
        <v>569</v>
      </c>
      <c r="BC59" s="94" t="s">
        <v>569</v>
      </c>
      <c r="BD59" s="94" t="s">
        <v>569</v>
      </c>
      <c r="BE59" s="94" t="s">
        <v>569</v>
      </c>
      <c r="BF59" s="94" t="s">
        <v>569</v>
      </c>
      <c r="BG59" s="94" t="s">
        <v>569</v>
      </c>
      <c r="BH59" s="94" t="s">
        <v>569</v>
      </c>
      <c r="BI59" s="94" t="s">
        <v>569</v>
      </c>
      <c r="BJ59" s="94" t="s">
        <v>569</v>
      </c>
      <c r="BK59" s="94" t="s">
        <v>569</v>
      </c>
      <c r="BL59" s="94" t="s">
        <v>569</v>
      </c>
      <c r="BM59" s="94" t="s">
        <v>569</v>
      </c>
      <c r="BN59" s="94" t="s">
        <v>569</v>
      </c>
      <c r="BO59" s="94" t="s">
        <v>569</v>
      </c>
      <c r="BP59" s="94" t="s">
        <v>569</v>
      </c>
      <c r="BQ59" s="94" t="s">
        <v>569</v>
      </c>
      <c r="BR59" s="94" t="s">
        <v>569</v>
      </c>
      <c r="BS59" s="94" t="s">
        <v>569</v>
      </c>
      <c r="BT59" s="94" t="s">
        <v>569</v>
      </c>
      <c r="BU59" s="94" t="s">
        <v>569</v>
      </c>
      <c r="BV59" s="94" t="s">
        <v>569</v>
      </c>
      <c r="BW59" s="94" t="s">
        <v>569</v>
      </c>
      <c r="BX59" s="94" t="s">
        <v>569</v>
      </c>
      <c r="BY59" s="94" t="s">
        <v>569</v>
      </c>
      <c r="BZ59" s="94" t="s">
        <v>569</v>
      </c>
      <c r="CA59" s="94" t="s">
        <v>569</v>
      </c>
      <c r="CB59" s="94" t="s">
        <v>569</v>
      </c>
      <c r="CC59" s="94" t="s">
        <v>569</v>
      </c>
      <c r="CD59" s="94" t="s">
        <v>569</v>
      </c>
      <c r="CE59" s="94" t="s">
        <v>569</v>
      </c>
      <c r="CF59" s="94" t="s">
        <v>569</v>
      </c>
      <c r="CG59" s="94" t="s">
        <v>569</v>
      </c>
      <c r="CH59" s="94" t="s">
        <v>569</v>
      </c>
      <c r="CI59" s="94" t="s">
        <v>569</v>
      </c>
      <c r="CJ59" s="22"/>
    </row>
    <row r="60" spans="1:88" ht="31.5" x14ac:dyDescent="0.25">
      <c r="A60" s="63" t="s">
        <v>550</v>
      </c>
      <c r="B60" s="176" t="s">
        <v>664</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c r="AD60" s="94" t="s">
        <v>569</v>
      </c>
      <c r="AE60" s="94" t="s">
        <v>569</v>
      </c>
      <c r="AF60" s="94" t="s">
        <v>569</v>
      </c>
      <c r="AG60" s="94" t="s">
        <v>569</v>
      </c>
      <c r="AH60" s="94" t="s">
        <v>569</v>
      </c>
      <c r="AI60" s="94" t="s">
        <v>569</v>
      </c>
      <c r="AJ60" s="94" t="s">
        <v>569</v>
      </c>
      <c r="AK60" s="94" t="s">
        <v>569</v>
      </c>
      <c r="AL60" s="94" t="s">
        <v>569</v>
      </c>
      <c r="AM60" s="94" t="s">
        <v>569</v>
      </c>
      <c r="AN60" s="94" t="s">
        <v>569</v>
      </c>
      <c r="AO60" s="94" t="s">
        <v>569</v>
      </c>
      <c r="AP60" s="94" t="s">
        <v>569</v>
      </c>
      <c r="AQ60" s="94" t="s">
        <v>569</v>
      </c>
      <c r="AR60" s="94" t="s">
        <v>569</v>
      </c>
      <c r="AS60" s="94" t="s">
        <v>569</v>
      </c>
      <c r="AT60" s="94" t="s">
        <v>569</v>
      </c>
      <c r="AU60" s="94" t="s">
        <v>569</v>
      </c>
      <c r="AV60" s="94" t="s">
        <v>569</v>
      </c>
      <c r="AW60" s="94" t="s">
        <v>569</v>
      </c>
      <c r="AX60" s="94" t="s">
        <v>569</v>
      </c>
      <c r="AY60" s="94" t="s">
        <v>569</v>
      </c>
      <c r="AZ60" s="94" t="s">
        <v>569</v>
      </c>
      <c r="BA60" s="94" t="s">
        <v>569</v>
      </c>
      <c r="BB60" s="94" t="s">
        <v>569</v>
      </c>
      <c r="BC60" s="94" t="s">
        <v>569</v>
      </c>
      <c r="BD60" s="94" t="s">
        <v>569</v>
      </c>
      <c r="BE60" s="94" t="s">
        <v>569</v>
      </c>
      <c r="BF60" s="94" t="s">
        <v>569</v>
      </c>
      <c r="BG60" s="94" t="s">
        <v>569</v>
      </c>
      <c r="BH60" s="94" t="s">
        <v>569</v>
      </c>
      <c r="BI60" s="94" t="s">
        <v>569</v>
      </c>
      <c r="BJ60" s="94" t="s">
        <v>569</v>
      </c>
      <c r="BK60" s="94" t="s">
        <v>569</v>
      </c>
      <c r="BL60" s="94" t="s">
        <v>569</v>
      </c>
      <c r="BM60" s="94" t="s">
        <v>569</v>
      </c>
      <c r="BN60" s="94" t="s">
        <v>569</v>
      </c>
      <c r="BO60" s="94" t="s">
        <v>569</v>
      </c>
      <c r="BP60" s="94" t="s">
        <v>569</v>
      </c>
      <c r="BQ60" s="94" t="s">
        <v>569</v>
      </c>
      <c r="BR60" s="94" t="s">
        <v>569</v>
      </c>
      <c r="BS60" s="94" t="s">
        <v>569</v>
      </c>
      <c r="BT60" s="94" t="s">
        <v>569</v>
      </c>
      <c r="BU60" s="94" t="s">
        <v>569</v>
      </c>
      <c r="BV60" s="94" t="s">
        <v>569</v>
      </c>
      <c r="BW60" s="94" t="s">
        <v>569</v>
      </c>
      <c r="BX60" s="94" t="s">
        <v>569</v>
      </c>
      <c r="BY60" s="94" t="s">
        <v>569</v>
      </c>
      <c r="BZ60" s="94" t="s">
        <v>569</v>
      </c>
      <c r="CA60" s="94" t="s">
        <v>569</v>
      </c>
      <c r="CB60" s="94" t="s">
        <v>569</v>
      </c>
      <c r="CC60" s="94" t="s">
        <v>569</v>
      </c>
      <c r="CD60" s="94" t="s">
        <v>569</v>
      </c>
      <c r="CE60" s="94" t="s">
        <v>569</v>
      </c>
      <c r="CF60" s="94" t="s">
        <v>569</v>
      </c>
      <c r="CG60" s="94" t="s">
        <v>569</v>
      </c>
      <c r="CH60" s="94" t="s">
        <v>569</v>
      </c>
      <c r="CI60" s="94" t="s">
        <v>569</v>
      </c>
      <c r="CJ60" s="22"/>
    </row>
    <row r="61" spans="1:88" ht="47.25" x14ac:dyDescent="0.25">
      <c r="A61" s="63" t="s">
        <v>665</v>
      </c>
      <c r="B61" s="176" t="s">
        <v>666</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c r="AD61" s="94" t="s">
        <v>569</v>
      </c>
      <c r="AE61" s="94" t="s">
        <v>569</v>
      </c>
      <c r="AF61" s="94" t="s">
        <v>569</v>
      </c>
      <c r="AG61" s="94" t="s">
        <v>569</v>
      </c>
      <c r="AH61" s="94" t="s">
        <v>569</v>
      </c>
      <c r="AI61" s="94" t="s">
        <v>569</v>
      </c>
      <c r="AJ61" s="94" t="s">
        <v>569</v>
      </c>
      <c r="AK61" s="94" t="s">
        <v>569</v>
      </c>
      <c r="AL61" s="94" t="s">
        <v>569</v>
      </c>
      <c r="AM61" s="94" t="s">
        <v>569</v>
      </c>
      <c r="AN61" s="94" t="s">
        <v>569</v>
      </c>
      <c r="AO61" s="94" t="s">
        <v>569</v>
      </c>
      <c r="AP61" s="94" t="s">
        <v>569</v>
      </c>
      <c r="AQ61" s="94" t="s">
        <v>569</v>
      </c>
      <c r="AR61" s="94" t="s">
        <v>569</v>
      </c>
      <c r="AS61" s="94" t="s">
        <v>569</v>
      </c>
      <c r="AT61" s="94" t="s">
        <v>569</v>
      </c>
      <c r="AU61" s="94" t="s">
        <v>569</v>
      </c>
      <c r="AV61" s="94" t="s">
        <v>569</v>
      </c>
      <c r="AW61" s="94" t="s">
        <v>569</v>
      </c>
      <c r="AX61" s="94" t="s">
        <v>569</v>
      </c>
      <c r="AY61" s="94" t="s">
        <v>569</v>
      </c>
      <c r="AZ61" s="94" t="s">
        <v>569</v>
      </c>
      <c r="BA61" s="94" t="s">
        <v>569</v>
      </c>
      <c r="BB61" s="94" t="s">
        <v>569</v>
      </c>
      <c r="BC61" s="94" t="s">
        <v>569</v>
      </c>
      <c r="BD61" s="94" t="s">
        <v>569</v>
      </c>
      <c r="BE61" s="94" t="s">
        <v>569</v>
      </c>
      <c r="BF61" s="94" t="s">
        <v>569</v>
      </c>
      <c r="BG61" s="94" t="s">
        <v>569</v>
      </c>
      <c r="BH61" s="94" t="s">
        <v>569</v>
      </c>
      <c r="BI61" s="94" t="s">
        <v>569</v>
      </c>
      <c r="BJ61" s="94" t="s">
        <v>569</v>
      </c>
      <c r="BK61" s="94" t="s">
        <v>569</v>
      </c>
      <c r="BL61" s="94" t="s">
        <v>569</v>
      </c>
      <c r="BM61" s="94" t="s">
        <v>569</v>
      </c>
      <c r="BN61" s="94" t="s">
        <v>569</v>
      </c>
      <c r="BO61" s="94" t="s">
        <v>569</v>
      </c>
      <c r="BP61" s="94" t="s">
        <v>569</v>
      </c>
      <c r="BQ61" s="94" t="s">
        <v>569</v>
      </c>
      <c r="BR61" s="94" t="s">
        <v>569</v>
      </c>
      <c r="BS61" s="94" t="s">
        <v>569</v>
      </c>
      <c r="BT61" s="94" t="s">
        <v>569</v>
      </c>
      <c r="BU61" s="94" t="s">
        <v>569</v>
      </c>
      <c r="BV61" s="94" t="s">
        <v>569</v>
      </c>
      <c r="BW61" s="94" t="s">
        <v>569</v>
      </c>
      <c r="BX61" s="94" t="s">
        <v>569</v>
      </c>
      <c r="BY61" s="94" t="s">
        <v>569</v>
      </c>
      <c r="BZ61" s="94" t="s">
        <v>569</v>
      </c>
      <c r="CA61" s="94" t="s">
        <v>569</v>
      </c>
      <c r="CB61" s="94" t="s">
        <v>569</v>
      </c>
      <c r="CC61" s="94" t="s">
        <v>569</v>
      </c>
      <c r="CD61" s="94" t="s">
        <v>569</v>
      </c>
      <c r="CE61" s="94" t="s">
        <v>569</v>
      </c>
      <c r="CF61" s="94" t="s">
        <v>569</v>
      </c>
      <c r="CG61" s="94" t="s">
        <v>569</v>
      </c>
      <c r="CH61" s="94" t="s">
        <v>569</v>
      </c>
      <c r="CI61" s="94" t="s">
        <v>569</v>
      </c>
      <c r="CJ61" s="22"/>
    </row>
    <row r="62" spans="1:88" ht="47.25" x14ac:dyDescent="0.25">
      <c r="A62" s="63" t="s">
        <v>667</v>
      </c>
      <c r="B62" s="176" t="s">
        <v>668</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c r="AD62" s="94" t="s">
        <v>569</v>
      </c>
      <c r="AE62" s="94" t="s">
        <v>569</v>
      </c>
      <c r="AF62" s="94" t="s">
        <v>569</v>
      </c>
      <c r="AG62" s="94" t="s">
        <v>569</v>
      </c>
      <c r="AH62" s="94" t="s">
        <v>569</v>
      </c>
      <c r="AI62" s="94" t="s">
        <v>569</v>
      </c>
      <c r="AJ62" s="94" t="s">
        <v>569</v>
      </c>
      <c r="AK62" s="94" t="s">
        <v>569</v>
      </c>
      <c r="AL62" s="94" t="s">
        <v>569</v>
      </c>
      <c r="AM62" s="94" t="s">
        <v>569</v>
      </c>
      <c r="AN62" s="94" t="s">
        <v>569</v>
      </c>
      <c r="AO62" s="94" t="s">
        <v>569</v>
      </c>
      <c r="AP62" s="94" t="s">
        <v>569</v>
      </c>
      <c r="AQ62" s="94" t="s">
        <v>569</v>
      </c>
      <c r="AR62" s="94" t="s">
        <v>569</v>
      </c>
      <c r="AS62" s="94" t="s">
        <v>569</v>
      </c>
      <c r="AT62" s="94" t="s">
        <v>569</v>
      </c>
      <c r="AU62" s="94" t="s">
        <v>569</v>
      </c>
      <c r="AV62" s="94" t="s">
        <v>569</v>
      </c>
      <c r="AW62" s="94" t="s">
        <v>569</v>
      </c>
      <c r="AX62" s="94" t="s">
        <v>569</v>
      </c>
      <c r="AY62" s="94" t="s">
        <v>569</v>
      </c>
      <c r="AZ62" s="94" t="s">
        <v>569</v>
      </c>
      <c r="BA62" s="94" t="s">
        <v>569</v>
      </c>
      <c r="BB62" s="94" t="s">
        <v>569</v>
      </c>
      <c r="BC62" s="94" t="s">
        <v>569</v>
      </c>
      <c r="BD62" s="94" t="s">
        <v>569</v>
      </c>
      <c r="BE62" s="94" t="s">
        <v>569</v>
      </c>
      <c r="BF62" s="94" t="s">
        <v>569</v>
      </c>
      <c r="BG62" s="94" t="s">
        <v>569</v>
      </c>
      <c r="BH62" s="94" t="s">
        <v>569</v>
      </c>
      <c r="BI62" s="94" t="s">
        <v>569</v>
      </c>
      <c r="BJ62" s="94" t="s">
        <v>569</v>
      </c>
      <c r="BK62" s="94" t="s">
        <v>569</v>
      </c>
      <c r="BL62" s="94" t="s">
        <v>569</v>
      </c>
      <c r="BM62" s="94" t="s">
        <v>569</v>
      </c>
      <c r="BN62" s="94" t="s">
        <v>569</v>
      </c>
      <c r="BO62" s="94" t="s">
        <v>569</v>
      </c>
      <c r="BP62" s="94" t="s">
        <v>569</v>
      </c>
      <c r="BQ62" s="94" t="s">
        <v>569</v>
      </c>
      <c r="BR62" s="94" t="s">
        <v>569</v>
      </c>
      <c r="BS62" s="94" t="s">
        <v>569</v>
      </c>
      <c r="BT62" s="94" t="s">
        <v>569</v>
      </c>
      <c r="BU62" s="94" t="s">
        <v>569</v>
      </c>
      <c r="BV62" s="94" t="s">
        <v>569</v>
      </c>
      <c r="BW62" s="94" t="s">
        <v>569</v>
      </c>
      <c r="BX62" s="94" t="s">
        <v>569</v>
      </c>
      <c r="BY62" s="94" t="s">
        <v>569</v>
      </c>
      <c r="BZ62" s="94" t="s">
        <v>569</v>
      </c>
      <c r="CA62" s="94" t="s">
        <v>569</v>
      </c>
      <c r="CB62" s="94" t="s">
        <v>569</v>
      </c>
      <c r="CC62" s="94" t="s">
        <v>569</v>
      </c>
      <c r="CD62" s="94" t="s">
        <v>569</v>
      </c>
      <c r="CE62" s="94" t="s">
        <v>569</v>
      </c>
      <c r="CF62" s="94" t="s">
        <v>569</v>
      </c>
      <c r="CG62" s="94" t="s">
        <v>569</v>
      </c>
      <c r="CH62" s="94" t="s">
        <v>569</v>
      </c>
      <c r="CI62" s="94" t="s">
        <v>569</v>
      </c>
      <c r="CJ62" s="22"/>
    </row>
    <row r="63" spans="1:88" ht="47.25" x14ac:dyDescent="0.25">
      <c r="A63" s="63" t="s">
        <v>669</v>
      </c>
      <c r="B63" s="176" t="s">
        <v>670</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c r="AD63" s="94" t="s">
        <v>569</v>
      </c>
      <c r="AE63" s="94" t="s">
        <v>569</v>
      </c>
      <c r="AF63" s="94" t="s">
        <v>569</v>
      </c>
      <c r="AG63" s="94" t="s">
        <v>569</v>
      </c>
      <c r="AH63" s="94" t="s">
        <v>569</v>
      </c>
      <c r="AI63" s="94" t="s">
        <v>569</v>
      </c>
      <c r="AJ63" s="94" t="s">
        <v>569</v>
      </c>
      <c r="AK63" s="94" t="s">
        <v>569</v>
      </c>
      <c r="AL63" s="94" t="s">
        <v>569</v>
      </c>
      <c r="AM63" s="94" t="s">
        <v>569</v>
      </c>
      <c r="AN63" s="94" t="s">
        <v>569</v>
      </c>
      <c r="AO63" s="94" t="s">
        <v>569</v>
      </c>
      <c r="AP63" s="94" t="s">
        <v>569</v>
      </c>
      <c r="AQ63" s="94" t="s">
        <v>569</v>
      </c>
      <c r="AR63" s="94" t="s">
        <v>569</v>
      </c>
      <c r="AS63" s="94" t="s">
        <v>569</v>
      </c>
      <c r="AT63" s="94" t="s">
        <v>569</v>
      </c>
      <c r="AU63" s="94" t="s">
        <v>569</v>
      </c>
      <c r="AV63" s="94" t="s">
        <v>569</v>
      </c>
      <c r="AW63" s="94" t="s">
        <v>569</v>
      </c>
      <c r="AX63" s="94" t="s">
        <v>569</v>
      </c>
      <c r="AY63" s="94" t="s">
        <v>569</v>
      </c>
      <c r="AZ63" s="94" t="s">
        <v>569</v>
      </c>
      <c r="BA63" s="94" t="s">
        <v>569</v>
      </c>
      <c r="BB63" s="94" t="s">
        <v>569</v>
      </c>
      <c r="BC63" s="94" t="s">
        <v>569</v>
      </c>
      <c r="BD63" s="94" t="s">
        <v>569</v>
      </c>
      <c r="BE63" s="94" t="s">
        <v>569</v>
      </c>
      <c r="BF63" s="94" t="s">
        <v>569</v>
      </c>
      <c r="BG63" s="94" t="s">
        <v>569</v>
      </c>
      <c r="BH63" s="94" t="s">
        <v>569</v>
      </c>
      <c r="BI63" s="94" t="s">
        <v>569</v>
      </c>
      <c r="BJ63" s="94" t="s">
        <v>569</v>
      </c>
      <c r="BK63" s="94" t="s">
        <v>569</v>
      </c>
      <c r="BL63" s="94" t="s">
        <v>569</v>
      </c>
      <c r="BM63" s="94" t="s">
        <v>569</v>
      </c>
      <c r="BN63" s="94" t="s">
        <v>569</v>
      </c>
      <c r="BO63" s="94" t="s">
        <v>569</v>
      </c>
      <c r="BP63" s="94" t="s">
        <v>569</v>
      </c>
      <c r="BQ63" s="94" t="s">
        <v>569</v>
      </c>
      <c r="BR63" s="94" t="s">
        <v>569</v>
      </c>
      <c r="BS63" s="94" t="s">
        <v>569</v>
      </c>
      <c r="BT63" s="94" t="s">
        <v>569</v>
      </c>
      <c r="BU63" s="94" t="s">
        <v>569</v>
      </c>
      <c r="BV63" s="94" t="s">
        <v>569</v>
      </c>
      <c r="BW63" s="94" t="s">
        <v>569</v>
      </c>
      <c r="BX63" s="94" t="s">
        <v>569</v>
      </c>
      <c r="BY63" s="94" t="s">
        <v>569</v>
      </c>
      <c r="BZ63" s="94" t="s">
        <v>569</v>
      </c>
      <c r="CA63" s="94" t="s">
        <v>569</v>
      </c>
      <c r="CB63" s="94" t="s">
        <v>569</v>
      </c>
      <c r="CC63" s="94" t="s">
        <v>569</v>
      </c>
      <c r="CD63" s="94" t="s">
        <v>569</v>
      </c>
      <c r="CE63" s="94" t="s">
        <v>569</v>
      </c>
      <c r="CF63" s="94" t="s">
        <v>569</v>
      </c>
      <c r="CG63" s="94" t="s">
        <v>569</v>
      </c>
      <c r="CH63" s="94" t="s">
        <v>569</v>
      </c>
      <c r="CI63" s="94" t="s">
        <v>569</v>
      </c>
      <c r="CJ63" s="22"/>
    </row>
    <row r="64" spans="1:88" ht="47.25" x14ac:dyDescent="0.25">
      <c r="A64" s="63" t="s">
        <v>671</v>
      </c>
      <c r="B64" s="176" t="s">
        <v>672</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c r="AD64" s="94" t="s">
        <v>569</v>
      </c>
      <c r="AE64" s="94" t="s">
        <v>569</v>
      </c>
      <c r="AF64" s="94" t="s">
        <v>569</v>
      </c>
      <c r="AG64" s="94" t="s">
        <v>569</v>
      </c>
      <c r="AH64" s="94" t="s">
        <v>569</v>
      </c>
      <c r="AI64" s="94" t="s">
        <v>569</v>
      </c>
      <c r="AJ64" s="94" t="s">
        <v>569</v>
      </c>
      <c r="AK64" s="94" t="s">
        <v>569</v>
      </c>
      <c r="AL64" s="94" t="s">
        <v>569</v>
      </c>
      <c r="AM64" s="94" t="s">
        <v>569</v>
      </c>
      <c r="AN64" s="94" t="s">
        <v>569</v>
      </c>
      <c r="AO64" s="94" t="s">
        <v>569</v>
      </c>
      <c r="AP64" s="94" t="s">
        <v>569</v>
      </c>
      <c r="AQ64" s="94" t="s">
        <v>569</v>
      </c>
      <c r="AR64" s="94" t="s">
        <v>569</v>
      </c>
      <c r="AS64" s="94" t="s">
        <v>569</v>
      </c>
      <c r="AT64" s="94" t="s">
        <v>569</v>
      </c>
      <c r="AU64" s="94" t="s">
        <v>569</v>
      </c>
      <c r="AV64" s="94" t="s">
        <v>569</v>
      </c>
      <c r="AW64" s="94" t="s">
        <v>569</v>
      </c>
      <c r="AX64" s="94" t="s">
        <v>569</v>
      </c>
      <c r="AY64" s="94" t="s">
        <v>569</v>
      </c>
      <c r="AZ64" s="94" t="s">
        <v>569</v>
      </c>
      <c r="BA64" s="94" t="s">
        <v>569</v>
      </c>
      <c r="BB64" s="94" t="s">
        <v>569</v>
      </c>
      <c r="BC64" s="94" t="s">
        <v>569</v>
      </c>
      <c r="BD64" s="94" t="s">
        <v>569</v>
      </c>
      <c r="BE64" s="94" t="s">
        <v>569</v>
      </c>
      <c r="BF64" s="94" t="s">
        <v>569</v>
      </c>
      <c r="BG64" s="94" t="s">
        <v>569</v>
      </c>
      <c r="BH64" s="94" t="s">
        <v>569</v>
      </c>
      <c r="BI64" s="94" t="s">
        <v>569</v>
      </c>
      <c r="BJ64" s="94" t="s">
        <v>569</v>
      </c>
      <c r="BK64" s="94" t="s">
        <v>569</v>
      </c>
      <c r="BL64" s="94" t="s">
        <v>569</v>
      </c>
      <c r="BM64" s="94" t="s">
        <v>569</v>
      </c>
      <c r="BN64" s="94" t="s">
        <v>569</v>
      </c>
      <c r="BO64" s="94" t="s">
        <v>569</v>
      </c>
      <c r="BP64" s="94" t="s">
        <v>569</v>
      </c>
      <c r="BQ64" s="94" t="s">
        <v>569</v>
      </c>
      <c r="BR64" s="94" t="s">
        <v>569</v>
      </c>
      <c r="BS64" s="94" t="s">
        <v>569</v>
      </c>
      <c r="BT64" s="94" t="s">
        <v>569</v>
      </c>
      <c r="BU64" s="94" t="s">
        <v>569</v>
      </c>
      <c r="BV64" s="94" t="s">
        <v>569</v>
      </c>
      <c r="BW64" s="94" t="s">
        <v>569</v>
      </c>
      <c r="BX64" s="94" t="s">
        <v>569</v>
      </c>
      <c r="BY64" s="94" t="s">
        <v>569</v>
      </c>
      <c r="BZ64" s="94" t="s">
        <v>569</v>
      </c>
      <c r="CA64" s="94" t="s">
        <v>569</v>
      </c>
      <c r="CB64" s="94" t="s">
        <v>569</v>
      </c>
      <c r="CC64" s="94" t="s">
        <v>569</v>
      </c>
      <c r="CD64" s="94" t="s">
        <v>569</v>
      </c>
      <c r="CE64" s="94" t="s">
        <v>569</v>
      </c>
      <c r="CF64" s="94" t="s">
        <v>569</v>
      </c>
      <c r="CG64" s="94" t="s">
        <v>569</v>
      </c>
      <c r="CH64" s="94" t="s">
        <v>569</v>
      </c>
      <c r="CI64" s="94" t="s">
        <v>569</v>
      </c>
      <c r="CJ64" s="22"/>
    </row>
    <row r="65" spans="1:88" ht="47.25" x14ac:dyDescent="0.25">
      <c r="A65" s="63" t="s">
        <v>495</v>
      </c>
      <c r="B65" s="176" t="s">
        <v>673</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c r="AD65" s="94" t="s">
        <v>569</v>
      </c>
      <c r="AE65" s="94" t="s">
        <v>569</v>
      </c>
      <c r="AF65" s="94" t="s">
        <v>569</v>
      </c>
      <c r="AG65" s="94" t="s">
        <v>569</v>
      </c>
      <c r="AH65" s="94" t="s">
        <v>569</v>
      </c>
      <c r="AI65" s="94" t="s">
        <v>569</v>
      </c>
      <c r="AJ65" s="94" t="s">
        <v>569</v>
      </c>
      <c r="AK65" s="94" t="s">
        <v>569</v>
      </c>
      <c r="AL65" s="94" t="s">
        <v>569</v>
      </c>
      <c r="AM65" s="94" t="s">
        <v>569</v>
      </c>
      <c r="AN65" s="94" t="s">
        <v>569</v>
      </c>
      <c r="AO65" s="94" t="s">
        <v>569</v>
      </c>
      <c r="AP65" s="94" t="s">
        <v>569</v>
      </c>
      <c r="AQ65" s="94" t="s">
        <v>569</v>
      </c>
      <c r="AR65" s="94" t="s">
        <v>569</v>
      </c>
      <c r="AS65" s="94" t="s">
        <v>569</v>
      </c>
      <c r="AT65" s="94" t="s">
        <v>569</v>
      </c>
      <c r="AU65" s="94" t="s">
        <v>569</v>
      </c>
      <c r="AV65" s="94" t="s">
        <v>569</v>
      </c>
      <c r="AW65" s="94" t="s">
        <v>569</v>
      </c>
      <c r="AX65" s="94" t="s">
        <v>569</v>
      </c>
      <c r="AY65" s="94" t="s">
        <v>569</v>
      </c>
      <c r="AZ65" s="94" t="s">
        <v>569</v>
      </c>
      <c r="BA65" s="94" t="s">
        <v>569</v>
      </c>
      <c r="BB65" s="94" t="s">
        <v>569</v>
      </c>
      <c r="BC65" s="94" t="s">
        <v>569</v>
      </c>
      <c r="BD65" s="94" t="s">
        <v>569</v>
      </c>
      <c r="BE65" s="94" t="s">
        <v>569</v>
      </c>
      <c r="BF65" s="94" t="s">
        <v>569</v>
      </c>
      <c r="BG65" s="94" t="s">
        <v>569</v>
      </c>
      <c r="BH65" s="94" t="s">
        <v>569</v>
      </c>
      <c r="BI65" s="94" t="s">
        <v>569</v>
      </c>
      <c r="BJ65" s="94" t="s">
        <v>569</v>
      </c>
      <c r="BK65" s="94" t="s">
        <v>569</v>
      </c>
      <c r="BL65" s="94" t="s">
        <v>569</v>
      </c>
      <c r="BM65" s="94" t="s">
        <v>569</v>
      </c>
      <c r="BN65" s="94" t="s">
        <v>569</v>
      </c>
      <c r="BO65" s="94" t="s">
        <v>569</v>
      </c>
      <c r="BP65" s="94" t="s">
        <v>569</v>
      </c>
      <c r="BQ65" s="94" t="s">
        <v>569</v>
      </c>
      <c r="BR65" s="94" t="s">
        <v>569</v>
      </c>
      <c r="BS65" s="94" t="s">
        <v>569</v>
      </c>
      <c r="BT65" s="94" t="s">
        <v>569</v>
      </c>
      <c r="BU65" s="94" t="s">
        <v>569</v>
      </c>
      <c r="BV65" s="94" t="s">
        <v>569</v>
      </c>
      <c r="BW65" s="94" t="s">
        <v>569</v>
      </c>
      <c r="BX65" s="94" t="s">
        <v>569</v>
      </c>
      <c r="BY65" s="94" t="s">
        <v>569</v>
      </c>
      <c r="BZ65" s="94" t="s">
        <v>569</v>
      </c>
      <c r="CA65" s="94" t="s">
        <v>569</v>
      </c>
      <c r="CB65" s="94" t="s">
        <v>569</v>
      </c>
      <c r="CC65" s="94" t="s">
        <v>569</v>
      </c>
      <c r="CD65" s="94" t="s">
        <v>569</v>
      </c>
      <c r="CE65" s="94" t="s">
        <v>569</v>
      </c>
      <c r="CF65" s="94" t="s">
        <v>569</v>
      </c>
      <c r="CG65" s="94" t="s">
        <v>569</v>
      </c>
      <c r="CH65" s="94" t="s">
        <v>569</v>
      </c>
      <c r="CI65" s="94" t="s">
        <v>569</v>
      </c>
      <c r="CJ65" s="22"/>
    </row>
    <row r="66" spans="1:88" ht="31.5" x14ac:dyDescent="0.25">
      <c r="A66" s="63" t="s">
        <v>551</v>
      </c>
      <c r="B66" s="176" t="s">
        <v>674</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c r="AD66" s="94" t="s">
        <v>569</v>
      </c>
      <c r="AE66" s="94" t="s">
        <v>569</v>
      </c>
      <c r="AF66" s="94" t="s">
        <v>569</v>
      </c>
      <c r="AG66" s="94" t="s">
        <v>569</v>
      </c>
      <c r="AH66" s="94" t="s">
        <v>569</v>
      </c>
      <c r="AI66" s="94" t="s">
        <v>569</v>
      </c>
      <c r="AJ66" s="94" t="s">
        <v>569</v>
      </c>
      <c r="AK66" s="94" t="s">
        <v>569</v>
      </c>
      <c r="AL66" s="94" t="s">
        <v>569</v>
      </c>
      <c r="AM66" s="94" t="s">
        <v>569</v>
      </c>
      <c r="AN66" s="94" t="s">
        <v>569</v>
      </c>
      <c r="AO66" s="94" t="s">
        <v>569</v>
      </c>
      <c r="AP66" s="94" t="s">
        <v>569</v>
      </c>
      <c r="AQ66" s="94" t="s">
        <v>569</v>
      </c>
      <c r="AR66" s="94" t="s">
        <v>569</v>
      </c>
      <c r="AS66" s="94" t="s">
        <v>569</v>
      </c>
      <c r="AT66" s="94" t="s">
        <v>569</v>
      </c>
      <c r="AU66" s="94" t="s">
        <v>569</v>
      </c>
      <c r="AV66" s="94" t="s">
        <v>569</v>
      </c>
      <c r="AW66" s="94" t="s">
        <v>569</v>
      </c>
      <c r="AX66" s="94" t="s">
        <v>569</v>
      </c>
      <c r="AY66" s="94" t="s">
        <v>569</v>
      </c>
      <c r="AZ66" s="94" t="s">
        <v>569</v>
      </c>
      <c r="BA66" s="94" t="s">
        <v>569</v>
      </c>
      <c r="BB66" s="94" t="s">
        <v>569</v>
      </c>
      <c r="BC66" s="94" t="s">
        <v>569</v>
      </c>
      <c r="BD66" s="94" t="s">
        <v>569</v>
      </c>
      <c r="BE66" s="94" t="s">
        <v>569</v>
      </c>
      <c r="BF66" s="94" t="s">
        <v>569</v>
      </c>
      <c r="BG66" s="94" t="s">
        <v>569</v>
      </c>
      <c r="BH66" s="94" t="s">
        <v>569</v>
      </c>
      <c r="BI66" s="94" t="s">
        <v>569</v>
      </c>
      <c r="BJ66" s="94" t="s">
        <v>569</v>
      </c>
      <c r="BK66" s="94" t="s">
        <v>569</v>
      </c>
      <c r="BL66" s="94" t="s">
        <v>569</v>
      </c>
      <c r="BM66" s="94" t="s">
        <v>569</v>
      </c>
      <c r="BN66" s="94" t="s">
        <v>569</v>
      </c>
      <c r="BO66" s="94" t="s">
        <v>569</v>
      </c>
      <c r="BP66" s="94" t="s">
        <v>569</v>
      </c>
      <c r="BQ66" s="94" t="s">
        <v>569</v>
      </c>
      <c r="BR66" s="94" t="s">
        <v>569</v>
      </c>
      <c r="BS66" s="94" t="s">
        <v>569</v>
      </c>
      <c r="BT66" s="94" t="s">
        <v>569</v>
      </c>
      <c r="BU66" s="94" t="s">
        <v>569</v>
      </c>
      <c r="BV66" s="94" t="s">
        <v>569</v>
      </c>
      <c r="BW66" s="94" t="s">
        <v>569</v>
      </c>
      <c r="BX66" s="94" t="s">
        <v>569</v>
      </c>
      <c r="BY66" s="94" t="s">
        <v>569</v>
      </c>
      <c r="BZ66" s="94" t="s">
        <v>569</v>
      </c>
      <c r="CA66" s="94" t="s">
        <v>569</v>
      </c>
      <c r="CB66" s="94" t="s">
        <v>569</v>
      </c>
      <c r="CC66" s="94" t="s">
        <v>569</v>
      </c>
      <c r="CD66" s="94" t="s">
        <v>569</v>
      </c>
      <c r="CE66" s="94" t="s">
        <v>569</v>
      </c>
      <c r="CF66" s="94" t="s">
        <v>569</v>
      </c>
      <c r="CG66" s="94" t="s">
        <v>569</v>
      </c>
      <c r="CH66" s="94" t="s">
        <v>569</v>
      </c>
      <c r="CI66" s="94" t="s">
        <v>569</v>
      </c>
      <c r="CJ66" s="22"/>
    </row>
    <row r="67" spans="1:88" ht="47.25" x14ac:dyDescent="0.25">
      <c r="A67" s="63" t="s">
        <v>552</v>
      </c>
      <c r="B67" s="176" t="s">
        <v>675</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c r="AD67" s="94" t="s">
        <v>569</v>
      </c>
      <c r="AE67" s="94" t="s">
        <v>569</v>
      </c>
      <c r="AF67" s="94" t="s">
        <v>569</v>
      </c>
      <c r="AG67" s="94" t="s">
        <v>569</v>
      </c>
      <c r="AH67" s="94" t="s">
        <v>569</v>
      </c>
      <c r="AI67" s="94" t="s">
        <v>569</v>
      </c>
      <c r="AJ67" s="94" t="s">
        <v>569</v>
      </c>
      <c r="AK67" s="94" t="s">
        <v>569</v>
      </c>
      <c r="AL67" s="94" t="s">
        <v>569</v>
      </c>
      <c r="AM67" s="94" t="s">
        <v>569</v>
      </c>
      <c r="AN67" s="94" t="s">
        <v>569</v>
      </c>
      <c r="AO67" s="94" t="s">
        <v>569</v>
      </c>
      <c r="AP67" s="94" t="s">
        <v>569</v>
      </c>
      <c r="AQ67" s="94" t="s">
        <v>569</v>
      </c>
      <c r="AR67" s="94" t="s">
        <v>569</v>
      </c>
      <c r="AS67" s="94" t="s">
        <v>569</v>
      </c>
      <c r="AT67" s="94" t="s">
        <v>569</v>
      </c>
      <c r="AU67" s="94" t="s">
        <v>569</v>
      </c>
      <c r="AV67" s="94" t="s">
        <v>569</v>
      </c>
      <c r="AW67" s="94" t="s">
        <v>569</v>
      </c>
      <c r="AX67" s="94" t="s">
        <v>569</v>
      </c>
      <c r="AY67" s="94" t="s">
        <v>569</v>
      </c>
      <c r="AZ67" s="94" t="s">
        <v>569</v>
      </c>
      <c r="BA67" s="94" t="s">
        <v>569</v>
      </c>
      <c r="BB67" s="94" t="s">
        <v>569</v>
      </c>
      <c r="BC67" s="94" t="s">
        <v>569</v>
      </c>
      <c r="BD67" s="94" t="s">
        <v>569</v>
      </c>
      <c r="BE67" s="94" t="s">
        <v>569</v>
      </c>
      <c r="BF67" s="94" t="s">
        <v>569</v>
      </c>
      <c r="BG67" s="94" t="s">
        <v>569</v>
      </c>
      <c r="BH67" s="94" t="s">
        <v>569</v>
      </c>
      <c r="BI67" s="94" t="s">
        <v>569</v>
      </c>
      <c r="BJ67" s="94" t="s">
        <v>569</v>
      </c>
      <c r="BK67" s="94" t="s">
        <v>569</v>
      </c>
      <c r="BL67" s="94" t="s">
        <v>569</v>
      </c>
      <c r="BM67" s="94" t="s">
        <v>569</v>
      </c>
      <c r="BN67" s="94" t="s">
        <v>569</v>
      </c>
      <c r="BO67" s="94" t="s">
        <v>569</v>
      </c>
      <c r="BP67" s="94" t="s">
        <v>569</v>
      </c>
      <c r="BQ67" s="94" t="s">
        <v>569</v>
      </c>
      <c r="BR67" s="94" t="s">
        <v>569</v>
      </c>
      <c r="BS67" s="94" t="s">
        <v>569</v>
      </c>
      <c r="BT67" s="94" t="s">
        <v>569</v>
      </c>
      <c r="BU67" s="94" t="s">
        <v>569</v>
      </c>
      <c r="BV67" s="94" t="s">
        <v>569</v>
      </c>
      <c r="BW67" s="94" t="s">
        <v>569</v>
      </c>
      <c r="BX67" s="94" t="s">
        <v>569</v>
      </c>
      <c r="BY67" s="94" t="s">
        <v>569</v>
      </c>
      <c r="BZ67" s="94" t="s">
        <v>569</v>
      </c>
      <c r="CA67" s="94" t="s">
        <v>569</v>
      </c>
      <c r="CB67" s="94" t="s">
        <v>569</v>
      </c>
      <c r="CC67" s="94" t="s">
        <v>569</v>
      </c>
      <c r="CD67" s="94" t="s">
        <v>569</v>
      </c>
      <c r="CE67" s="94" t="s">
        <v>569</v>
      </c>
      <c r="CF67" s="94" t="s">
        <v>569</v>
      </c>
      <c r="CG67" s="94" t="s">
        <v>569</v>
      </c>
      <c r="CH67" s="94" t="s">
        <v>569</v>
      </c>
      <c r="CI67" s="94" t="s">
        <v>569</v>
      </c>
      <c r="CJ67" s="22"/>
    </row>
    <row r="68" spans="1:88" ht="63" x14ac:dyDescent="0.25">
      <c r="A68" s="63" t="s">
        <v>676</v>
      </c>
      <c r="B68" s="176" t="s">
        <v>677</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c r="AD68" s="94" t="s">
        <v>569</v>
      </c>
      <c r="AE68" s="94" t="s">
        <v>569</v>
      </c>
      <c r="AF68" s="94" t="s">
        <v>569</v>
      </c>
      <c r="AG68" s="94" t="s">
        <v>569</v>
      </c>
      <c r="AH68" s="94" t="s">
        <v>569</v>
      </c>
      <c r="AI68" s="94" t="s">
        <v>569</v>
      </c>
      <c r="AJ68" s="94" t="s">
        <v>569</v>
      </c>
      <c r="AK68" s="94" t="s">
        <v>569</v>
      </c>
      <c r="AL68" s="94" t="s">
        <v>569</v>
      </c>
      <c r="AM68" s="94" t="s">
        <v>569</v>
      </c>
      <c r="AN68" s="94" t="s">
        <v>569</v>
      </c>
      <c r="AO68" s="94" t="s">
        <v>569</v>
      </c>
      <c r="AP68" s="94" t="s">
        <v>569</v>
      </c>
      <c r="AQ68" s="94" t="s">
        <v>569</v>
      </c>
      <c r="AR68" s="94" t="s">
        <v>569</v>
      </c>
      <c r="AS68" s="94" t="s">
        <v>569</v>
      </c>
      <c r="AT68" s="94" t="s">
        <v>569</v>
      </c>
      <c r="AU68" s="94" t="s">
        <v>569</v>
      </c>
      <c r="AV68" s="94" t="s">
        <v>569</v>
      </c>
      <c r="AW68" s="94" t="s">
        <v>569</v>
      </c>
      <c r="AX68" s="94" t="s">
        <v>569</v>
      </c>
      <c r="AY68" s="94" t="s">
        <v>569</v>
      </c>
      <c r="AZ68" s="94" t="s">
        <v>569</v>
      </c>
      <c r="BA68" s="94" t="s">
        <v>569</v>
      </c>
      <c r="BB68" s="94" t="s">
        <v>569</v>
      </c>
      <c r="BC68" s="94" t="s">
        <v>569</v>
      </c>
      <c r="BD68" s="94" t="s">
        <v>569</v>
      </c>
      <c r="BE68" s="94" t="s">
        <v>569</v>
      </c>
      <c r="BF68" s="94" t="s">
        <v>569</v>
      </c>
      <c r="BG68" s="94" t="s">
        <v>569</v>
      </c>
      <c r="BH68" s="94" t="s">
        <v>569</v>
      </c>
      <c r="BI68" s="94" t="s">
        <v>569</v>
      </c>
      <c r="BJ68" s="94" t="s">
        <v>569</v>
      </c>
      <c r="BK68" s="94" t="s">
        <v>569</v>
      </c>
      <c r="BL68" s="94" t="s">
        <v>569</v>
      </c>
      <c r="BM68" s="94" t="s">
        <v>569</v>
      </c>
      <c r="BN68" s="94" t="s">
        <v>569</v>
      </c>
      <c r="BO68" s="94" t="s">
        <v>569</v>
      </c>
      <c r="BP68" s="94" t="s">
        <v>569</v>
      </c>
      <c r="BQ68" s="94" t="s">
        <v>569</v>
      </c>
      <c r="BR68" s="94" t="s">
        <v>569</v>
      </c>
      <c r="BS68" s="94" t="s">
        <v>569</v>
      </c>
      <c r="BT68" s="94" t="s">
        <v>569</v>
      </c>
      <c r="BU68" s="94" t="s">
        <v>569</v>
      </c>
      <c r="BV68" s="94" t="s">
        <v>569</v>
      </c>
      <c r="BW68" s="94" t="s">
        <v>569</v>
      </c>
      <c r="BX68" s="94" t="s">
        <v>569</v>
      </c>
      <c r="BY68" s="94" t="s">
        <v>569</v>
      </c>
      <c r="BZ68" s="94" t="s">
        <v>569</v>
      </c>
      <c r="CA68" s="94" t="s">
        <v>569</v>
      </c>
      <c r="CB68" s="94" t="s">
        <v>569</v>
      </c>
      <c r="CC68" s="94" t="s">
        <v>569</v>
      </c>
      <c r="CD68" s="94" t="s">
        <v>569</v>
      </c>
      <c r="CE68" s="94" t="s">
        <v>569</v>
      </c>
      <c r="CF68" s="94" t="s">
        <v>569</v>
      </c>
      <c r="CG68" s="94" t="s">
        <v>569</v>
      </c>
      <c r="CH68" s="94" t="s">
        <v>569</v>
      </c>
      <c r="CI68" s="94" t="s">
        <v>569</v>
      </c>
      <c r="CJ68" s="22"/>
    </row>
    <row r="69" spans="1:88" ht="63" x14ac:dyDescent="0.25">
      <c r="A69" s="63" t="s">
        <v>678</v>
      </c>
      <c r="B69" s="176" t="s">
        <v>679</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c r="AD69" s="94" t="s">
        <v>569</v>
      </c>
      <c r="AE69" s="94" t="s">
        <v>569</v>
      </c>
      <c r="AF69" s="94" t="s">
        <v>569</v>
      </c>
      <c r="AG69" s="94" t="s">
        <v>569</v>
      </c>
      <c r="AH69" s="94" t="s">
        <v>569</v>
      </c>
      <c r="AI69" s="94" t="s">
        <v>569</v>
      </c>
      <c r="AJ69" s="94" t="s">
        <v>569</v>
      </c>
      <c r="AK69" s="94" t="s">
        <v>569</v>
      </c>
      <c r="AL69" s="94" t="s">
        <v>569</v>
      </c>
      <c r="AM69" s="94" t="s">
        <v>569</v>
      </c>
      <c r="AN69" s="94" t="s">
        <v>569</v>
      </c>
      <c r="AO69" s="94" t="s">
        <v>569</v>
      </c>
      <c r="AP69" s="94" t="s">
        <v>569</v>
      </c>
      <c r="AQ69" s="94" t="s">
        <v>569</v>
      </c>
      <c r="AR69" s="94" t="s">
        <v>569</v>
      </c>
      <c r="AS69" s="94" t="s">
        <v>569</v>
      </c>
      <c r="AT69" s="94" t="s">
        <v>569</v>
      </c>
      <c r="AU69" s="94" t="s">
        <v>569</v>
      </c>
      <c r="AV69" s="94" t="s">
        <v>569</v>
      </c>
      <c r="AW69" s="94" t="s">
        <v>569</v>
      </c>
      <c r="AX69" s="94" t="s">
        <v>569</v>
      </c>
      <c r="AY69" s="94" t="s">
        <v>569</v>
      </c>
      <c r="AZ69" s="94" t="s">
        <v>569</v>
      </c>
      <c r="BA69" s="94" t="s">
        <v>569</v>
      </c>
      <c r="BB69" s="94" t="s">
        <v>569</v>
      </c>
      <c r="BC69" s="94" t="s">
        <v>569</v>
      </c>
      <c r="BD69" s="94" t="s">
        <v>569</v>
      </c>
      <c r="BE69" s="94" t="s">
        <v>569</v>
      </c>
      <c r="BF69" s="94" t="s">
        <v>569</v>
      </c>
      <c r="BG69" s="94" t="s">
        <v>569</v>
      </c>
      <c r="BH69" s="94" t="s">
        <v>569</v>
      </c>
      <c r="BI69" s="94" t="s">
        <v>569</v>
      </c>
      <c r="BJ69" s="94" t="s">
        <v>569</v>
      </c>
      <c r="BK69" s="94" t="s">
        <v>569</v>
      </c>
      <c r="BL69" s="94" t="s">
        <v>569</v>
      </c>
      <c r="BM69" s="94" t="s">
        <v>569</v>
      </c>
      <c r="BN69" s="94" t="s">
        <v>569</v>
      </c>
      <c r="BO69" s="94" t="s">
        <v>569</v>
      </c>
      <c r="BP69" s="94" t="s">
        <v>569</v>
      </c>
      <c r="BQ69" s="94" t="s">
        <v>569</v>
      </c>
      <c r="BR69" s="94" t="s">
        <v>569</v>
      </c>
      <c r="BS69" s="94" t="s">
        <v>569</v>
      </c>
      <c r="BT69" s="94" t="s">
        <v>569</v>
      </c>
      <c r="BU69" s="94" t="s">
        <v>569</v>
      </c>
      <c r="BV69" s="94" t="s">
        <v>569</v>
      </c>
      <c r="BW69" s="94" t="s">
        <v>569</v>
      </c>
      <c r="BX69" s="94" t="s">
        <v>569</v>
      </c>
      <c r="BY69" s="94" t="s">
        <v>569</v>
      </c>
      <c r="BZ69" s="94" t="s">
        <v>569</v>
      </c>
      <c r="CA69" s="94" t="s">
        <v>569</v>
      </c>
      <c r="CB69" s="94" t="s">
        <v>569</v>
      </c>
      <c r="CC69" s="94" t="s">
        <v>569</v>
      </c>
      <c r="CD69" s="94" t="s">
        <v>569</v>
      </c>
      <c r="CE69" s="94" t="s">
        <v>569</v>
      </c>
      <c r="CF69" s="94" t="s">
        <v>569</v>
      </c>
      <c r="CG69" s="94" t="s">
        <v>569</v>
      </c>
      <c r="CH69" s="94" t="s">
        <v>569</v>
      </c>
      <c r="CI69" s="94" t="s">
        <v>569</v>
      </c>
      <c r="CJ69" s="22"/>
    </row>
    <row r="70" spans="1:88" ht="47.25" x14ac:dyDescent="0.25">
      <c r="A70" s="63" t="s">
        <v>680</v>
      </c>
      <c r="B70" s="176" t="s">
        <v>681</v>
      </c>
      <c r="C70" s="94" t="s">
        <v>569</v>
      </c>
      <c r="D70" s="94" t="s">
        <v>569</v>
      </c>
      <c r="E70" s="94" t="s">
        <v>569</v>
      </c>
      <c r="F70" s="94" t="s">
        <v>569</v>
      </c>
      <c r="G70" s="94" t="s">
        <v>569</v>
      </c>
      <c r="H70" s="94" t="s">
        <v>569</v>
      </c>
      <c r="I70" s="94" t="s">
        <v>569</v>
      </c>
      <c r="J70" s="94" t="s">
        <v>569</v>
      </c>
      <c r="K70" s="94" t="s">
        <v>569</v>
      </c>
      <c r="L70" s="94" t="s">
        <v>569</v>
      </c>
      <c r="M70" s="94" t="s">
        <v>569</v>
      </c>
      <c r="N70" s="94" t="s">
        <v>569</v>
      </c>
      <c r="O70" s="94" t="s">
        <v>569</v>
      </c>
      <c r="P70" s="94" t="s">
        <v>569</v>
      </c>
      <c r="Q70" s="94" t="s">
        <v>569</v>
      </c>
      <c r="R70" s="94" t="s">
        <v>569</v>
      </c>
      <c r="S70" s="94" t="s">
        <v>569</v>
      </c>
      <c r="T70" s="94" t="s">
        <v>569</v>
      </c>
      <c r="U70" s="94" t="s">
        <v>569</v>
      </c>
      <c r="V70" s="94" t="s">
        <v>569</v>
      </c>
      <c r="W70" s="94" t="s">
        <v>569</v>
      </c>
      <c r="X70" s="94" t="s">
        <v>569</v>
      </c>
      <c r="Y70" s="94" t="s">
        <v>569</v>
      </c>
      <c r="Z70" s="94" t="s">
        <v>569</v>
      </c>
      <c r="AA70" s="94" t="s">
        <v>569</v>
      </c>
      <c r="AB70" s="94" t="s">
        <v>569</v>
      </c>
      <c r="AC70" s="94" t="s">
        <v>569</v>
      </c>
      <c r="AD70" s="94" t="s">
        <v>569</v>
      </c>
      <c r="AE70" s="94" t="s">
        <v>569</v>
      </c>
      <c r="AF70" s="94" t="s">
        <v>569</v>
      </c>
      <c r="AG70" s="94" t="s">
        <v>569</v>
      </c>
      <c r="AH70" s="94" t="s">
        <v>569</v>
      </c>
      <c r="AI70" s="94" t="s">
        <v>569</v>
      </c>
      <c r="AJ70" s="94" t="s">
        <v>569</v>
      </c>
      <c r="AK70" s="94" t="s">
        <v>569</v>
      </c>
      <c r="AL70" s="94" t="s">
        <v>569</v>
      </c>
      <c r="AM70" s="94" t="s">
        <v>569</v>
      </c>
      <c r="AN70" s="94" t="s">
        <v>569</v>
      </c>
      <c r="AO70" s="94" t="s">
        <v>569</v>
      </c>
      <c r="AP70" s="94" t="s">
        <v>569</v>
      </c>
      <c r="AQ70" s="94" t="s">
        <v>569</v>
      </c>
      <c r="AR70" s="94" t="s">
        <v>569</v>
      </c>
      <c r="AS70" s="94" t="s">
        <v>569</v>
      </c>
      <c r="AT70" s="94" t="s">
        <v>569</v>
      </c>
      <c r="AU70" s="94" t="s">
        <v>569</v>
      </c>
      <c r="AV70" s="94" t="s">
        <v>569</v>
      </c>
      <c r="AW70" s="94" t="s">
        <v>569</v>
      </c>
      <c r="AX70" s="94" t="s">
        <v>569</v>
      </c>
      <c r="AY70" s="94" t="s">
        <v>569</v>
      </c>
      <c r="AZ70" s="94" t="s">
        <v>569</v>
      </c>
      <c r="BA70" s="94" t="s">
        <v>569</v>
      </c>
      <c r="BB70" s="94" t="s">
        <v>569</v>
      </c>
      <c r="BC70" s="94" t="s">
        <v>569</v>
      </c>
      <c r="BD70" s="94" t="s">
        <v>569</v>
      </c>
      <c r="BE70" s="94" t="s">
        <v>569</v>
      </c>
      <c r="BF70" s="94" t="s">
        <v>569</v>
      </c>
      <c r="BG70" s="94" t="s">
        <v>569</v>
      </c>
      <c r="BH70" s="94" t="s">
        <v>569</v>
      </c>
      <c r="BI70" s="94" t="s">
        <v>569</v>
      </c>
      <c r="BJ70" s="94" t="s">
        <v>569</v>
      </c>
      <c r="BK70" s="94" t="s">
        <v>569</v>
      </c>
      <c r="BL70" s="94" t="s">
        <v>569</v>
      </c>
      <c r="BM70" s="94" t="s">
        <v>569</v>
      </c>
      <c r="BN70" s="94" t="s">
        <v>569</v>
      </c>
      <c r="BO70" s="94" t="s">
        <v>569</v>
      </c>
      <c r="BP70" s="94" t="s">
        <v>569</v>
      </c>
      <c r="BQ70" s="94" t="s">
        <v>569</v>
      </c>
      <c r="BR70" s="94" t="s">
        <v>569</v>
      </c>
      <c r="BS70" s="94" t="s">
        <v>569</v>
      </c>
      <c r="BT70" s="94" t="s">
        <v>569</v>
      </c>
      <c r="BU70" s="94" t="s">
        <v>569</v>
      </c>
      <c r="BV70" s="94" t="s">
        <v>569</v>
      </c>
      <c r="BW70" s="94" t="s">
        <v>569</v>
      </c>
      <c r="BX70" s="94" t="s">
        <v>569</v>
      </c>
      <c r="BY70" s="94" t="s">
        <v>569</v>
      </c>
      <c r="BZ70" s="94" t="s">
        <v>569</v>
      </c>
      <c r="CA70" s="94" t="s">
        <v>569</v>
      </c>
      <c r="CB70" s="94" t="s">
        <v>569</v>
      </c>
      <c r="CC70" s="94" t="s">
        <v>569</v>
      </c>
      <c r="CD70" s="94" t="s">
        <v>569</v>
      </c>
      <c r="CE70" s="94" t="s">
        <v>569</v>
      </c>
      <c r="CF70" s="94" t="s">
        <v>569</v>
      </c>
      <c r="CG70" s="94" t="s">
        <v>569</v>
      </c>
      <c r="CH70" s="94" t="s">
        <v>569</v>
      </c>
      <c r="CI70" s="94" t="s">
        <v>569</v>
      </c>
      <c r="CJ70" s="22"/>
    </row>
    <row r="71" spans="1:88" ht="31.5" x14ac:dyDescent="0.25">
      <c r="A71" s="63" t="s">
        <v>682</v>
      </c>
      <c r="B71" s="176" t="s">
        <v>683</v>
      </c>
      <c r="C71" s="94" t="s">
        <v>569</v>
      </c>
      <c r="D71" s="94" t="s">
        <v>569</v>
      </c>
      <c r="E71" s="94" t="s">
        <v>569</v>
      </c>
      <c r="F71" s="94" t="s">
        <v>569</v>
      </c>
      <c r="G71" s="94" t="s">
        <v>569</v>
      </c>
      <c r="H71" s="94" t="s">
        <v>569</v>
      </c>
      <c r="I71" s="94" t="s">
        <v>569</v>
      </c>
      <c r="J71" s="94" t="s">
        <v>569</v>
      </c>
      <c r="K71" s="94" t="s">
        <v>569</v>
      </c>
      <c r="L71" s="94" t="s">
        <v>569</v>
      </c>
      <c r="M71" s="94" t="s">
        <v>569</v>
      </c>
      <c r="N71" s="94" t="s">
        <v>569</v>
      </c>
      <c r="O71" s="94" t="s">
        <v>569</v>
      </c>
      <c r="P71" s="94" t="s">
        <v>569</v>
      </c>
      <c r="Q71" s="94" t="s">
        <v>569</v>
      </c>
      <c r="R71" s="94" t="s">
        <v>569</v>
      </c>
      <c r="S71" s="94" t="s">
        <v>569</v>
      </c>
      <c r="T71" s="94" t="s">
        <v>569</v>
      </c>
      <c r="U71" s="94" t="s">
        <v>569</v>
      </c>
      <c r="V71" s="94" t="s">
        <v>569</v>
      </c>
      <c r="W71" s="94" t="s">
        <v>569</v>
      </c>
      <c r="X71" s="94" t="s">
        <v>569</v>
      </c>
      <c r="Y71" s="94" t="s">
        <v>569</v>
      </c>
      <c r="Z71" s="94" t="s">
        <v>569</v>
      </c>
      <c r="AA71" s="94" t="s">
        <v>569</v>
      </c>
      <c r="AB71" s="94" t="s">
        <v>569</v>
      </c>
      <c r="AC71" s="94" t="s">
        <v>569</v>
      </c>
      <c r="AD71" s="94" t="s">
        <v>569</v>
      </c>
      <c r="AE71" s="94" t="s">
        <v>569</v>
      </c>
      <c r="AF71" s="94" t="s">
        <v>569</v>
      </c>
      <c r="AG71" s="94" t="s">
        <v>569</v>
      </c>
      <c r="AH71" s="94" t="s">
        <v>569</v>
      </c>
      <c r="AI71" s="94" t="s">
        <v>569</v>
      </c>
      <c r="AJ71" s="94" t="s">
        <v>569</v>
      </c>
      <c r="AK71" s="94" t="s">
        <v>569</v>
      </c>
      <c r="AL71" s="94" t="s">
        <v>569</v>
      </c>
      <c r="AM71" s="94" t="s">
        <v>569</v>
      </c>
      <c r="AN71" s="94" t="s">
        <v>569</v>
      </c>
      <c r="AO71" s="94" t="s">
        <v>569</v>
      </c>
      <c r="AP71" s="94" t="s">
        <v>569</v>
      </c>
      <c r="AQ71" s="94" t="s">
        <v>569</v>
      </c>
      <c r="AR71" s="94" t="s">
        <v>569</v>
      </c>
      <c r="AS71" s="94" t="s">
        <v>569</v>
      </c>
      <c r="AT71" s="94" t="s">
        <v>569</v>
      </c>
      <c r="AU71" s="94" t="s">
        <v>569</v>
      </c>
      <c r="AV71" s="94" t="s">
        <v>569</v>
      </c>
      <c r="AW71" s="94" t="s">
        <v>569</v>
      </c>
      <c r="AX71" s="94" t="s">
        <v>569</v>
      </c>
      <c r="AY71" s="94" t="s">
        <v>569</v>
      </c>
      <c r="AZ71" s="94" t="s">
        <v>569</v>
      </c>
      <c r="BA71" s="94" t="s">
        <v>569</v>
      </c>
      <c r="BB71" s="94" t="s">
        <v>569</v>
      </c>
      <c r="BC71" s="94" t="s">
        <v>569</v>
      </c>
      <c r="BD71" s="94" t="s">
        <v>569</v>
      </c>
      <c r="BE71" s="94" t="s">
        <v>569</v>
      </c>
      <c r="BF71" s="94" t="s">
        <v>569</v>
      </c>
      <c r="BG71" s="94" t="s">
        <v>569</v>
      </c>
      <c r="BH71" s="94" t="s">
        <v>569</v>
      </c>
      <c r="BI71" s="94" t="s">
        <v>569</v>
      </c>
      <c r="BJ71" s="94" t="s">
        <v>569</v>
      </c>
      <c r="BK71" s="94" t="s">
        <v>569</v>
      </c>
      <c r="BL71" s="94" t="s">
        <v>569</v>
      </c>
      <c r="BM71" s="94" t="s">
        <v>569</v>
      </c>
      <c r="BN71" s="94" t="s">
        <v>569</v>
      </c>
      <c r="BO71" s="94" t="s">
        <v>569</v>
      </c>
      <c r="BP71" s="94" t="s">
        <v>569</v>
      </c>
      <c r="BQ71" s="94" t="s">
        <v>569</v>
      </c>
      <c r="BR71" s="94" t="s">
        <v>569</v>
      </c>
      <c r="BS71" s="94" t="s">
        <v>569</v>
      </c>
      <c r="BT71" s="94" t="s">
        <v>569</v>
      </c>
      <c r="BU71" s="94" t="s">
        <v>569</v>
      </c>
      <c r="BV71" s="94" t="s">
        <v>569</v>
      </c>
      <c r="BW71" s="94" t="s">
        <v>569</v>
      </c>
      <c r="BX71" s="94" t="s">
        <v>569</v>
      </c>
      <c r="BY71" s="94" t="s">
        <v>569</v>
      </c>
      <c r="BZ71" s="94" t="s">
        <v>569</v>
      </c>
      <c r="CA71" s="94" t="s">
        <v>569</v>
      </c>
      <c r="CB71" s="94" t="s">
        <v>569</v>
      </c>
      <c r="CC71" s="94" t="s">
        <v>569</v>
      </c>
      <c r="CD71" s="94" t="s">
        <v>569</v>
      </c>
      <c r="CE71" s="94" t="s">
        <v>569</v>
      </c>
      <c r="CF71" s="94" t="s">
        <v>569</v>
      </c>
      <c r="CG71" s="94" t="s">
        <v>569</v>
      </c>
      <c r="CH71" s="94" t="s">
        <v>569</v>
      </c>
      <c r="CI71" s="94" t="s">
        <v>569</v>
      </c>
      <c r="CJ71" s="22"/>
    </row>
    <row r="72" spans="1:88" ht="47.25" x14ac:dyDescent="0.25">
      <c r="A72" s="63" t="s">
        <v>684</v>
      </c>
      <c r="B72" s="176" t="s">
        <v>685</v>
      </c>
      <c r="C72" s="94" t="s">
        <v>569</v>
      </c>
      <c r="D72" s="94" t="s">
        <v>569</v>
      </c>
      <c r="E72" s="94" t="s">
        <v>569</v>
      </c>
      <c r="F72" s="94" t="s">
        <v>569</v>
      </c>
      <c r="G72" s="94" t="s">
        <v>569</v>
      </c>
      <c r="H72" s="94" t="s">
        <v>569</v>
      </c>
      <c r="I72" s="94" t="s">
        <v>569</v>
      </c>
      <c r="J72" s="94" t="s">
        <v>569</v>
      </c>
      <c r="K72" s="94" t="s">
        <v>569</v>
      </c>
      <c r="L72" s="94" t="s">
        <v>569</v>
      </c>
      <c r="M72" s="94" t="s">
        <v>569</v>
      </c>
      <c r="N72" s="94" t="s">
        <v>569</v>
      </c>
      <c r="O72" s="94" t="s">
        <v>569</v>
      </c>
      <c r="P72" s="94" t="s">
        <v>569</v>
      </c>
      <c r="Q72" s="94" t="s">
        <v>569</v>
      </c>
      <c r="R72" s="94" t="s">
        <v>569</v>
      </c>
      <c r="S72" s="94" t="s">
        <v>569</v>
      </c>
      <c r="T72" s="94" t="s">
        <v>569</v>
      </c>
      <c r="U72" s="94" t="s">
        <v>569</v>
      </c>
      <c r="V72" s="94" t="s">
        <v>569</v>
      </c>
      <c r="W72" s="94" t="s">
        <v>569</v>
      </c>
      <c r="X72" s="94" t="s">
        <v>569</v>
      </c>
      <c r="Y72" s="94" t="s">
        <v>569</v>
      </c>
      <c r="Z72" s="94" t="s">
        <v>569</v>
      </c>
      <c r="AA72" s="94" t="s">
        <v>569</v>
      </c>
      <c r="AB72" s="94" t="s">
        <v>569</v>
      </c>
      <c r="AC72" s="94" t="s">
        <v>569</v>
      </c>
      <c r="AD72" s="94" t="s">
        <v>569</v>
      </c>
      <c r="AE72" s="94" t="s">
        <v>569</v>
      </c>
      <c r="AF72" s="94" t="s">
        <v>569</v>
      </c>
      <c r="AG72" s="94" t="s">
        <v>569</v>
      </c>
      <c r="AH72" s="94" t="s">
        <v>569</v>
      </c>
      <c r="AI72" s="94" t="s">
        <v>569</v>
      </c>
      <c r="AJ72" s="94" t="s">
        <v>569</v>
      </c>
      <c r="AK72" s="94" t="s">
        <v>569</v>
      </c>
      <c r="AL72" s="94" t="s">
        <v>569</v>
      </c>
      <c r="AM72" s="94" t="s">
        <v>569</v>
      </c>
      <c r="AN72" s="94" t="s">
        <v>569</v>
      </c>
      <c r="AO72" s="94" t="s">
        <v>569</v>
      </c>
      <c r="AP72" s="94" t="s">
        <v>569</v>
      </c>
      <c r="AQ72" s="94" t="s">
        <v>569</v>
      </c>
      <c r="AR72" s="94" t="s">
        <v>569</v>
      </c>
      <c r="AS72" s="94" t="s">
        <v>569</v>
      </c>
      <c r="AT72" s="94" t="s">
        <v>569</v>
      </c>
      <c r="AU72" s="94" t="s">
        <v>569</v>
      </c>
      <c r="AV72" s="94" t="s">
        <v>569</v>
      </c>
      <c r="AW72" s="94" t="s">
        <v>569</v>
      </c>
      <c r="AX72" s="94" t="s">
        <v>569</v>
      </c>
      <c r="AY72" s="94" t="s">
        <v>569</v>
      </c>
      <c r="AZ72" s="94" t="s">
        <v>569</v>
      </c>
      <c r="BA72" s="94" t="s">
        <v>569</v>
      </c>
      <c r="BB72" s="94" t="s">
        <v>569</v>
      </c>
      <c r="BC72" s="94" t="s">
        <v>569</v>
      </c>
      <c r="BD72" s="94" t="s">
        <v>569</v>
      </c>
      <c r="BE72" s="94" t="s">
        <v>569</v>
      </c>
      <c r="BF72" s="94" t="s">
        <v>569</v>
      </c>
      <c r="BG72" s="94" t="s">
        <v>569</v>
      </c>
      <c r="BH72" s="94" t="s">
        <v>569</v>
      </c>
      <c r="BI72" s="94" t="s">
        <v>569</v>
      </c>
      <c r="BJ72" s="94" t="s">
        <v>569</v>
      </c>
      <c r="BK72" s="94" t="s">
        <v>569</v>
      </c>
      <c r="BL72" s="94" t="s">
        <v>569</v>
      </c>
      <c r="BM72" s="94" t="s">
        <v>569</v>
      </c>
      <c r="BN72" s="94" t="s">
        <v>569</v>
      </c>
      <c r="BO72" s="94" t="s">
        <v>569</v>
      </c>
      <c r="BP72" s="94" t="s">
        <v>569</v>
      </c>
      <c r="BQ72" s="94" t="s">
        <v>569</v>
      </c>
      <c r="BR72" s="94" t="s">
        <v>569</v>
      </c>
      <c r="BS72" s="94" t="s">
        <v>569</v>
      </c>
      <c r="BT72" s="94" t="s">
        <v>569</v>
      </c>
      <c r="BU72" s="94" t="s">
        <v>569</v>
      </c>
      <c r="BV72" s="94" t="s">
        <v>569</v>
      </c>
      <c r="BW72" s="94" t="s">
        <v>569</v>
      </c>
      <c r="BX72" s="94" t="s">
        <v>569</v>
      </c>
      <c r="BY72" s="94" t="s">
        <v>569</v>
      </c>
      <c r="BZ72" s="94" t="s">
        <v>569</v>
      </c>
      <c r="CA72" s="94" t="s">
        <v>569</v>
      </c>
      <c r="CB72" s="94" t="s">
        <v>569</v>
      </c>
      <c r="CC72" s="94" t="s">
        <v>569</v>
      </c>
      <c r="CD72" s="94" t="s">
        <v>569</v>
      </c>
      <c r="CE72" s="94" t="s">
        <v>569</v>
      </c>
      <c r="CF72" s="94" t="s">
        <v>569</v>
      </c>
      <c r="CG72" s="94" t="s">
        <v>569</v>
      </c>
      <c r="CH72" s="94" t="s">
        <v>569</v>
      </c>
      <c r="CI72" s="94" t="s">
        <v>569</v>
      </c>
      <c r="CJ72" s="22"/>
    </row>
    <row r="73" spans="1:88" ht="31.5" x14ac:dyDescent="0.25">
      <c r="A73" s="63" t="s">
        <v>686</v>
      </c>
      <c r="B73" s="177" t="s">
        <v>687</v>
      </c>
      <c r="C73" s="94" t="s">
        <v>569</v>
      </c>
      <c r="D73" s="94" t="s">
        <v>569</v>
      </c>
      <c r="E73" s="94" t="s">
        <v>569</v>
      </c>
      <c r="F73" s="94" t="s">
        <v>569</v>
      </c>
      <c r="G73" s="94" t="s">
        <v>569</v>
      </c>
      <c r="H73" s="94" t="s">
        <v>569</v>
      </c>
      <c r="I73" s="94" t="s">
        <v>569</v>
      </c>
      <c r="J73" s="94" t="s">
        <v>569</v>
      </c>
      <c r="K73" s="94" t="s">
        <v>569</v>
      </c>
      <c r="L73" s="94" t="s">
        <v>569</v>
      </c>
      <c r="M73" s="94" t="s">
        <v>569</v>
      </c>
      <c r="N73" s="94" t="s">
        <v>569</v>
      </c>
      <c r="O73" s="94" t="s">
        <v>569</v>
      </c>
      <c r="P73" s="94" t="s">
        <v>569</v>
      </c>
      <c r="Q73" s="94" t="s">
        <v>569</v>
      </c>
      <c r="R73" s="94" t="s">
        <v>569</v>
      </c>
      <c r="S73" s="94" t="s">
        <v>569</v>
      </c>
      <c r="T73" s="94" t="s">
        <v>569</v>
      </c>
      <c r="U73" s="94" t="s">
        <v>569</v>
      </c>
      <c r="V73" s="94" t="s">
        <v>569</v>
      </c>
      <c r="W73" s="94" t="s">
        <v>569</v>
      </c>
      <c r="X73" s="94" t="s">
        <v>569</v>
      </c>
      <c r="Y73" s="94" t="s">
        <v>569</v>
      </c>
      <c r="Z73" s="94" t="s">
        <v>569</v>
      </c>
      <c r="AA73" s="94" t="s">
        <v>569</v>
      </c>
      <c r="AB73" s="94" t="s">
        <v>569</v>
      </c>
      <c r="AC73" s="94" t="s">
        <v>569</v>
      </c>
      <c r="AD73" s="94" t="s">
        <v>569</v>
      </c>
      <c r="AE73" s="94" t="s">
        <v>569</v>
      </c>
      <c r="AF73" s="94" t="s">
        <v>569</v>
      </c>
      <c r="AG73" s="94" t="s">
        <v>569</v>
      </c>
      <c r="AH73" s="94" t="s">
        <v>569</v>
      </c>
      <c r="AI73" s="94" t="s">
        <v>569</v>
      </c>
      <c r="AJ73" s="94" t="s">
        <v>569</v>
      </c>
      <c r="AK73" s="94" t="s">
        <v>569</v>
      </c>
      <c r="AL73" s="94" t="s">
        <v>569</v>
      </c>
      <c r="AM73" s="94" t="s">
        <v>569</v>
      </c>
      <c r="AN73" s="94" t="s">
        <v>569</v>
      </c>
      <c r="AO73" s="94" t="s">
        <v>569</v>
      </c>
      <c r="AP73" s="94" t="s">
        <v>569</v>
      </c>
      <c r="AQ73" s="94" t="s">
        <v>569</v>
      </c>
      <c r="AR73" s="94" t="s">
        <v>569</v>
      </c>
      <c r="AS73" s="94" t="s">
        <v>569</v>
      </c>
      <c r="AT73" s="94" t="s">
        <v>569</v>
      </c>
      <c r="AU73" s="94" t="s">
        <v>569</v>
      </c>
      <c r="AV73" s="94" t="s">
        <v>569</v>
      </c>
      <c r="AW73" s="94" t="s">
        <v>569</v>
      </c>
      <c r="AX73" s="94" t="s">
        <v>569</v>
      </c>
      <c r="AY73" s="94" t="s">
        <v>569</v>
      </c>
      <c r="AZ73" s="94" t="s">
        <v>569</v>
      </c>
      <c r="BA73" s="94" t="s">
        <v>569</v>
      </c>
      <c r="BB73" s="94" t="s">
        <v>569</v>
      </c>
      <c r="BC73" s="94" t="s">
        <v>569</v>
      </c>
      <c r="BD73" s="94" t="s">
        <v>569</v>
      </c>
      <c r="BE73" s="94" t="s">
        <v>569</v>
      </c>
      <c r="BF73" s="94" t="s">
        <v>569</v>
      </c>
      <c r="BG73" s="94" t="s">
        <v>569</v>
      </c>
      <c r="BH73" s="94" t="s">
        <v>569</v>
      </c>
      <c r="BI73" s="94" t="s">
        <v>569</v>
      </c>
      <c r="BJ73" s="94" t="s">
        <v>569</v>
      </c>
      <c r="BK73" s="94" t="s">
        <v>569</v>
      </c>
      <c r="BL73" s="94" t="s">
        <v>569</v>
      </c>
      <c r="BM73" s="94" t="s">
        <v>569</v>
      </c>
      <c r="BN73" s="94" t="s">
        <v>569</v>
      </c>
      <c r="BO73" s="94" t="s">
        <v>569</v>
      </c>
      <c r="BP73" s="94" t="s">
        <v>569</v>
      </c>
      <c r="BQ73" s="94" t="s">
        <v>569</v>
      </c>
      <c r="BR73" s="94" t="s">
        <v>569</v>
      </c>
      <c r="BS73" s="94" t="s">
        <v>569</v>
      </c>
      <c r="BT73" s="94" t="s">
        <v>569</v>
      </c>
      <c r="BU73" s="94" t="s">
        <v>569</v>
      </c>
      <c r="BV73" s="94" t="s">
        <v>569</v>
      </c>
      <c r="BW73" s="94" t="s">
        <v>569</v>
      </c>
      <c r="BX73" s="94" t="s">
        <v>569</v>
      </c>
      <c r="BY73" s="94" t="s">
        <v>569</v>
      </c>
      <c r="BZ73" s="94" t="s">
        <v>569</v>
      </c>
      <c r="CA73" s="94" t="s">
        <v>569</v>
      </c>
      <c r="CB73" s="94" t="s">
        <v>569</v>
      </c>
      <c r="CC73" s="94" t="s">
        <v>569</v>
      </c>
      <c r="CD73" s="94" t="s">
        <v>569</v>
      </c>
      <c r="CE73" s="94" t="s">
        <v>569</v>
      </c>
      <c r="CF73" s="94" t="s">
        <v>569</v>
      </c>
      <c r="CG73" s="94" t="s">
        <v>569</v>
      </c>
      <c r="CH73" s="94" t="s">
        <v>569</v>
      </c>
      <c r="CI73" s="94" t="s">
        <v>569</v>
      </c>
      <c r="CJ73" s="22"/>
    </row>
  </sheetData>
  <mergeCells count="34">
    <mergeCell ref="A5:AS5"/>
    <mergeCell ref="A6:AS6"/>
    <mergeCell ref="R14:AE15"/>
    <mergeCell ref="AT14:CI14"/>
    <mergeCell ref="A4:AS4"/>
    <mergeCell ref="A10:AS10"/>
    <mergeCell ref="A11:AS11"/>
    <mergeCell ref="A12:AS12"/>
    <mergeCell ref="AF14:AS14"/>
    <mergeCell ref="A14:A17"/>
    <mergeCell ref="A13:CI13"/>
    <mergeCell ref="AT15:BG15"/>
    <mergeCell ref="BV15:CI15"/>
    <mergeCell ref="CC16:CI16"/>
    <mergeCell ref="BH16:BN16"/>
    <mergeCell ref="BO16:BU16"/>
    <mergeCell ref="A9:AS9"/>
    <mergeCell ref="AF15:AS15"/>
    <mergeCell ref="BH15:BU15"/>
    <mergeCell ref="A7:AS7"/>
    <mergeCell ref="A8:AS8"/>
    <mergeCell ref="CJ14:CJ17"/>
    <mergeCell ref="D14:Q15"/>
    <mergeCell ref="C14:C17"/>
    <mergeCell ref="B14:B17"/>
    <mergeCell ref="K16:Q16"/>
    <mergeCell ref="AF16:AL16"/>
    <mergeCell ref="AM16:AS16"/>
    <mergeCell ref="AT16:AZ16"/>
    <mergeCell ref="BA16:BG16"/>
    <mergeCell ref="BV16:CB16"/>
    <mergeCell ref="R16:X16"/>
    <mergeCell ref="Y16:AE16"/>
    <mergeCell ref="D16:J16"/>
  </mergeCells>
  <pageMargins left="0.70866141732283472" right="0.70866141732283472" top="0.74803149606299213" bottom="0.74803149606299213" header="0.31496062992125984" footer="0.31496062992125984"/>
  <pageSetup paperSize="8" scale="41" fitToWidth="2" orientation="landscape"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N69"/>
  <sheetViews>
    <sheetView view="pageBreakPreview" topLeftCell="A58" zoomScale="80" zoomScaleNormal="100" zoomScaleSheetLayoutView="80" workbookViewId="0">
      <selection activeCell="A10" sqref="A10:X10"/>
    </sheetView>
  </sheetViews>
  <sheetFormatPr defaultRowHeight="15.75" x14ac:dyDescent="0.25"/>
  <cols>
    <col min="1" max="1" width="11.375" style="1" customWidth="1"/>
    <col min="2" max="2" width="39.375" style="1" customWidth="1"/>
    <col min="3" max="3" width="16.875" style="1" customWidth="1"/>
    <col min="4" max="4" width="15.375" style="1" customWidth="1"/>
    <col min="5" max="6" width="5.25" style="1" bestFit="1" customWidth="1"/>
    <col min="7" max="9" width="5.25" style="1" customWidth="1"/>
    <col min="10" max="14" width="6" style="1" customWidth="1"/>
    <col min="15" max="24" width="6" style="1" hidden="1" customWidth="1"/>
    <col min="25" max="29" width="6" style="1" customWidth="1"/>
    <col min="30" max="30" width="5.75" style="1" customWidth="1"/>
    <col min="31" max="31" width="16.125" style="1" customWidth="1"/>
    <col min="32" max="32" width="21.25" style="1" customWidth="1"/>
    <col min="33" max="33" width="12.625" style="1" customWidth="1"/>
    <col min="34" max="34" width="22.375" style="1" customWidth="1"/>
    <col min="35" max="35" width="10.875" style="1" customWidth="1"/>
    <col min="36" max="36" width="17.375" style="1" customWidth="1"/>
    <col min="37" max="38" width="4.125" style="1" customWidth="1"/>
    <col min="39" max="39" width="3.75" style="1" customWidth="1"/>
    <col min="40" max="40" width="3.875" style="1" customWidth="1"/>
    <col min="41" max="41" width="4.5" style="1" customWidth="1"/>
    <col min="42" max="42" width="5" style="1" customWidth="1"/>
    <col min="43" max="43" width="5.5" style="1" customWidth="1"/>
    <col min="44" max="44" width="5.75" style="1" customWidth="1"/>
    <col min="45" max="45" width="5.5" style="1" customWidth="1"/>
    <col min="46" max="47" width="5" style="1" customWidth="1"/>
    <col min="48" max="48" width="12.875" style="1" customWidth="1"/>
    <col min="49" max="58" width="5" style="1" customWidth="1"/>
    <col min="59" max="16384" width="9" style="1"/>
  </cols>
  <sheetData>
    <row r="1" spans="1:40" ht="18.75" x14ac:dyDescent="0.25">
      <c r="Q1" s="2"/>
      <c r="R1" s="2"/>
      <c r="S1" s="2"/>
      <c r="T1" s="2"/>
      <c r="U1" s="2"/>
      <c r="V1" s="2"/>
      <c r="W1" s="2"/>
      <c r="X1" s="2"/>
      <c r="AC1" s="26" t="s">
        <v>322</v>
      </c>
    </row>
    <row r="2" spans="1:40" ht="18.75" x14ac:dyDescent="0.3">
      <c r="Q2" s="2"/>
      <c r="R2" s="2"/>
      <c r="S2" s="2"/>
      <c r="T2" s="2"/>
      <c r="U2" s="2"/>
      <c r="V2" s="2"/>
      <c r="W2" s="2"/>
      <c r="X2" s="2"/>
      <c r="AC2" s="15" t="s">
        <v>0</v>
      </c>
    </row>
    <row r="3" spans="1:40" ht="18.75" x14ac:dyDescent="0.3">
      <c r="Q3" s="2"/>
      <c r="R3" s="2"/>
      <c r="S3" s="2"/>
      <c r="T3" s="2"/>
      <c r="U3" s="2"/>
      <c r="V3" s="2"/>
      <c r="W3" s="2"/>
      <c r="X3" s="2"/>
      <c r="AC3" s="15" t="s">
        <v>237</v>
      </c>
    </row>
    <row r="4" spans="1:40" x14ac:dyDescent="0.25">
      <c r="A4" s="294" t="s">
        <v>367</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row>
    <row r="6" spans="1:40" ht="18.75" x14ac:dyDescent="0.25">
      <c r="A6" s="330" t="s">
        <v>692</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row>
    <row r="7" spans="1:40" x14ac:dyDescent="0.25">
      <c r="A7" s="258" t="s">
        <v>283</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row>
    <row r="8" spans="1:40" x14ac:dyDescent="0.25">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row>
    <row r="9" spans="1:40" ht="18.75" customHeight="1" x14ac:dyDescent="0.3">
      <c r="A9" s="288" t="s">
        <v>766</v>
      </c>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row>
    <row r="10" spans="1:40" x14ac:dyDescent="0.25">
      <c r="A10" s="317"/>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13"/>
      <c r="Z10" s="2"/>
      <c r="AA10" s="2"/>
      <c r="AB10" s="2"/>
      <c r="AC10" s="2"/>
      <c r="AD10" s="2"/>
      <c r="AE10" s="2"/>
      <c r="AF10" s="2"/>
      <c r="AG10" s="2"/>
      <c r="AH10" s="2"/>
      <c r="AI10" s="2"/>
      <c r="AJ10" s="2"/>
      <c r="AK10" s="2"/>
      <c r="AL10" s="2"/>
      <c r="AM10" s="2"/>
      <c r="AN10" s="2"/>
    </row>
    <row r="11" spans="1:40" ht="32.25" customHeight="1" x14ac:dyDescent="0.25">
      <c r="A11" s="290" t="s">
        <v>152</v>
      </c>
      <c r="B11" s="290" t="s">
        <v>29</v>
      </c>
      <c r="C11" s="290" t="s">
        <v>287</v>
      </c>
      <c r="D11" s="290" t="s">
        <v>469</v>
      </c>
      <c r="E11" s="321" t="s">
        <v>736</v>
      </c>
      <c r="F11" s="322"/>
      <c r="G11" s="322"/>
      <c r="H11" s="322"/>
      <c r="I11" s="323"/>
      <c r="J11" s="331" t="s">
        <v>53</v>
      </c>
      <c r="K11" s="331"/>
      <c r="L11" s="331"/>
      <c r="M11" s="331"/>
      <c r="N11" s="331"/>
      <c r="O11" s="331"/>
      <c r="P11" s="331"/>
      <c r="Q11" s="331"/>
      <c r="R11" s="331"/>
      <c r="S11" s="331"/>
      <c r="T11" s="331"/>
      <c r="U11" s="331"/>
      <c r="V11" s="331"/>
      <c r="W11" s="331"/>
      <c r="X11" s="331"/>
      <c r="Y11" s="331"/>
      <c r="Z11" s="331"/>
      <c r="AA11" s="331"/>
      <c r="AB11" s="331"/>
      <c r="AC11" s="331"/>
      <c r="AD11" s="82"/>
      <c r="AE11" s="82"/>
      <c r="AF11" s="82"/>
      <c r="AG11" s="82"/>
      <c r="AH11" s="82"/>
      <c r="AI11" s="82"/>
      <c r="AJ11" s="82"/>
      <c r="AK11" s="82"/>
      <c r="AL11" s="82"/>
      <c r="AM11" s="82"/>
      <c r="AN11" s="82"/>
    </row>
    <row r="12" spans="1:40" ht="65.25" customHeight="1" x14ac:dyDescent="0.25">
      <c r="A12" s="290"/>
      <c r="B12" s="290"/>
      <c r="C12" s="290"/>
      <c r="D12" s="290"/>
      <c r="E12" s="326"/>
      <c r="F12" s="327"/>
      <c r="G12" s="327"/>
      <c r="H12" s="327"/>
      <c r="I12" s="328"/>
      <c r="J12" s="297" t="s">
        <v>726</v>
      </c>
      <c r="K12" s="297"/>
      <c r="L12" s="297"/>
      <c r="M12" s="297"/>
      <c r="N12" s="297"/>
      <c r="O12" s="297" t="s">
        <v>727</v>
      </c>
      <c r="P12" s="297"/>
      <c r="Q12" s="297"/>
      <c r="R12" s="297"/>
      <c r="S12" s="297"/>
      <c r="T12" s="297" t="s">
        <v>62</v>
      </c>
      <c r="U12" s="297"/>
      <c r="V12" s="297"/>
      <c r="W12" s="297"/>
      <c r="X12" s="297"/>
      <c r="Y12" s="290" t="s">
        <v>2</v>
      </c>
      <c r="Z12" s="290"/>
      <c r="AA12" s="290"/>
      <c r="AB12" s="290"/>
      <c r="AC12" s="290"/>
      <c r="AD12" s="2"/>
      <c r="AE12" s="2"/>
      <c r="AF12" s="2"/>
      <c r="AG12" s="2"/>
      <c r="AH12" s="2"/>
      <c r="AI12" s="2"/>
      <c r="AJ12" s="2"/>
      <c r="AK12" s="2"/>
      <c r="AL12" s="2"/>
      <c r="AM12" s="2"/>
      <c r="AN12" s="2"/>
    </row>
    <row r="13" spans="1:40" ht="60.75" customHeight="1" x14ac:dyDescent="0.25">
      <c r="A13" s="290"/>
      <c r="B13" s="290"/>
      <c r="C13" s="290"/>
      <c r="D13" s="290"/>
      <c r="E13" s="297" t="s">
        <v>447</v>
      </c>
      <c r="F13" s="297"/>
      <c r="G13" s="297"/>
      <c r="H13" s="297"/>
      <c r="I13" s="297"/>
      <c r="J13" s="297" t="s">
        <v>447</v>
      </c>
      <c r="K13" s="297"/>
      <c r="L13" s="297"/>
      <c r="M13" s="297"/>
      <c r="N13" s="297"/>
      <c r="O13" s="297" t="s">
        <v>447</v>
      </c>
      <c r="P13" s="297"/>
      <c r="Q13" s="297"/>
      <c r="R13" s="297"/>
      <c r="S13" s="297"/>
      <c r="T13" s="297" t="s">
        <v>447</v>
      </c>
      <c r="U13" s="297"/>
      <c r="V13" s="297"/>
      <c r="W13" s="297"/>
      <c r="X13" s="297"/>
      <c r="Y13" s="297" t="s">
        <v>17</v>
      </c>
      <c r="Z13" s="297"/>
      <c r="AA13" s="297"/>
      <c r="AB13" s="297"/>
      <c r="AC13" s="297"/>
      <c r="AD13" s="2"/>
      <c r="AE13" s="2"/>
      <c r="AF13" s="2"/>
      <c r="AG13" s="2"/>
      <c r="AH13" s="2"/>
      <c r="AI13" s="2"/>
      <c r="AJ13" s="2"/>
      <c r="AK13" s="2"/>
      <c r="AL13" s="2"/>
      <c r="AM13" s="2"/>
      <c r="AN13" s="2"/>
    </row>
    <row r="14" spans="1:40" ht="65.25" customHeight="1" x14ac:dyDescent="0.25">
      <c r="A14" s="290"/>
      <c r="B14" s="290"/>
      <c r="C14" s="290"/>
      <c r="D14" s="290"/>
      <c r="E14" s="73" t="s">
        <v>4</v>
      </c>
      <c r="F14" s="73" t="s">
        <v>5</v>
      </c>
      <c r="G14" s="73" t="s">
        <v>239</v>
      </c>
      <c r="H14" s="73" t="s">
        <v>1</v>
      </c>
      <c r="I14" s="73" t="s">
        <v>137</v>
      </c>
      <c r="J14" s="73" t="s">
        <v>4</v>
      </c>
      <c r="K14" s="73" t="s">
        <v>5</v>
      </c>
      <c r="L14" s="73" t="s">
        <v>239</v>
      </c>
      <c r="M14" s="73" t="s">
        <v>1</v>
      </c>
      <c r="N14" s="73" t="s">
        <v>137</v>
      </c>
      <c r="O14" s="73" t="s">
        <v>4</v>
      </c>
      <c r="P14" s="73" t="s">
        <v>5</v>
      </c>
      <c r="Q14" s="73" t="s">
        <v>239</v>
      </c>
      <c r="R14" s="73" t="s">
        <v>1</v>
      </c>
      <c r="S14" s="73" t="s">
        <v>137</v>
      </c>
      <c r="T14" s="73" t="s">
        <v>4</v>
      </c>
      <c r="U14" s="73" t="s">
        <v>5</v>
      </c>
      <c r="V14" s="73" t="s">
        <v>239</v>
      </c>
      <c r="W14" s="73" t="s">
        <v>1</v>
      </c>
      <c r="X14" s="73" t="s">
        <v>137</v>
      </c>
      <c r="Y14" s="73" t="s">
        <v>4</v>
      </c>
      <c r="Z14" s="73" t="s">
        <v>5</v>
      </c>
      <c r="AA14" s="73" t="s">
        <v>239</v>
      </c>
      <c r="AB14" s="73" t="s">
        <v>1</v>
      </c>
      <c r="AC14" s="73" t="s">
        <v>137</v>
      </c>
      <c r="AD14" s="2"/>
      <c r="AE14" s="2"/>
      <c r="AF14" s="2"/>
      <c r="AG14" s="2"/>
      <c r="AH14" s="2"/>
      <c r="AI14" s="2"/>
      <c r="AJ14" s="2"/>
      <c r="AK14" s="2"/>
      <c r="AL14" s="2"/>
      <c r="AM14" s="2"/>
      <c r="AN14" s="2"/>
    </row>
    <row r="15" spans="1:40" x14ac:dyDescent="0.25">
      <c r="A15" s="116">
        <v>1</v>
      </c>
      <c r="B15" s="116">
        <v>2</v>
      </c>
      <c r="C15" s="116">
        <v>3</v>
      </c>
      <c r="D15" s="116">
        <v>4</v>
      </c>
      <c r="E15" s="135" t="s">
        <v>185</v>
      </c>
      <c r="F15" s="135" t="s">
        <v>186</v>
      </c>
      <c r="G15" s="135" t="s">
        <v>187</v>
      </c>
      <c r="H15" s="135" t="s">
        <v>188</v>
      </c>
      <c r="I15" s="135" t="s">
        <v>189</v>
      </c>
      <c r="J15" s="135" t="s">
        <v>223</v>
      </c>
      <c r="K15" s="135" t="s">
        <v>224</v>
      </c>
      <c r="L15" s="135" t="s">
        <v>225</v>
      </c>
      <c r="M15" s="135" t="s">
        <v>226</v>
      </c>
      <c r="N15" s="135" t="s">
        <v>227</v>
      </c>
      <c r="O15" s="135" t="s">
        <v>230</v>
      </c>
      <c r="P15" s="135" t="s">
        <v>231</v>
      </c>
      <c r="Q15" s="135" t="s">
        <v>232</v>
      </c>
      <c r="R15" s="135" t="s">
        <v>233</v>
      </c>
      <c r="S15" s="135" t="s">
        <v>234</v>
      </c>
      <c r="T15" s="135" t="s">
        <v>240</v>
      </c>
      <c r="U15" s="135" t="s">
        <v>241</v>
      </c>
      <c r="V15" s="135" t="s">
        <v>242</v>
      </c>
      <c r="W15" s="135" t="s">
        <v>243</v>
      </c>
      <c r="X15" s="135" t="s">
        <v>244</v>
      </c>
      <c r="Y15" s="135" t="s">
        <v>268</v>
      </c>
      <c r="Z15" s="135" t="s">
        <v>269</v>
      </c>
      <c r="AA15" s="135" t="s">
        <v>270</v>
      </c>
      <c r="AB15" s="135" t="s">
        <v>271</v>
      </c>
      <c r="AC15" s="135" t="s">
        <v>272</v>
      </c>
      <c r="AD15" s="2"/>
      <c r="AE15" s="2"/>
      <c r="AF15" s="2"/>
      <c r="AG15" s="2"/>
      <c r="AH15" s="2"/>
      <c r="AI15" s="2"/>
      <c r="AJ15" s="2"/>
      <c r="AK15" s="2"/>
      <c r="AL15" s="2"/>
      <c r="AM15" s="2"/>
      <c r="AN15" s="2"/>
    </row>
    <row r="16" spans="1:40" ht="31.5" x14ac:dyDescent="0.25">
      <c r="A16" s="63" t="s">
        <v>625</v>
      </c>
      <c r="B16" s="176" t="s">
        <v>626</v>
      </c>
      <c r="C16" s="94" t="s">
        <v>569</v>
      </c>
      <c r="D16" s="94" t="s">
        <v>569</v>
      </c>
      <c r="E16" s="94" t="s">
        <v>569</v>
      </c>
      <c r="F16" s="94" t="s">
        <v>569</v>
      </c>
      <c r="G16" s="94" t="s">
        <v>569</v>
      </c>
      <c r="H16" s="94" t="s">
        <v>569</v>
      </c>
      <c r="I16" s="94" t="s">
        <v>569</v>
      </c>
      <c r="J16" s="94" t="s">
        <v>569</v>
      </c>
      <c r="K16" s="94" t="s">
        <v>569</v>
      </c>
      <c r="L16" s="94" t="s">
        <v>569</v>
      </c>
      <c r="M16" s="94" t="s">
        <v>569</v>
      </c>
      <c r="N16" s="94" t="s">
        <v>569</v>
      </c>
      <c r="O16" s="94" t="s">
        <v>569</v>
      </c>
      <c r="P16" s="94" t="s">
        <v>569</v>
      </c>
      <c r="Q16" s="94" t="s">
        <v>569</v>
      </c>
      <c r="R16" s="94" t="s">
        <v>569</v>
      </c>
      <c r="S16" s="94" t="s">
        <v>569</v>
      </c>
      <c r="T16" s="94" t="s">
        <v>569</v>
      </c>
      <c r="U16" s="94" t="s">
        <v>569</v>
      </c>
      <c r="V16" s="94" t="s">
        <v>569</v>
      </c>
      <c r="W16" s="94" t="s">
        <v>569</v>
      </c>
      <c r="X16" s="94" t="s">
        <v>569</v>
      </c>
      <c r="Y16" s="94" t="s">
        <v>569</v>
      </c>
      <c r="Z16" s="94" t="s">
        <v>569</v>
      </c>
      <c r="AA16" s="94" t="s">
        <v>569</v>
      </c>
      <c r="AB16" s="94" t="s">
        <v>569</v>
      </c>
      <c r="AC16" s="94" t="s">
        <v>569</v>
      </c>
    </row>
    <row r="17" spans="1:29" x14ac:dyDescent="0.25">
      <c r="A17" s="63" t="s">
        <v>627</v>
      </c>
      <c r="B17" s="176" t="s">
        <v>628</v>
      </c>
      <c r="C17" s="94" t="s">
        <v>569</v>
      </c>
      <c r="D17" s="94" t="s">
        <v>569</v>
      </c>
      <c r="E17" s="94" t="s">
        <v>569</v>
      </c>
      <c r="F17" s="94" t="s">
        <v>569</v>
      </c>
      <c r="G17" s="94" t="s">
        <v>569</v>
      </c>
      <c r="H17" s="94" t="s">
        <v>569</v>
      </c>
      <c r="I17" s="94" t="s">
        <v>569</v>
      </c>
      <c r="J17" s="94" t="s">
        <v>569</v>
      </c>
      <c r="K17" s="94" t="s">
        <v>569</v>
      </c>
      <c r="L17" s="94" t="s">
        <v>569</v>
      </c>
      <c r="M17" s="94" t="s">
        <v>569</v>
      </c>
      <c r="N17" s="94" t="s">
        <v>569</v>
      </c>
      <c r="O17" s="94" t="s">
        <v>569</v>
      </c>
      <c r="P17" s="94" t="s">
        <v>569</v>
      </c>
      <c r="Q17" s="94" t="s">
        <v>569</v>
      </c>
      <c r="R17" s="94" t="s">
        <v>569</v>
      </c>
      <c r="S17" s="94" t="s">
        <v>569</v>
      </c>
      <c r="T17" s="94" t="s">
        <v>569</v>
      </c>
      <c r="U17" s="94" t="s">
        <v>569</v>
      </c>
      <c r="V17" s="94" t="s">
        <v>569</v>
      </c>
      <c r="W17" s="94" t="s">
        <v>569</v>
      </c>
      <c r="X17" s="94" t="s">
        <v>569</v>
      </c>
      <c r="Y17" s="94" t="s">
        <v>569</v>
      </c>
      <c r="Z17" s="94" t="s">
        <v>569</v>
      </c>
      <c r="AA17" s="94" t="s">
        <v>569</v>
      </c>
      <c r="AB17" s="94" t="s">
        <v>569</v>
      </c>
      <c r="AC17" s="94" t="s">
        <v>569</v>
      </c>
    </row>
    <row r="18" spans="1:29" ht="31.5" x14ac:dyDescent="0.25">
      <c r="A18" s="63" t="s">
        <v>622</v>
      </c>
      <c r="B18" s="176" t="s">
        <v>629</v>
      </c>
      <c r="C18" s="94" t="s">
        <v>569</v>
      </c>
      <c r="D18" s="94" t="s">
        <v>569</v>
      </c>
      <c r="E18" s="94" t="s">
        <v>569</v>
      </c>
      <c r="F18" s="94" t="s">
        <v>569</v>
      </c>
      <c r="G18" s="94" t="s">
        <v>569</v>
      </c>
      <c r="H18" s="94" t="s">
        <v>569</v>
      </c>
      <c r="I18" s="94" t="s">
        <v>569</v>
      </c>
      <c r="J18" s="94" t="s">
        <v>569</v>
      </c>
      <c r="K18" s="94" t="s">
        <v>569</v>
      </c>
      <c r="L18" s="94" t="s">
        <v>569</v>
      </c>
      <c r="M18" s="94" t="s">
        <v>569</v>
      </c>
      <c r="N18" s="94" t="s">
        <v>569</v>
      </c>
      <c r="O18" s="94" t="s">
        <v>569</v>
      </c>
      <c r="P18" s="94" t="s">
        <v>569</v>
      </c>
      <c r="Q18" s="94" t="s">
        <v>569</v>
      </c>
      <c r="R18" s="94" t="s">
        <v>569</v>
      </c>
      <c r="S18" s="94" t="s">
        <v>569</v>
      </c>
      <c r="T18" s="94" t="s">
        <v>569</v>
      </c>
      <c r="U18" s="94" t="s">
        <v>569</v>
      </c>
      <c r="V18" s="94" t="s">
        <v>569</v>
      </c>
      <c r="W18" s="94" t="s">
        <v>569</v>
      </c>
      <c r="X18" s="94" t="s">
        <v>569</v>
      </c>
      <c r="Y18" s="94" t="s">
        <v>569</v>
      </c>
      <c r="Z18" s="94" t="s">
        <v>569</v>
      </c>
      <c r="AA18" s="94" t="s">
        <v>569</v>
      </c>
      <c r="AB18" s="94" t="s">
        <v>569</v>
      </c>
      <c r="AC18" s="94" t="s">
        <v>569</v>
      </c>
    </row>
    <row r="19" spans="1:29" ht="63" x14ac:dyDescent="0.25">
      <c r="A19" s="63" t="s">
        <v>630</v>
      </c>
      <c r="B19" s="176" t="s">
        <v>631</v>
      </c>
      <c r="C19" s="94" t="s">
        <v>569</v>
      </c>
      <c r="D19" s="94" t="s">
        <v>569</v>
      </c>
      <c r="E19" s="94" t="s">
        <v>569</v>
      </c>
      <c r="F19" s="94" t="s">
        <v>569</v>
      </c>
      <c r="G19" s="94" t="s">
        <v>569</v>
      </c>
      <c r="H19" s="94" t="s">
        <v>569</v>
      </c>
      <c r="I19" s="94" t="s">
        <v>569</v>
      </c>
      <c r="J19" s="94" t="s">
        <v>569</v>
      </c>
      <c r="K19" s="94" t="s">
        <v>569</v>
      </c>
      <c r="L19" s="94" t="s">
        <v>569</v>
      </c>
      <c r="M19" s="94" t="s">
        <v>569</v>
      </c>
      <c r="N19" s="94" t="s">
        <v>569</v>
      </c>
      <c r="O19" s="94" t="s">
        <v>569</v>
      </c>
      <c r="P19" s="94" t="s">
        <v>569</v>
      </c>
      <c r="Q19" s="94" t="s">
        <v>569</v>
      </c>
      <c r="R19" s="94" t="s">
        <v>569</v>
      </c>
      <c r="S19" s="94" t="s">
        <v>569</v>
      </c>
      <c r="T19" s="94" t="s">
        <v>569</v>
      </c>
      <c r="U19" s="94" t="s">
        <v>569</v>
      </c>
      <c r="V19" s="94" t="s">
        <v>569</v>
      </c>
      <c r="W19" s="94" t="s">
        <v>569</v>
      </c>
      <c r="X19" s="94" t="s">
        <v>569</v>
      </c>
      <c r="Y19" s="94" t="s">
        <v>569</v>
      </c>
      <c r="Z19" s="94" t="s">
        <v>569</v>
      </c>
      <c r="AA19" s="94" t="s">
        <v>569</v>
      </c>
      <c r="AB19" s="94" t="s">
        <v>569</v>
      </c>
      <c r="AC19" s="94" t="s">
        <v>569</v>
      </c>
    </row>
    <row r="20" spans="1:29" ht="31.5" x14ac:dyDescent="0.25">
      <c r="A20" s="63" t="s">
        <v>632</v>
      </c>
      <c r="B20" s="176" t="s">
        <v>633</v>
      </c>
      <c r="C20" s="94" t="s">
        <v>569</v>
      </c>
      <c r="D20" s="94" t="s">
        <v>569</v>
      </c>
      <c r="E20" s="94" t="s">
        <v>569</v>
      </c>
      <c r="F20" s="94" t="s">
        <v>569</v>
      </c>
      <c r="G20" s="94" t="s">
        <v>569</v>
      </c>
      <c r="H20" s="94" t="s">
        <v>569</v>
      </c>
      <c r="I20" s="94" t="s">
        <v>569</v>
      </c>
      <c r="J20" s="94" t="s">
        <v>569</v>
      </c>
      <c r="K20" s="94" t="s">
        <v>569</v>
      </c>
      <c r="L20" s="94" t="s">
        <v>569</v>
      </c>
      <c r="M20" s="94" t="s">
        <v>569</v>
      </c>
      <c r="N20" s="94" t="s">
        <v>569</v>
      </c>
      <c r="O20" s="94" t="s">
        <v>569</v>
      </c>
      <c r="P20" s="94" t="s">
        <v>569</v>
      </c>
      <c r="Q20" s="94" t="s">
        <v>569</v>
      </c>
      <c r="R20" s="94" t="s">
        <v>569</v>
      </c>
      <c r="S20" s="94" t="s">
        <v>569</v>
      </c>
      <c r="T20" s="94" t="s">
        <v>569</v>
      </c>
      <c r="U20" s="94" t="s">
        <v>569</v>
      </c>
      <c r="V20" s="94" t="s">
        <v>569</v>
      </c>
      <c r="W20" s="94" t="s">
        <v>569</v>
      </c>
      <c r="X20" s="94" t="s">
        <v>569</v>
      </c>
      <c r="Y20" s="94" t="s">
        <v>569</v>
      </c>
      <c r="Z20" s="94" t="s">
        <v>569</v>
      </c>
      <c r="AA20" s="94" t="s">
        <v>569</v>
      </c>
      <c r="AB20" s="94" t="s">
        <v>569</v>
      </c>
      <c r="AC20" s="94" t="s">
        <v>569</v>
      </c>
    </row>
    <row r="21" spans="1:29" ht="47.25" x14ac:dyDescent="0.25">
      <c r="A21" s="63" t="s">
        <v>634</v>
      </c>
      <c r="B21" s="176" t="s">
        <v>635</v>
      </c>
      <c r="C21" s="94" t="s">
        <v>569</v>
      </c>
      <c r="D21" s="94" t="s">
        <v>569</v>
      </c>
      <c r="E21" s="94" t="s">
        <v>569</v>
      </c>
      <c r="F21" s="94" t="s">
        <v>569</v>
      </c>
      <c r="G21" s="94" t="s">
        <v>569</v>
      </c>
      <c r="H21" s="94" t="s">
        <v>569</v>
      </c>
      <c r="I21" s="94" t="s">
        <v>569</v>
      </c>
      <c r="J21" s="94" t="s">
        <v>569</v>
      </c>
      <c r="K21" s="94" t="s">
        <v>569</v>
      </c>
      <c r="L21" s="94" t="s">
        <v>569</v>
      </c>
      <c r="M21" s="94" t="s">
        <v>569</v>
      </c>
      <c r="N21" s="94" t="s">
        <v>569</v>
      </c>
      <c r="O21" s="94" t="s">
        <v>569</v>
      </c>
      <c r="P21" s="94" t="s">
        <v>569</v>
      </c>
      <c r="Q21" s="94" t="s">
        <v>569</v>
      </c>
      <c r="R21" s="94" t="s">
        <v>569</v>
      </c>
      <c r="S21" s="94" t="s">
        <v>569</v>
      </c>
      <c r="T21" s="94" t="s">
        <v>569</v>
      </c>
      <c r="U21" s="94" t="s">
        <v>569</v>
      </c>
      <c r="V21" s="94" t="s">
        <v>569</v>
      </c>
      <c r="W21" s="94" t="s">
        <v>569</v>
      </c>
      <c r="X21" s="94" t="s">
        <v>569</v>
      </c>
      <c r="Y21" s="94" t="s">
        <v>569</v>
      </c>
      <c r="Z21" s="94" t="s">
        <v>569</v>
      </c>
      <c r="AA21" s="94" t="s">
        <v>569</v>
      </c>
      <c r="AB21" s="94" t="s">
        <v>569</v>
      </c>
      <c r="AC21" s="94" t="s">
        <v>569</v>
      </c>
    </row>
    <row r="22" spans="1:29" x14ac:dyDescent="0.25">
      <c r="A22" s="63" t="s">
        <v>636</v>
      </c>
      <c r="B22" s="176" t="s">
        <v>637</v>
      </c>
      <c r="C22" s="94" t="s">
        <v>569</v>
      </c>
      <c r="D22" s="94" t="s">
        <v>569</v>
      </c>
      <c r="E22" s="94" t="s">
        <v>569</v>
      </c>
      <c r="F22" s="94" t="s">
        <v>569</v>
      </c>
      <c r="G22" s="94" t="s">
        <v>569</v>
      </c>
      <c r="H22" s="94" t="s">
        <v>569</v>
      </c>
      <c r="I22" s="94" t="s">
        <v>569</v>
      </c>
      <c r="J22" s="94" t="s">
        <v>569</v>
      </c>
      <c r="K22" s="94" t="s">
        <v>569</v>
      </c>
      <c r="L22" s="94" t="s">
        <v>569</v>
      </c>
      <c r="M22" s="94" t="s">
        <v>569</v>
      </c>
      <c r="N22" s="94" t="s">
        <v>569</v>
      </c>
      <c r="O22" s="94" t="s">
        <v>569</v>
      </c>
      <c r="P22" s="94" t="s">
        <v>569</v>
      </c>
      <c r="Q22" s="94" t="s">
        <v>569</v>
      </c>
      <c r="R22" s="94" t="s">
        <v>569</v>
      </c>
      <c r="S22" s="94" t="s">
        <v>569</v>
      </c>
      <c r="T22" s="94" t="s">
        <v>569</v>
      </c>
      <c r="U22" s="94" t="s">
        <v>569</v>
      </c>
      <c r="V22" s="94" t="s">
        <v>569</v>
      </c>
      <c r="W22" s="94" t="s">
        <v>569</v>
      </c>
      <c r="X22" s="94" t="s">
        <v>569</v>
      </c>
      <c r="Y22" s="94" t="s">
        <v>569</v>
      </c>
      <c r="Z22" s="94" t="s">
        <v>569</v>
      </c>
      <c r="AA22" s="94" t="s">
        <v>569</v>
      </c>
      <c r="AB22" s="94" t="s">
        <v>569</v>
      </c>
      <c r="AC22" s="94" t="s">
        <v>569</v>
      </c>
    </row>
    <row r="23" spans="1:29" x14ac:dyDescent="0.25">
      <c r="A23" s="63"/>
      <c r="B23" s="176"/>
      <c r="C23" s="94" t="s">
        <v>569</v>
      </c>
      <c r="D23" s="94" t="s">
        <v>569</v>
      </c>
      <c r="E23" s="94" t="s">
        <v>569</v>
      </c>
      <c r="F23" s="94" t="s">
        <v>569</v>
      </c>
      <c r="G23" s="94" t="s">
        <v>569</v>
      </c>
      <c r="H23" s="94" t="s">
        <v>569</v>
      </c>
      <c r="I23" s="94" t="s">
        <v>569</v>
      </c>
      <c r="J23" s="94" t="s">
        <v>569</v>
      </c>
      <c r="K23" s="94" t="s">
        <v>569</v>
      </c>
      <c r="L23" s="94" t="s">
        <v>569</v>
      </c>
      <c r="M23" s="94" t="s">
        <v>569</v>
      </c>
      <c r="N23" s="94" t="s">
        <v>569</v>
      </c>
      <c r="O23" s="94" t="s">
        <v>569</v>
      </c>
      <c r="P23" s="94" t="s">
        <v>569</v>
      </c>
      <c r="Q23" s="94" t="s">
        <v>569</v>
      </c>
      <c r="R23" s="94" t="s">
        <v>569</v>
      </c>
      <c r="S23" s="94" t="s">
        <v>569</v>
      </c>
      <c r="T23" s="94" t="s">
        <v>569</v>
      </c>
      <c r="U23" s="94" t="s">
        <v>569</v>
      </c>
      <c r="V23" s="94" t="s">
        <v>569</v>
      </c>
      <c r="W23" s="94" t="s">
        <v>569</v>
      </c>
      <c r="X23" s="94" t="s">
        <v>569</v>
      </c>
      <c r="Y23" s="94" t="s">
        <v>569</v>
      </c>
      <c r="Z23" s="94" t="s">
        <v>569</v>
      </c>
      <c r="AA23" s="94" t="s">
        <v>569</v>
      </c>
      <c r="AB23" s="94" t="s">
        <v>569</v>
      </c>
      <c r="AC23" s="94" t="s">
        <v>569</v>
      </c>
    </row>
    <row r="24" spans="1:29" x14ac:dyDescent="0.25">
      <c r="A24" s="63" t="s">
        <v>485</v>
      </c>
      <c r="B24" s="176" t="s">
        <v>688</v>
      </c>
      <c r="C24" s="94" t="s">
        <v>569</v>
      </c>
      <c r="D24" s="94" t="s">
        <v>569</v>
      </c>
      <c r="E24" s="94" t="s">
        <v>569</v>
      </c>
      <c r="F24" s="94" t="s">
        <v>569</v>
      </c>
      <c r="G24" s="94" t="s">
        <v>569</v>
      </c>
      <c r="H24" s="94" t="s">
        <v>569</v>
      </c>
      <c r="I24" s="94" t="s">
        <v>569</v>
      </c>
      <c r="J24" s="94" t="s">
        <v>569</v>
      </c>
      <c r="K24" s="94" t="s">
        <v>569</v>
      </c>
      <c r="L24" s="94" t="s">
        <v>569</v>
      </c>
      <c r="M24" s="94" t="s">
        <v>569</v>
      </c>
      <c r="N24" s="94" t="s">
        <v>569</v>
      </c>
      <c r="O24" s="94" t="s">
        <v>569</v>
      </c>
      <c r="P24" s="94" t="s">
        <v>569</v>
      </c>
      <c r="Q24" s="94" t="s">
        <v>569</v>
      </c>
      <c r="R24" s="94" t="s">
        <v>569</v>
      </c>
      <c r="S24" s="94" t="s">
        <v>569</v>
      </c>
      <c r="T24" s="94" t="s">
        <v>569</v>
      </c>
      <c r="U24" s="94" t="s">
        <v>569</v>
      </c>
      <c r="V24" s="94" t="s">
        <v>569</v>
      </c>
      <c r="W24" s="94" t="s">
        <v>569</v>
      </c>
      <c r="X24" s="94" t="s">
        <v>569</v>
      </c>
      <c r="Y24" s="94" t="s">
        <v>569</v>
      </c>
      <c r="Z24" s="94" t="s">
        <v>569</v>
      </c>
      <c r="AA24" s="94" t="s">
        <v>569</v>
      </c>
      <c r="AB24" s="94" t="s">
        <v>569</v>
      </c>
      <c r="AC24" s="94" t="s">
        <v>569</v>
      </c>
    </row>
    <row r="25" spans="1:29" ht="31.5" x14ac:dyDescent="0.25">
      <c r="A25" s="63" t="s">
        <v>486</v>
      </c>
      <c r="B25" s="176" t="s">
        <v>638</v>
      </c>
      <c r="C25" s="94" t="s">
        <v>569</v>
      </c>
      <c r="D25" s="94" t="s">
        <v>569</v>
      </c>
      <c r="E25" s="94" t="s">
        <v>569</v>
      </c>
      <c r="F25" s="94" t="s">
        <v>569</v>
      </c>
      <c r="G25" s="94" t="s">
        <v>569</v>
      </c>
      <c r="H25" s="94" t="s">
        <v>569</v>
      </c>
      <c r="I25" s="94" t="s">
        <v>569</v>
      </c>
      <c r="J25" s="94" t="s">
        <v>569</v>
      </c>
      <c r="K25" s="94" t="s">
        <v>569</v>
      </c>
      <c r="L25" s="94" t="s">
        <v>569</v>
      </c>
      <c r="M25" s="94" t="s">
        <v>569</v>
      </c>
      <c r="N25" s="94" t="s">
        <v>569</v>
      </c>
      <c r="O25" s="94" t="s">
        <v>569</v>
      </c>
      <c r="P25" s="94" t="s">
        <v>569</v>
      </c>
      <c r="Q25" s="94" t="s">
        <v>569</v>
      </c>
      <c r="R25" s="94" t="s">
        <v>569</v>
      </c>
      <c r="S25" s="94" t="s">
        <v>569</v>
      </c>
      <c r="T25" s="94" t="s">
        <v>569</v>
      </c>
      <c r="U25" s="94" t="s">
        <v>569</v>
      </c>
      <c r="V25" s="94" t="s">
        <v>569</v>
      </c>
      <c r="W25" s="94" t="s">
        <v>569</v>
      </c>
      <c r="X25" s="94" t="s">
        <v>569</v>
      </c>
      <c r="Y25" s="94" t="s">
        <v>569</v>
      </c>
      <c r="Z25" s="94" t="s">
        <v>569</v>
      </c>
      <c r="AA25" s="94" t="s">
        <v>569</v>
      </c>
      <c r="AB25" s="94" t="s">
        <v>569</v>
      </c>
      <c r="AC25" s="94" t="s">
        <v>569</v>
      </c>
    </row>
    <row r="26" spans="1:29" ht="47.25" x14ac:dyDescent="0.25">
      <c r="A26" s="63" t="s">
        <v>488</v>
      </c>
      <c r="B26" s="176" t="s">
        <v>639</v>
      </c>
      <c r="C26" s="94" t="s">
        <v>569</v>
      </c>
      <c r="D26" s="94" t="s">
        <v>569</v>
      </c>
      <c r="E26" s="94" t="s">
        <v>569</v>
      </c>
      <c r="F26" s="94" t="s">
        <v>569</v>
      </c>
      <c r="G26" s="94" t="s">
        <v>569</v>
      </c>
      <c r="H26" s="94" t="s">
        <v>569</v>
      </c>
      <c r="I26" s="94" t="s">
        <v>569</v>
      </c>
      <c r="J26" s="94" t="s">
        <v>569</v>
      </c>
      <c r="K26" s="94" t="s">
        <v>569</v>
      </c>
      <c r="L26" s="94" t="s">
        <v>569</v>
      </c>
      <c r="M26" s="94" t="s">
        <v>569</v>
      </c>
      <c r="N26" s="94" t="s">
        <v>569</v>
      </c>
      <c r="O26" s="94" t="s">
        <v>569</v>
      </c>
      <c r="P26" s="94" t="s">
        <v>569</v>
      </c>
      <c r="Q26" s="94" t="s">
        <v>569</v>
      </c>
      <c r="R26" s="94" t="s">
        <v>569</v>
      </c>
      <c r="S26" s="94" t="s">
        <v>569</v>
      </c>
      <c r="T26" s="94" t="s">
        <v>569</v>
      </c>
      <c r="U26" s="94" t="s">
        <v>569</v>
      </c>
      <c r="V26" s="94" t="s">
        <v>569</v>
      </c>
      <c r="W26" s="94" t="s">
        <v>569</v>
      </c>
      <c r="X26" s="94" t="s">
        <v>569</v>
      </c>
      <c r="Y26" s="94" t="s">
        <v>569</v>
      </c>
      <c r="Z26" s="94" t="s">
        <v>569</v>
      </c>
      <c r="AA26" s="94" t="s">
        <v>569</v>
      </c>
      <c r="AB26" s="94" t="s">
        <v>569</v>
      </c>
      <c r="AC26" s="94" t="s">
        <v>569</v>
      </c>
    </row>
    <row r="27" spans="1:29" ht="63" x14ac:dyDescent="0.25">
      <c r="A27" s="63" t="s">
        <v>516</v>
      </c>
      <c r="B27" s="176" t="s">
        <v>640</v>
      </c>
      <c r="C27" s="94" t="s">
        <v>569</v>
      </c>
      <c r="D27" s="94" t="s">
        <v>569</v>
      </c>
      <c r="E27" s="94" t="s">
        <v>569</v>
      </c>
      <c r="F27" s="94" t="s">
        <v>569</v>
      </c>
      <c r="G27" s="94" t="s">
        <v>569</v>
      </c>
      <c r="H27" s="94" t="s">
        <v>569</v>
      </c>
      <c r="I27" s="94" t="s">
        <v>569</v>
      </c>
      <c r="J27" s="94" t="s">
        <v>569</v>
      </c>
      <c r="K27" s="94" t="s">
        <v>569</v>
      </c>
      <c r="L27" s="94" t="s">
        <v>569</v>
      </c>
      <c r="M27" s="94" t="s">
        <v>569</v>
      </c>
      <c r="N27" s="94" t="s">
        <v>569</v>
      </c>
      <c r="O27" s="94" t="s">
        <v>569</v>
      </c>
      <c r="P27" s="94" t="s">
        <v>569</v>
      </c>
      <c r="Q27" s="94" t="s">
        <v>569</v>
      </c>
      <c r="R27" s="94" t="s">
        <v>569</v>
      </c>
      <c r="S27" s="94" t="s">
        <v>569</v>
      </c>
      <c r="T27" s="94" t="s">
        <v>569</v>
      </c>
      <c r="U27" s="94" t="s">
        <v>569</v>
      </c>
      <c r="V27" s="94" t="s">
        <v>569</v>
      </c>
      <c r="W27" s="94" t="s">
        <v>569</v>
      </c>
      <c r="X27" s="94" t="s">
        <v>569</v>
      </c>
      <c r="Y27" s="94" t="s">
        <v>569</v>
      </c>
      <c r="Z27" s="94" t="s">
        <v>569</v>
      </c>
      <c r="AA27" s="94" t="s">
        <v>569</v>
      </c>
      <c r="AB27" s="94" t="s">
        <v>569</v>
      </c>
      <c r="AC27" s="94" t="s">
        <v>569</v>
      </c>
    </row>
    <row r="28" spans="1:29" ht="63" x14ac:dyDescent="0.25">
      <c r="A28" s="63" t="s">
        <v>517</v>
      </c>
      <c r="B28" s="176" t="s">
        <v>641</v>
      </c>
      <c r="C28" s="94" t="s">
        <v>569</v>
      </c>
      <c r="D28" s="94" t="s">
        <v>569</v>
      </c>
      <c r="E28" s="94" t="s">
        <v>569</v>
      </c>
      <c r="F28" s="94" t="s">
        <v>569</v>
      </c>
      <c r="G28" s="94" t="s">
        <v>569</v>
      </c>
      <c r="H28" s="94" t="s">
        <v>569</v>
      </c>
      <c r="I28" s="94" t="s">
        <v>569</v>
      </c>
      <c r="J28" s="94" t="s">
        <v>569</v>
      </c>
      <c r="K28" s="94" t="s">
        <v>569</v>
      </c>
      <c r="L28" s="94" t="s">
        <v>569</v>
      </c>
      <c r="M28" s="94" t="s">
        <v>569</v>
      </c>
      <c r="N28" s="94" t="s">
        <v>569</v>
      </c>
      <c r="O28" s="94" t="s">
        <v>569</v>
      </c>
      <c r="P28" s="94" t="s">
        <v>569</v>
      </c>
      <c r="Q28" s="94" t="s">
        <v>569</v>
      </c>
      <c r="R28" s="94" t="s">
        <v>569</v>
      </c>
      <c r="S28" s="94" t="s">
        <v>569</v>
      </c>
      <c r="T28" s="94" t="s">
        <v>569</v>
      </c>
      <c r="U28" s="94" t="s">
        <v>569</v>
      </c>
      <c r="V28" s="94" t="s">
        <v>569</v>
      </c>
      <c r="W28" s="94" t="s">
        <v>569</v>
      </c>
      <c r="X28" s="94" t="s">
        <v>569</v>
      </c>
      <c r="Y28" s="94" t="s">
        <v>569</v>
      </c>
      <c r="Z28" s="94" t="s">
        <v>569</v>
      </c>
      <c r="AA28" s="94" t="s">
        <v>569</v>
      </c>
      <c r="AB28" s="94" t="s">
        <v>569</v>
      </c>
      <c r="AC28" s="94" t="s">
        <v>569</v>
      </c>
    </row>
    <row r="29" spans="1:29" ht="63" x14ac:dyDescent="0.25">
      <c r="A29" s="63" t="s">
        <v>518</v>
      </c>
      <c r="B29" s="176" t="s">
        <v>642</v>
      </c>
      <c r="C29" s="94" t="s">
        <v>569</v>
      </c>
      <c r="D29" s="94" t="s">
        <v>569</v>
      </c>
      <c r="E29" s="94" t="s">
        <v>569</v>
      </c>
      <c r="F29" s="94" t="s">
        <v>569</v>
      </c>
      <c r="G29" s="94" t="s">
        <v>569</v>
      </c>
      <c r="H29" s="94" t="s">
        <v>569</v>
      </c>
      <c r="I29" s="94" t="s">
        <v>569</v>
      </c>
      <c r="J29" s="94" t="s">
        <v>569</v>
      </c>
      <c r="K29" s="94" t="s">
        <v>569</v>
      </c>
      <c r="L29" s="94" t="s">
        <v>569</v>
      </c>
      <c r="M29" s="94" t="s">
        <v>569</v>
      </c>
      <c r="N29" s="94" t="s">
        <v>569</v>
      </c>
      <c r="O29" s="94" t="s">
        <v>569</v>
      </c>
      <c r="P29" s="94" t="s">
        <v>569</v>
      </c>
      <c r="Q29" s="94" t="s">
        <v>569</v>
      </c>
      <c r="R29" s="94" t="s">
        <v>569</v>
      </c>
      <c r="S29" s="94" t="s">
        <v>569</v>
      </c>
      <c r="T29" s="94" t="s">
        <v>569</v>
      </c>
      <c r="U29" s="94" t="s">
        <v>569</v>
      </c>
      <c r="V29" s="94" t="s">
        <v>569</v>
      </c>
      <c r="W29" s="94" t="s">
        <v>569</v>
      </c>
      <c r="X29" s="94" t="s">
        <v>569</v>
      </c>
      <c r="Y29" s="94" t="s">
        <v>569</v>
      </c>
      <c r="Z29" s="94" t="s">
        <v>569</v>
      </c>
      <c r="AA29" s="94" t="s">
        <v>569</v>
      </c>
      <c r="AB29" s="94" t="s">
        <v>569</v>
      </c>
      <c r="AC29" s="94" t="s">
        <v>569</v>
      </c>
    </row>
    <row r="30" spans="1:29" ht="47.25" x14ac:dyDescent="0.25">
      <c r="A30" s="63" t="s">
        <v>489</v>
      </c>
      <c r="B30" s="176" t="s">
        <v>643</v>
      </c>
      <c r="C30" s="94" t="s">
        <v>569</v>
      </c>
      <c r="D30" s="94" t="s">
        <v>569</v>
      </c>
      <c r="E30" s="94" t="s">
        <v>569</v>
      </c>
      <c r="F30" s="94" t="s">
        <v>569</v>
      </c>
      <c r="G30" s="94" t="s">
        <v>569</v>
      </c>
      <c r="H30" s="94" t="s">
        <v>569</v>
      </c>
      <c r="I30" s="94" t="s">
        <v>569</v>
      </c>
      <c r="J30" s="94" t="s">
        <v>569</v>
      </c>
      <c r="K30" s="94" t="s">
        <v>569</v>
      </c>
      <c r="L30" s="94" t="s">
        <v>569</v>
      </c>
      <c r="M30" s="94" t="s">
        <v>569</v>
      </c>
      <c r="N30" s="94" t="s">
        <v>569</v>
      </c>
      <c r="O30" s="94" t="s">
        <v>569</v>
      </c>
      <c r="P30" s="94" t="s">
        <v>569</v>
      </c>
      <c r="Q30" s="94" t="s">
        <v>569</v>
      </c>
      <c r="R30" s="94" t="s">
        <v>569</v>
      </c>
      <c r="S30" s="94" t="s">
        <v>569</v>
      </c>
      <c r="T30" s="94" t="s">
        <v>569</v>
      </c>
      <c r="U30" s="94" t="s">
        <v>569</v>
      </c>
      <c r="V30" s="94" t="s">
        <v>569</v>
      </c>
      <c r="W30" s="94" t="s">
        <v>569</v>
      </c>
      <c r="X30" s="94" t="s">
        <v>569</v>
      </c>
      <c r="Y30" s="94" t="s">
        <v>569</v>
      </c>
      <c r="Z30" s="94" t="s">
        <v>569</v>
      </c>
      <c r="AA30" s="94" t="s">
        <v>569</v>
      </c>
      <c r="AB30" s="94" t="s">
        <v>569</v>
      </c>
      <c r="AC30" s="94" t="s">
        <v>569</v>
      </c>
    </row>
    <row r="31" spans="1:29" ht="78.75" x14ac:dyDescent="0.25">
      <c r="A31" s="63" t="s">
        <v>520</v>
      </c>
      <c r="B31" s="176" t="s">
        <v>644</v>
      </c>
      <c r="C31" s="94" t="s">
        <v>569</v>
      </c>
      <c r="D31" s="94" t="s">
        <v>569</v>
      </c>
      <c r="E31" s="94" t="s">
        <v>569</v>
      </c>
      <c r="F31" s="94" t="s">
        <v>569</v>
      </c>
      <c r="G31" s="94" t="s">
        <v>569</v>
      </c>
      <c r="H31" s="94" t="s">
        <v>569</v>
      </c>
      <c r="I31" s="94" t="s">
        <v>569</v>
      </c>
      <c r="J31" s="94" t="s">
        <v>569</v>
      </c>
      <c r="K31" s="94" t="s">
        <v>569</v>
      </c>
      <c r="L31" s="94" t="s">
        <v>569</v>
      </c>
      <c r="M31" s="94" t="s">
        <v>569</v>
      </c>
      <c r="N31" s="94" t="s">
        <v>569</v>
      </c>
      <c r="O31" s="94" t="s">
        <v>569</v>
      </c>
      <c r="P31" s="94" t="s">
        <v>569</v>
      </c>
      <c r="Q31" s="94" t="s">
        <v>569</v>
      </c>
      <c r="R31" s="94" t="s">
        <v>569</v>
      </c>
      <c r="S31" s="94" t="s">
        <v>569</v>
      </c>
      <c r="T31" s="94" t="s">
        <v>569</v>
      </c>
      <c r="U31" s="94" t="s">
        <v>569</v>
      </c>
      <c r="V31" s="94" t="s">
        <v>569</v>
      </c>
      <c r="W31" s="94" t="s">
        <v>569</v>
      </c>
      <c r="X31" s="94" t="s">
        <v>569</v>
      </c>
      <c r="Y31" s="94" t="s">
        <v>569</v>
      </c>
      <c r="Z31" s="94" t="s">
        <v>569</v>
      </c>
      <c r="AA31" s="94" t="s">
        <v>569</v>
      </c>
      <c r="AB31" s="94" t="s">
        <v>569</v>
      </c>
      <c r="AC31" s="94" t="s">
        <v>569</v>
      </c>
    </row>
    <row r="32" spans="1:29" ht="47.25" x14ac:dyDescent="0.25">
      <c r="A32" s="63" t="s">
        <v>521</v>
      </c>
      <c r="B32" s="176" t="s">
        <v>645</v>
      </c>
      <c r="C32" s="94" t="s">
        <v>569</v>
      </c>
      <c r="D32" s="94" t="s">
        <v>569</v>
      </c>
      <c r="E32" s="94" t="s">
        <v>569</v>
      </c>
      <c r="F32" s="94" t="s">
        <v>569</v>
      </c>
      <c r="G32" s="94" t="s">
        <v>569</v>
      </c>
      <c r="H32" s="94" t="s">
        <v>569</v>
      </c>
      <c r="I32" s="94" t="s">
        <v>569</v>
      </c>
      <c r="J32" s="94" t="s">
        <v>569</v>
      </c>
      <c r="K32" s="94" t="s">
        <v>569</v>
      </c>
      <c r="L32" s="94" t="s">
        <v>569</v>
      </c>
      <c r="M32" s="94" t="s">
        <v>569</v>
      </c>
      <c r="N32" s="94" t="s">
        <v>569</v>
      </c>
      <c r="O32" s="94" t="s">
        <v>569</v>
      </c>
      <c r="P32" s="94" t="s">
        <v>569</v>
      </c>
      <c r="Q32" s="94" t="s">
        <v>569</v>
      </c>
      <c r="R32" s="94" t="s">
        <v>569</v>
      </c>
      <c r="S32" s="94" t="s">
        <v>569</v>
      </c>
      <c r="T32" s="94" t="s">
        <v>569</v>
      </c>
      <c r="U32" s="94" t="s">
        <v>569</v>
      </c>
      <c r="V32" s="94" t="s">
        <v>569</v>
      </c>
      <c r="W32" s="94" t="s">
        <v>569</v>
      </c>
      <c r="X32" s="94" t="s">
        <v>569</v>
      </c>
      <c r="Y32" s="94" t="s">
        <v>569</v>
      </c>
      <c r="Z32" s="94" t="s">
        <v>569</v>
      </c>
      <c r="AA32" s="94" t="s">
        <v>569</v>
      </c>
      <c r="AB32" s="94" t="s">
        <v>569</v>
      </c>
      <c r="AC32" s="94" t="s">
        <v>569</v>
      </c>
    </row>
    <row r="33" spans="1:29" ht="47.25" x14ac:dyDescent="0.25">
      <c r="A33" s="63" t="s">
        <v>490</v>
      </c>
      <c r="B33" s="176" t="s">
        <v>646</v>
      </c>
      <c r="C33" s="94" t="s">
        <v>569</v>
      </c>
      <c r="D33" s="94" t="s">
        <v>569</v>
      </c>
      <c r="E33" s="94" t="s">
        <v>569</v>
      </c>
      <c r="F33" s="94" t="s">
        <v>569</v>
      </c>
      <c r="G33" s="94" t="s">
        <v>569</v>
      </c>
      <c r="H33" s="94" t="s">
        <v>569</v>
      </c>
      <c r="I33" s="94" t="s">
        <v>569</v>
      </c>
      <c r="J33" s="94" t="s">
        <v>569</v>
      </c>
      <c r="K33" s="94" t="s">
        <v>569</v>
      </c>
      <c r="L33" s="94" t="s">
        <v>569</v>
      </c>
      <c r="M33" s="94" t="s">
        <v>569</v>
      </c>
      <c r="N33" s="94" t="s">
        <v>569</v>
      </c>
      <c r="O33" s="94" t="s">
        <v>569</v>
      </c>
      <c r="P33" s="94" t="s">
        <v>569</v>
      </c>
      <c r="Q33" s="94" t="s">
        <v>569</v>
      </c>
      <c r="R33" s="94" t="s">
        <v>569</v>
      </c>
      <c r="S33" s="94" t="s">
        <v>569</v>
      </c>
      <c r="T33" s="94" t="s">
        <v>569</v>
      </c>
      <c r="U33" s="94" t="s">
        <v>569</v>
      </c>
      <c r="V33" s="94" t="s">
        <v>569</v>
      </c>
      <c r="W33" s="94" t="s">
        <v>569</v>
      </c>
      <c r="X33" s="94" t="s">
        <v>569</v>
      </c>
      <c r="Y33" s="94" t="s">
        <v>569</v>
      </c>
      <c r="Z33" s="94" t="s">
        <v>569</v>
      </c>
      <c r="AA33" s="94" t="s">
        <v>569</v>
      </c>
      <c r="AB33" s="94" t="s">
        <v>569</v>
      </c>
      <c r="AC33" s="94" t="s">
        <v>569</v>
      </c>
    </row>
    <row r="34" spans="1:29" ht="31.5" x14ac:dyDescent="0.25">
      <c r="A34" s="63" t="s">
        <v>524</v>
      </c>
      <c r="B34" s="176" t="s">
        <v>647</v>
      </c>
      <c r="C34" s="94" t="s">
        <v>569</v>
      </c>
      <c r="D34" s="94" t="s">
        <v>569</v>
      </c>
      <c r="E34" s="94" t="s">
        <v>569</v>
      </c>
      <c r="F34" s="94" t="s">
        <v>569</v>
      </c>
      <c r="G34" s="94" t="s">
        <v>569</v>
      </c>
      <c r="H34" s="94" t="s">
        <v>569</v>
      </c>
      <c r="I34" s="94" t="s">
        <v>569</v>
      </c>
      <c r="J34" s="94" t="s">
        <v>569</v>
      </c>
      <c r="K34" s="94" t="s">
        <v>569</v>
      </c>
      <c r="L34" s="94" t="s">
        <v>569</v>
      </c>
      <c r="M34" s="94" t="s">
        <v>569</v>
      </c>
      <c r="N34" s="94" t="s">
        <v>569</v>
      </c>
      <c r="O34" s="94" t="s">
        <v>569</v>
      </c>
      <c r="P34" s="94" t="s">
        <v>569</v>
      </c>
      <c r="Q34" s="94" t="s">
        <v>569</v>
      </c>
      <c r="R34" s="94" t="s">
        <v>569</v>
      </c>
      <c r="S34" s="94" t="s">
        <v>569</v>
      </c>
      <c r="T34" s="94" t="s">
        <v>569</v>
      </c>
      <c r="U34" s="94" t="s">
        <v>569</v>
      </c>
      <c r="V34" s="94" t="s">
        <v>569</v>
      </c>
      <c r="W34" s="94" t="s">
        <v>569</v>
      </c>
      <c r="X34" s="94" t="s">
        <v>569</v>
      </c>
      <c r="Y34" s="94" t="s">
        <v>569</v>
      </c>
      <c r="Z34" s="94" t="s">
        <v>569</v>
      </c>
      <c r="AA34" s="94" t="s">
        <v>569</v>
      </c>
      <c r="AB34" s="94" t="s">
        <v>569</v>
      </c>
      <c r="AC34" s="94" t="s">
        <v>569</v>
      </c>
    </row>
    <row r="35" spans="1:29" ht="110.25" x14ac:dyDescent="0.25">
      <c r="A35" s="63" t="s">
        <v>524</v>
      </c>
      <c r="B35" s="176" t="s">
        <v>648</v>
      </c>
      <c r="C35" s="94" t="s">
        <v>569</v>
      </c>
      <c r="D35" s="94" t="s">
        <v>569</v>
      </c>
      <c r="E35" s="94" t="s">
        <v>569</v>
      </c>
      <c r="F35" s="94" t="s">
        <v>569</v>
      </c>
      <c r="G35" s="94" t="s">
        <v>569</v>
      </c>
      <c r="H35" s="94" t="s">
        <v>569</v>
      </c>
      <c r="I35" s="94" t="s">
        <v>569</v>
      </c>
      <c r="J35" s="94" t="s">
        <v>569</v>
      </c>
      <c r="K35" s="94" t="s">
        <v>569</v>
      </c>
      <c r="L35" s="94" t="s">
        <v>569</v>
      </c>
      <c r="M35" s="94" t="s">
        <v>569</v>
      </c>
      <c r="N35" s="94" t="s">
        <v>569</v>
      </c>
      <c r="O35" s="94" t="s">
        <v>569</v>
      </c>
      <c r="P35" s="94" t="s">
        <v>569</v>
      </c>
      <c r="Q35" s="94" t="s">
        <v>569</v>
      </c>
      <c r="R35" s="94" t="s">
        <v>569</v>
      </c>
      <c r="S35" s="94" t="s">
        <v>569</v>
      </c>
      <c r="T35" s="94" t="s">
        <v>569</v>
      </c>
      <c r="U35" s="94" t="s">
        <v>569</v>
      </c>
      <c r="V35" s="94" t="s">
        <v>569</v>
      </c>
      <c r="W35" s="94" t="s">
        <v>569</v>
      </c>
      <c r="X35" s="94" t="s">
        <v>569</v>
      </c>
      <c r="Y35" s="94" t="s">
        <v>569</v>
      </c>
      <c r="Z35" s="94" t="s">
        <v>569</v>
      </c>
      <c r="AA35" s="94" t="s">
        <v>569</v>
      </c>
      <c r="AB35" s="94" t="s">
        <v>569</v>
      </c>
      <c r="AC35" s="94" t="s">
        <v>569</v>
      </c>
    </row>
    <row r="36" spans="1:29" ht="94.5" x14ac:dyDescent="0.25">
      <c r="A36" s="63" t="s">
        <v>524</v>
      </c>
      <c r="B36" s="176" t="s">
        <v>649</v>
      </c>
      <c r="C36" s="94" t="s">
        <v>569</v>
      </c>
      <c r="D36" s="94" t="s">
        <v>569</v>
      </c>
      <c r="E36" s="94" t="s">
        <v>569</v>
      </c>
      <c r="F36" s="94" t="s">
        <v>569</v>
      </c>
      <c r="G36" s="94" t="s">
        <v>569</v>
      </c>
      <c r="H36" s="94" t="s">
        <v>569</v>
      </c>
      <c r="I36" s="94" t="s">
        <v>569</v>
      </c>
      <c r="J36" s="94" t="s">
        <v>569</v>
      </c>
      <c r="K36" s="94" t="s">
        <v>569</v>
      </c>
      <c r="L36" s="94" t="s">
        <v>569</v>
      </c>
      <c r="M36" s="94" t="s">
        <v>569</v>
      </c>
      <c r="N36" s="94" t="s">
        <v>569</v>
      </c>
      <c r="O36" s="94" t="s">
        <v>569</v>
      </c>
      <c r="P36" s="94" t="s">
        <v>569</v>
      </c>
      <c r="Q36" s="94" t="s">
        <v>569</v>
      </c>
      <c r="R36" s="94" t="s">
        <v>569</v>
      </c>
      <c r="S36" s="94" t="s">
        <v>569</v>
      </c>
      <c r="T36" s="94" t="s">
        <v>569</v>
      </c>
      <c r="U36" s="94" t="s">
        <v>569</v>
      </c>
      <c r="V36" s="94" t="s">
        <v>569</v>
      </c>
      <c r="W36" s="94" t="s">
        <v>569</v>
      </c>
      <c r="X36" s="94" t="s">
        <v>569</v>
      </c>
      <c r="Y36" s="94" t="s">
        <v>569</v>
      </c>
      <c r="Z36" s="94" t="s">
        <v>569</v>
      </c>
      <c r="AA36" s="94" t="s">
        <v>569</v>
      </c>
      <c r="AB36" s="94" t="s">
        <v>569</v>
      </c>
      <c r="AC36" s="94" t="s">
        <v>569</v>
      </c>
    </row>
    <row r="37" spans="1:29" ht="94.5" x14ac:dyDescent="0.25">
      <c r="A37" s="63" t="s">
        <v>524</v>
      </c>
      <c r="B37" s="176" t="s">
        <v>650</v>
      </c>
      <c r="C37" s="94" t="s">
        <v>569</v>
      </c>
      <c r="D37" s="94" t="s">
        <v>569</v>
      </c>
      <c r="E37" s="94" t="s">
        <v>569</v>
      </c>
      <c r="F37" s="94" t="s">
        <v>569</v>
      </c>
      <c r="G37" s="94" t="s">
        <v>569</v>
      </c>
      <c r="H37" s="94" t="s">
        <v>569</v>
      </c>
      <c r="I37" s="94" t="s">
        <v>569</v>
      </c>
      <c r="J37" s="94" t="s">
        <v>569</v>
      </c>
      <c r="K37" s="94" t="s">
        <v>569</v>
      </c>
      <c r="L37" s="94" t="s">
        <v>569</v>
      </c>
      <c r="M37" s="94" t="s">
        <v>569</v>
      </c>
      <c r="N37" s="94" t="s">
        <v>569</v>
      </c>
      <c r="O37" s="94" t="s">
        <v>569</v>
      </c>
      <c r="P37" s="94" t="s">
        <v>569</v>
      </c>
      <c r="Q37" s="94" t="s">
        <v>569</v>
      </c>
      <c r="R37" s="94" t="s">
        <v>569</v>
      </c>
      <c r="S37" s="94" t="s">
        <v>569</v>
      </c>
      <c r="T37" s="94" t="s">
        <v>569</v>
      </c>
      <c r="U37" s="94" t="s">
        <v>569</v>
      </c>
      <c r="V37" s="94" t="s">
        <v>569</v>
      </c>
      <c r="W37" s="94" t="s">
        <v>569</v>
      </c>
      <c r="X37" s="94" t="s">
        <v>569</v>
      </c>
      <c r="Y37" s="94" t="s">
        <v>569</v>
      </c>
      <c r="Z37" s="94" t="s">
        <v>569</v>
      </c>
      <c r="AA37" s="94" t="s">
        <v>569</v>
      </c>
      <c r="AB37" s="94" t="s">
        <v>569</v>
      </c>
      <c r="AC37" s="94" t="s">
        <v>569</v>
      </c>
    </row>
    <row r="38" spans="1:29" ht="31.5" x14ac:dyDescent="0.25">
      <c r="A38" s="63" t="s">
        <v>525</v>
      </c>
      <c r="B38" s="176" t="s">
        <v>647</v>
      </c>
      <c r="C38" s="94" t="s">
        <v>569</v>
      </c>
      <c r="D38" s="94" t="s">
        <v>569</v>
      </c>
      <c r="E38" s="94" t="s">
        <v>569</v>
      </c>
      <c r="F38" s="94" t="s">
        <v>569</v>
      </c>
      <c r="G38" s="94" t="s">
        <v>569</v>
      </c>
      <c r="H38" s="94" t="s">
        <v>569</v>
      </c>
      <c r="I38" s="94" t="s">
        <v>569</v>
      </c>
      <c r="J38" s="94" t="s">
        <v>569</v>
      </c>
      <c r="K38" s="94" t="s">
        <v>569</v>
      </c>
      <c r="L38" s="94" t="s">
        <v>569</v>
      </c>
      <c r="M38" s="94" t="s">
        <v>569</v>
      </c>
      <c r="N38" s="94" t="s">
        <v>569</v>
      </c>
      <c r="O38" s="94" t="s">
        <v>569</v>
      </c>
      <c r="P38" s="94" t="s">
        <v>569</v>
      </c>
      <c r="Q38" s="94" t="s">
        <v>569</v>
      </c>
      <c r="R38" s="94" t="s">
        <v>569</v>
      </c>
      <c r="S38" s="94" t="s">
        <v>569</v>
      </c>
      <c r="T38" s="94" t="s">
        <v>569</v>
      </c>
      <c r="U38" s="94" t="s">
        <v>569</v>
      </c>
      <c r="V38" s="94" t="s">
        <v>569</v>
      </c>
      <c r="W38" s="94" t="s">
        <v>569</v>
      </c>
      <c r="X38" s="94" t="s">
        <v>569</v>
      </c>
      <c r="Y38" s="94" t="s">
        <v>569</v>
      </c>
      <c r="Z38" s="94" t="s">
        <v>569</v>
      </c>
      <c r="AA38" s="94" t="s">
        <v>569</v>
      </c>
      <c r="AB38" s="94" t="s">
        <v>569</v>
      </c>
      <c r="AC38" s="94" t="s">
        <v>569</v>
      </c>
    </row>
    <row r="39" spans="1:29" ht="110.25" x14ac:dyDescent="0.25">
      <c r="A39" s="63" t="s">
        <v>525</v>
      </c>
      <c r="B39" s="176" t="s">
        <v>648</v>
      </c>
      <c r="C39" s="94" t="s">
        <v>569</v>
      </c>
      <c r="D39" s="94" t="s">
        <v>569</v>
      </c>
      <c r="E39" s="94" t="s">
        <v>569</v>
      </c>
      <c r="F39" s="94" t="s">
        <v>569</v>
      </c>
      <c r="G39" s="94" t="s">
        <v>569</v>
      </c>
      <c r="H39" s="94" t="s">
        <v>569</v>
      </c>
      <c r="I39" s="94" t="s">
        <v>569</v>
      </c>
      <c r="J39" s="94" t="s">
        <v>569</v>
      </c>
      <c r="K39" s="94" t="s">
        <v>569</v>
      </c>
      <c r="L39" s="94" t="s">
        <v>569</v>
      </c>
      <c r="M39" s="94" t="s">
        <v>569</v>
      </c>
      <c r="N39" s="94" t="s">
        <v>569</v>
      </c>
      <c r="O39" s="94" t="s">
        <v>569</v>
      </c>
      <c r="P39" s="94" t="s">
        <v>569</v>
      </c>
      <c r="Q39" s="94" t="s">
        <v>569</v>
      </c>
      <c r="R39" s="94" t="s">
        <v>569</v>
      </c>
      <c r="S39" s="94" t="s">
        <v>569</v>
      </c>
      <c r="T39" s="94" t="s">
        <v>569</v>
      </c>
      <c r="U39" s="94" t="s">
        <v>569</v>
      </c>
      <c r="V39" s="94" t="s">
        <v>569</v>
      </c>
      <c r="W39" s="94" t="s">
        <v>569</v>
      </c>
      <c r="X39" s="94" t="s">
        <v>569</v>
      </c>
      <c r="Y39" s="94" t="s">
        <v>569</v>
      </c>
      <c r="Z39" s="94" t="s">
        <v>569</v>
      </c>
      <c r="AA39" s="94" t="s">
        <v>569</v>
      </c>
      <c r="AB39" s="94" t="s">
        <v>569</v>
      </c>
      <c r="AC39" s="94" t="s">
        <v>569</v>
      </c>
    </row>
    <row r="40" spans="1:29" ht="94.5" x14ac:dyDescent="0.25">
      <c r="A40" s="63" t="s">
        <v>525</v>
      </c>
      <c r="B40" s="176" t="s">
        <v>649</v>
      </c>
      <c r="C40" s="94" t="s">
        <v>569</v>
      </c>
      <c r="D40" s="94" t="s">
        <v>569</v>
      </c>
      <c r="E40" s="94" t="s">
        <v>569</v>
      </c>
      <c r="F40" s="94" t="s">
        <v>569</v>
      </c>
      <c r="G40" s="94" t="s">
        <v>569</v>
      </c>
      <c r="H40" s="94" t="s">
        <v>569</v>
      </c>
      <c r="I40" s="94" t="s">
        <v>569</v>
      </c>
      <c r="J40" s="94" t="s">
        <v>569</v>
      </c>
      <c r="K40" s="94" t="s">
        <v>569</v>
      </c>
      <c r="L40" s="94" t="s">
        <v>569</v>
      </c>
      <c r="M40" s="94" t="s">
        <v>569</v>
      </c>
      <c r="N40" s="94" t="s">
        <v>569</v>
      </c>
      <c r="O40" s="94" t="s">
        <v>569</v>
      </c>
      <c r="P40" s="94" t="s">
        <v>569</v>
      </c>
      <c r="Q40" s="94" t="s">
        <v>569</v>
      </c>
      <c r="R40" s="94" t="s">
        <v>569</v>
      </c>
      <c r="S40" s="94" t="s">
        <v>569</v>
      </c>
      <c r="T40" s="94" t="s">
        <v>569</v>
      </c>
      <c r="U40" s="94" t="s">
        <v>569</v>
      </c>
      <c r="V40" s="94" t="s">
        <v>569</v>
      </c>
      <c r="W40" s="94" t="s">
        <v>569</v>
      </c>
      <c r="X40" s="94" t="s">
        <v>569</v>
      </c>
      <c r="Y40" s="94" t="s">
        <v>569</v>
      </c>
      <c r="Z40" s="94" t="s">
        <v>569</v>
      </c>
      <c r="AA40" s="94" t="s">
        <v>569</v>
      </c>
      <c r="AB40" s="94" t="s">
        <v>569</v>
      </c>
      <c r="AC40" s="94" t="s">
        <v>569</v>
      </c>
    </row>
    <row r="41" spans="1:29" ht="94.5" x14ac:dyDescent="0.25">
      <c r="A41" s="63" t="s">
        <v>525</v>
      </c>
      <c r="B41" s="176" t="s">
        <v>651</v>
      </c>
      <c r="C41" s="94" t="s">
        <v>569</v>
      </c>
      <c r="D41" s="94" t="s">
        <v>569</v>
      </c>
      <c r="E41" s="94" t="s">
        <v>569</v>
      </c>
      <c r="F41" s="94" t="s">
        <v>569</v>
      </c>
      <c r="G41" s="94" t="s">
        <v>569</v>
      </c>
      <c r="H41" s="94" t="s">
        <v>569</v>
      </c>
      <c r="I41" s="94" t="s">
        <v>569</v>
      </c>
      <c r="J41" s="94" t="s">
        <v>569</v>
      </c>
      <c r="K41" s="94" t="s">
        <v>569</v>
      </c>
      <c r="L41" s="94" t="s">
        <v>569</v>
      </c>
      <c r="M41" s="94" t="s">
        <v>569</v>
      </c>
      <c r="N41" s="94" t="s">
        <v>569</v>
      </c>
      <c r="O41" s="94" t="s">
        <v>569</v>
      </c>
      <c r="P41" s="94" t="s">
        <v>569</v>
      </c>
      <c r="Q41" s="94" t="s">
        <v>569</v>
      </c>
      <c r="R41" s="94" t="s">
        <v>569</v>
      </c>
      <c r="S41" s="94" t="s">
        <v>569</v>
      </c>
      <c r="T41" s="94" t="s">
        <v>569</v>
      </c>
      <c r="U41" s="94" t="s">
        <v>569</v>
      </c>
      <c r="V41" s="94" t="s">
        <v>569</v>
      </c>
      <c r="W41" s="94" t="s">
        <v>569</v>
      </c>
      <c r="X41" s="94" t="s">
        <v>569</v>
      </c>
      <c r="Y41" s="94" t="s">
        <v>569</v>
      </c>
      <c r="Z41" s="94" t="s">
        <v>569</v>
      </c>
      <c r="AA41" s="94" t="s">
        <v>569</v>
      </c>
      <c r="AB41" s="94" t="s">
        <v>569</v>
      </c>
      <c r="AC41" s="94" t="s">
        <v>569</v>
      </c>
    </row>
    <row r="42" spans="1:29" ht="94.5" x14ac:dyDescent="0.25">
      <c r="A42" s="63" t="s">
        <v>491</v>
      </c>
      <c r="B42" s="176" t="s">
        <v>652</v>
      </c>
      <c r="C42" s="94" t="s">
        <v>569</v>
      </c>
      <c r="D42" s="94" t="s">
        <v>569</v>
      </c>
      <c r="E42" s="94" t="s">
        <v>569</v>
      </c>
      <c r="F42" s="94" t="s">
        <v>569</v>
      </c>
      <c r="G42" s="94" t="s">
        <v>569</v>
      </c>
      <c r="H42" s="94" t="s">
        <v>569</v>
      </c>
      <c r="I42" s="94" t="s">
        <v>569</v>
      </c>
      <c r="J42" s="94" t="s">
        <v>569</v>
      </c>
      <c r="K42" s="94" t="s">
        <v>569</v>
      </c>
      <c r="L42" s="94" t="s">
        <v>569</v>
      </c>
      <c r="M42" s="94" t="s">
        <v>569</v>
      </c>
      <c r="N42" s="94" t="s">
        <v>569</v>
      </c>
      <c r="O42" s="94" t="s">
        <v>569</v>
      </c>
      <c r="P42" s="94" t="s">
        <v>569</v>
      </c>
      <c r="Q42" s="94" t="s">
        <v>569</v>
      </c>
      <c r="R42" s="94" t="s">
        <v>569</v>
      </c>
      <c r="S42" s="94" t="s">
        <v>569</v>
      </c>
      <c r="T42" s="94" t="s">
        <v>569</v>
      </c>
      <c r="U42" s="94" t="s">
        <v>569</v>
      </c>
      <c r="V42" s="94" t="s">
        <v>569</v>
      </c>
      <c r="W42" s="94" t="s">
        <v>569</v>
      </c>
      <c r="X42" s="94" t="s">
        <v>569</v>
      </c>
      <c r="Y42" s="94" t="s">
        <v>569</v>
      </c>
      <c r="Z42" s="94" t="s">
        <v>569</v>
      </c>
      <c r="AA42" s="94" t="s">
        <v>569</v>
      </c>
      <c r="AB42" s="94" t="s">
        <v>569</v>
      </c>
      <c r="AC42" s="94" t="s">
        <v>569</v>
      </c>
    </row>
    <row r="43" spans="1:29" ht="78.75" x14ac:dyDescent="0.25">
      <c r="A43" s="63" t="s">
        <v>528</v>
      </c>
      <c r="B43" s="176" t="s">
        <v>653</v>
      </c>
      <c r="C43" s="94" t="s">
        <v>569</v>
      </c>
      <c r="D43" s="94" t="s">
        <v>569</v>
      </c>
      <c r="E43" s="94" t="s">
        <v>569</v>
      </c>
      <c r="F43" s="94" t="s">
        <v>569</v>
      </c>
      <c r="G43" s="94" t="s">
        <v>569</v>
      </c>
      <c r="H43" s="94" t="s">
        <v>569</v>
      </c>
      <c r="I43" s="94" t="s">
        <v>569</v>
      </c>
      <c r="J43" s="94" t="s">
        <v>569</v>
      </c>
      <c r="K43" s="94" t="s">
        <v>569</v>
      </c>
      <c r="L43" s="94" t="s">
        <v>569</v>
      </c>
      <c r="M43" s="94" t="s">
        <v>569</v>
      </c>
      <c r="N43" s="94" t="s">
        <v>569</v>
      </c>
      <c r="O43" s="94" t="s">
        <v>569</v>
      </c>
      <c r="P43" s="94" t="s">
        <v>569</v>
      </c>
      <c r="Q43" s="94" t="s">
        <v>569</v>
      </c>
      <c r="R43" s="94" t="s">
        <v>569</v>
      </c>
      <c r="S43" s="94" t="s">
        <v>569</v>
      </c>
      <c r="T43" s="94" t="s">
        <v>569</v>
      </c>
      <c r="U43" s="94" t="s">
        <v>569</v>
      </c>
      <c r="V43" s="94" t="s">
        <v>569</v>
      </c>
      <c r="W43" s="94" t="s">
        <v>569</v>
      </c>
      <c r="X43" s="94" t="s">
        <v>569</v>
      </c>
      <c r="Y43" s="94" t="s">
        <v>569</v>
      </c>
      <c r="Z43" s="94" t="s">
        <v>569</v>
      </c>
      <c r="AA43" s="94" t="s">
        <v>569</v>
      </c>
      <c r="AB43" s="94" t="s">
        <v>569</v>
      </c>
      <c r="AC43" s="94" t="s">
        <v>569</v>
      </c>
    </row>
    <row r="44" spans="1:29" ht="78.75" x14ac:dyDescent="0.25">
      <c r="A44" s="63" t="s">
        <v>529</v>
      </c>
      <c r="B44" s="176" t="s">
        <v>654</v>
      </c>
      <c r="C44" s="94" t="s">
        <v>569</v>
      </c>
      <c r="D44" s="94" t="s">
        <v>569</v>
      </c>
      <c r="E44" s="94" t="s">
        <v>569</v>
      </c>
      <c r="F44" s="94" t="s">
        <v>569</v>
      </c>
      <c r="G44" s="94" t="s">
        <v>569</v>
      </c>
      <c r="H44" s="94" t="s">
        <v>569</v>
      </c>
      <c r="I44" s="94" t="s">
        <v>569</v>
      </c>
      <c r="J44" s="94" t="s">
        <v>569</v>
      </c>
      <c r="K44" s="94" t="s">
        <v>569</v>
      </c>
      <c r="L44" s="94" t="s">
        <v>569</v>
      </c>
      <c r="M44" s="94" t="s">
        <v>569</v>
      </c>
      <c r="N44" s="94" t="s">
        <v>569</v>
      </c>
      <c r="O44" s="94" t="s">
        <v>569</v>
      </c>
      <c r="P44" s="94" t="s">
        <v>569</v>
      </c>
      <c r="Q44" s="94" t="s">
        <v>569</v>
      </c>
      <c r="R44" s="94" t="s">
        <v>569</v>
      </c>
      <c r="S44" s="94" t="s">
        <v>569</v>
      </c>
      <c r="T44" s="94" t="s">
        <v>569</v>
      </c>
      <c r="U44" s="94" t="s">
        <v>569</v>
      </c>
      <c r="V44" s="94" t="s">
        <v>569</v>
      </c>
      <c r="W44" s="94" t="s">
        <v>569</v>
      </c>
      <c r="X44" s="94" t="s">
        <v>569</v>
      </c>
      <c r="Y44" s="94" t="s">
        <v>569</v>
      </c>
      <c r="Z44" s="94" t="s">
        <v>569</v>
      </c>
      <c r="AA44" s="94" t="s">
        <v>569</v>
      </c>
      <c r="AB44" s="94" t="s">
        <v>569</v>
      </c>
      <c r="AC44" s="94" t="s">
        <v>569</v>
      </c>
    </row>
    <row r="45" spans="1:29" ht="47.25" x14ac:dyDescent="0.25">
      <c r="A45" s="63" t="s">
        <v>487</v>
      </c>
      <c r="B45" s="176" t="s">
        <v>655</v>
      </c>
      <c r="C45" s="94" t="s">
        <v>569</v>
      </c>
      <c r="D45" s="94" t="s">
        <v>569</v>
      </c>
      <c r="E45" s="94" t="s">
        <v>569</v>
      </c>
      <c r="F45" s="94" t="s">
        <v>569</v>
      </c>
      <c r="G45" s="94" t="s">
        <v>569</v>
      </c>
      <c r="H45" s="94" t="s">
        <v>569</v>
      </c>
      <c r="I45" s="94" t="s">
        <v>569</v>
      </c>
      <c r="J45" s="94" t="s">
        <v>569</v>
      </c>
      <c r="K45" s="94" t="s">
        <v>569</v>
      </c>
      <c r="L45" s="94" t="s">
        <v>569</v>
      </c>
      <c r="M45" s="94" t="s">
        <v>569</v>
      </c>
      <c r="N45" s="94" t="s">
        <v>569</v>
      </c>
      <c r="O45" s="94" t="s">
        <v>569</v>
      </c>
      <c r="P45" s="94" t="s">
        <v>569</v>
      </c>
      <c r="Q45" s="94" t="s">
        <v>569</v>
      </c>
      <c r="R45" s="94" t="s">
        <v>569</v>
      </c>
      <c r="S45" s="94" t="s">
        <v>569</v>
      </c>
      <c r="T45" s="94" t="s">
        <v>569</v>
      </c>
      <c r="U45" s="94" t="s">
        <v>569</v>
      </c>
      <c r="V45" s="94" t="s">
        <v>569</v>
      </c>
      <c r="W45" s="94" t="s">
        <v>569</v>
      </c>
      <c r="X45" s="94" t="s">
        <v>569</v>
      </c>
      <c r="Y45" s="94" t="s">
        <v>569</v>
      </c>
      <c r="Z45" s="94" t="s">
        <v>569</v>
      </c>
      <c r="AA45" s="94" t="s">
        <v>569</v>
      </c>
      <c r="AB45" s="94" t="s">
        <v>569</v>
      </c>
      <c r="AC45" s="94" t="s">
        <v>569</v>
      </c>
    </row>
    <row r="46" spans="1:29" ht="78.75" x14ac:dyDescent="0.25">
      <c r="A46" s="63" t="s">
        <v>492</v>
      </c>
      <c r="B46" s="176" t="s">
        <v>656</v>
      </c>
      <c r="C46" s="94" t="s">
        <v>569</v>
      </c>
      <c r="D46" s="94" t="s">
        <v>569</v>
      </c>
      <c r="E46" s="94" t="s">
        <v>569</v>
      </c>
      <c r="F46" s="94" t="s">
        <v>569</v>
      </c>
      <c r="G46" s="94" t="s">
        <v>569</v>
      </c>
      <c r="H46" s="94" t="s">
        <v>569</v>
      </c>
      <c r="I46" s="94" t="s">
        <v>569</v>
      </c>
      <c r="J46" s="94" t="s">
        <v>569</v>
      </c>
      <c r="K46" s="94" t="s">
        <v>569</v>
      </c>
      <c r="L46" s="94" t="s">
        <v>569</v>
      </c>
      <c r="M46" s="94" t="s">
        <v>569</v>
      </c>
      <c r="N46" s="94" t="s">
        <v>569</v>
      </c>
      <c r="O46" s="94" t="s">
        <v>569</v>
      </c>
      <c r="P46" s="94" t="s">
        <v>569</v>
      </c>
      <c r="Q46" s="94" t="s">
        <v>569</v>
      </c>
      <c r="R46" s="94" t="s">
        <v>569</v>
      </c>
      <c r="S46" s="94" t="s">
        <v>569</v>
      </c>
      <c r="T46" s="94" t="s">
        <v>569</v>
      </c>
      <c r="U46" s="94" t="s">
        <v>569</v>
      </c>
      <c r="V46" s="94" t="s">
        <v>569</v>
      </c>
      <c r="W46" s="94" t="s">
        <v>569</v>
      </c>
      <c r="X46" s="94" t="s">
        <v>569</v>
      </c>
      <c r="Y46" s="94" t="s">
        <v>569</v>
      </c>
      <c r="Z46" s="94" t="s">
        <v>569</v>
      </c>
      <c r="AA46" s="94" t="s">
        <v>569</v>
      </c>
      <c r="AB46" s="94" t="s">
        <v>569</v>
      </c>
      <c r="AC46" s="94" t="s">
        <v>569</v>
      </c>
    </row>
    <row r="47" spans="1:29" ht="31.5" x14ac:dyDescent="0.25">
      <c r="A47" s="63" t="s">
        <v>539</v>
      </c>
      <c r="B47" s="176" t="s">
        <v>657</v>
      </c>
      <c r="C47" s="94" t="s">
        <v>569</v>
      </c>
      <c r="D47" s="94" t="s">
        <v>569</v>
      </c>
      <c r="E47" s="94" t="s">
        <v>569</v>
      </c>
      <c r="F47" s="94" t="s">
        <v>569</v>
      </c>
      <c r="G47" s="94" t="s">
        <v>569</v>
      </c>
      <c r="H47" s="94" t="s">
        <v>569</v>
      </c>
      <c r="I47" s="94" t="s">
        <v>569</v>
      </c>
      <c r="J47" s="94" t="s">
        <v>569</v>
      </c>
      <c r="K47" s="94" t="s">
        <v>569</v>
      </c>
      <c r="L47" s="94" t="s">
        <v>569</v>
      </c>
      <c r="M47" s="94" t="s">
        <v>569</v>
      </c>
      <c r="N47" s="94" t="s">
        <v>569</v>
      </c>
      <c r="O47" s="94" t="s">
        <v>569</v>
      </c>
      <c r="P47" s="94" t="s">
        <v>569</v>
      </c>
      <c r="Q47" s="94" t="s">
        <v>569</v>
      </c>
      <c r="R47" s="94" t="s">
        <v>569</v>
      </c>
      <c r="S47" s="94" t="s">
        <v>569</v>
      </c>
      <c r="T47" s="94" t="s">
        <v>569</v>
      </c>
      <c r="U47" s="94" t="s">
        <v>569</v>
      </c>
      <c r="V47" s="94" t="s">
        <v>569</v>
      </c>
      <c r="W47" s="94" t="s">
        <v>569</v>
      </c>
      <c r="X47" s="94" t="s">
        <v>569</v>
      </c>
      <c r="Y47" s="94" t="s">
        <v>569</v>
      </c>
      <c r="Z47" s="94" t="s">
        <v>569</v>
      </c>
      <c r="AA47" s="94" t="s">
        <v>569</v>
      </c>
      <c r="AB47" s="94" t="s">
        <v>569</v>
      </c>
      <c r="AC47" s="94" t="s">
        <v>569</v>
      </c>
    </row>
    <row r="48" spans="1:29" ht="63" x14ac:dyDescent="0.25">
      <c r="A48" s="63" t="s">
        <v>540</v>
      </c>
      <c r="B48" s="176" t="s">
        <v>658</v>
      </c>
      <c r="C48" s="94" t="s">
        <v>569</v>
      </c>
      <c r="D48" s="94" t="s">
        <v>569</v>
      </c>
      <c r="E48" s="94" t="s">
        <v>569</v>
      </c>
      <c r="F48" s="94" t="s">
        <v>569</v>
      </c>
      <c r="G48" s="94" t="s">
        <v>569</v>
      </c>
      <c r="H48" s="94" t="s">
        <v>569</v>
      </c>
      <c r="I48" s="94" t="s">
        <v>569</v>
      </c>
      <c r="J48" s="94" t="s">
        <v>569</v>
      </c>
      <c r="K48" s="94" t="s">
        <v>569</v>
      </c>
      <c r="L48" s="94" t="s">
        <v>569</v>
      </c>
      <c r="M48" s="94" t="s">
        <v>569</v>
      </c>
      <c r="N48" s="94" t="s">
        <v>569</v>
      </c>
      <c r="O48" s="94" t="s">
        <v>569</v>
      </c>
      <c r="P48" s="94" t="s">
        <v>569</v>
      </c>
      <c r="Q48" s="94" t="s">
        <v>569</v>
      </c>
      <c r="R48" s="94" t="s">
        <v>569</v>
      </c>
      <c r="S48" s="94" t="s">
        <v>569</v>
      </c>
      <c r="T48" s="94" t="s">
        <v>569</v>
      </c>
      <c r="U48" s="94" t="s">
        <v>569</v>
      </c>
      <c r="V48" s="94" t="s">
        <v>569</v>
      </c>
      <c r="W48" s="94" t="s">
        <v>569</v>
      </c>
      <c r="X48" s="94" t="s">
        <v>569</v>
      </c>
      <c r="Y48" s="94" t="s">
        <v>569</v>
      </c>
      <c r="Z48" s="94" t="s">
        <v>569</v>
      </c>
      <c r="AA48" s="94" t="s">
        <v>569</v>
      </c>
      <c r="AB48" s="94" t="s">
        <v>569</v>
      </c>
      <c r="AC48" s="94" t="s">
        <v>569</v>
      </c>
    </row>
    <row r="49" spans="1:29" ht="47.25" x14ac:dyDescent="0.25">
      <c r="A49" s="63" t="s">
        <v>493</v>
      </c>
      <c r="B49" s="176" t="s">
        <v>659</v>
      </c>
      <c r="C49" s="94" t="s">
        <v>569</v>
      </c>
      <c r="D49" s="94" t="s">
        <v>569</v>
      </c>
      <c r="E49" s="94" t="s">
        <v>569</v>
      </c>
      <c r="F49" s="94" t="s">
        <v>569</v>
      </c>
      <c r="G49" s="94" t="s">
        <v>569</v>
      </c>
      <c r="H49" s="94" t="s">
        <v>569</v>
      </c>
      <c r="I49" s="94" t="s">
        <v>569</v>
      </c>
      <c r="J49" s="94" t="s">
        <v>569</v>
      </c>
      <c r="K49" s="94" t="s">
        <v>569</v>
      </c>
      <c r="L49" s="94" t="s">
        <v>569</v>
      </c>
      <c r="M49" s="94" t="s">
        <v>569</v>
      </c>
      <c r="N49" s="94" t="s">
        <v>569</v>
      </c>
      <c r="O49" s="94" t="s">
        <v>569</v>
      </c>
      <c r="P49" s="94" t="s">
        <v>569</v>
      </c>
      <c r="Q49" s="94" t="s">
        <v>569</v>
      </c>
      <c r="R49" s="94" t="s">
        <v>569</v>
      </c>
      <c r="S49" s="94" t="s">
        <v>569</v>
      </c>
      <c r="T49" s="94" t="s">
        <v>569</v>
      </c>
      <c r="U49" s="94" t="s">
        <v>569</v>
      </c>
      <c r="V49" s="94" t="s">
        <v>569</v>
      </c>
      <c r="W49" s="94" t="s">
        <v>569</v>
      </c>
      <c r="X49" s="94" t="s">
        <v>569</v>
      </c>
      <c r="Y49" s="94" t="s">
        <v>569</v>
      </c>
      <c r="Z49" s="94" t="s">
        <v>569</v>
      </c>
      <c r="AA49" s="94" t="s">
        <v>569</v>
      </c>
      <c r="AB49" s="94" t="s">
        <v>569</v>
      </c>
      <c r="AC49" s="94" t="s">
        <v>569</v>
      </c>
    </row>
    <row r="50" spans="1:29" ht="31.5" x14ac:dyDescent="0.25">
      <c r="A50" s="63" t="s">
        <v>543</v>
      </c>
      <c r="B50" s="176" t="s">
        <v>660</v>
      </c>
      <c r="C50" s="94" t="s">
        <v>569</v>
      </c>
      <c r="D50" s="94" t="s">
        <v>569</v>
      </c>
      <c r="E50" s="94" t="s">
        <v>569</v>
      </c>
      <c r="F50" s="94" t="s">
        <v>569</v>
      </c>
      <c r="G50" s="94" t="s">
        <v>569</v>
      </c>
      <c r="H50" s="94" t="s">
        <v>569</v>
      </c>
      <c r="I50" s="94" t="s">
        <v>569</v>
      </c>
      <c r="J50" s="94" t="s">
        <v>569</v>
      </c>
      <c r="K50" s="94" t="s">
        <v>569</v>
      </c>
      <c r="L50" s="94" t="s">
        <v>569</v>
      </c>
      <c r="M50" s="94" t="s">
        <v>569</v>
      </c>
      <c r="N50" s="94" t="s">
        <v>569</v>
      </c>
      <c r="O50" s="94" t="s">
        <v>569</v>
      </c>
      <c r="P50" s="94" t="s">
        <v>569</v>
      </c>
      <c r="Q50" s="94" t="s">
        <v>569</v>
      </c>
      <c r="R50" s="94" t="s">
        <v>569</v>
      </c>
      <c r="S50" s="94" t="s">
        <v>569</v>
      </c>
      <c r="T50" s="94" t="s">
        <v>569</v>
      </c>
      <c r="U50" s="94" t="s">
        <v>569</v>
      </c>
      <c r="V50" s="94" t="s">
        <v>569</v>
      </c>
      <c r="W50" s="94" t="s">
        <v>569</v>
      </c>
      <c r="X50" s="94" t="s">
        <v>569</v>
      </c>
      <c r="Y50" s="94" t="s">
        <v>569</v>
      </c>
      <c r="Z50" s="94" t="s">
        <v>569</v>
      </c>
      <c r="AA50" s="94" t="s">
        <v>569</v>
      </c>
      <c r="AB50" s="94" t="s">
        <v>569</v>
      </c>
      <c r="AC50" s="94" t="s">
        <v>569</v>
      </c>
    </row>
    <row r="51" spans="1:29" ht="47.25" x14ac:dyDescent="0.25">
      <c r="A51" s="63" t="s">
        <v>544</v>
      </c>
      <c r="B51" s="176" t="s">
        <v>661</v>
      </c>
      <c r="C51" s="94" t="s">
        <v>569</v>
      </c>
      <c r="D51" s="94" t="s">
        <v>569</v>
      </c>
      <c r="E51" s="94" t="s">
        <v>569</v>
      </c>
      <c r="F51" s="94" t="s">
        <v>569</v>
      </c>
      <c r="G51" s="94" t="s">
        <v>569</v>
      </c>
      <c r="H51" s="94" t="s">
        <v>569</v>
      </c>
      <c r="I51" s="94" t="s">
        <v>569</v>
      </c>
      <c r="J51" s="94" t="s">
        <v>569</v>
      </c>
      <c r="K51" s="94" t="s">
        <v>569</v>
      </c>
      <c r="L51" s="94" t="s">
        <v>569</v>
      </c>
      <c r="M51" s="94" t="s">
        <v>569</v>
      </c>
      <c r="N51" s="94" t="s">
        <v>569</v>
      </c>
      <c r="O51" s="94" t="s">
        <v>569</v>
      </c>
      <c r="P51" s="94" t="s">
        <v>569</v>
      </c>
      <c r="Q51" s="94" t="s">
        <v>569</v>
      </c>
      <c r="R51" s="94" t="s">
        <v>569</v>
      </c>
      <c r="S51" s="94" t="s">
        <v>569</v>
      </c>
      <c r="T51" s="94" t="s">
        <v>569</v>
      </c>
      <c r="U51" s="94" t="s">
        <v>569</v>
      </c>
      <c r="V51" s="94" t="s">
        <v>569</v>
      </c>
      <c r="W51" s="94" t="s">
        <v>569</v>
      </c>
      <c r="X51" s="94" t="s">
        <v>569</v>
      </c>
      <c r="Y51" s="94" t="s">
        <v>569</v>
      </c>
      <c r="Z51" s="94" t="s">
        <v>569</v>
      </c>
      <c r="AA51" s="94" t="s">
        <v>569</v>
      </c>
      <c r="AB51" s="94" t="s">
        <v>569</v>
      </c>
      <c r="AC51" s="94" t="s">
        <v>569</v>
      </c>
    </row>
    <row r="52" spans="1:29" ht="47.25" x14ac:dyDescent="0.25">
      <c r="A52" s="63" t="s">
        <v>494</v>
      </c>
      <c r="B52" s="176" t="s">
        <v>624</v>
      </c>
      <c r="C52" s="94" t="s">
        <v>569</v>
      </c>
      <c r="D52" s="94" t="s">
        <v>569</v>
      </c>
      <c r="E52" s="94" t="s">
        <v>569</v>
      </c>
      <c r="F52" s="94" t="s">
        <v>569</v>
      </c>
      <c r="G52" s="94" t="s">
        <v>569</v>
      </c>
      <c r="H52" s="94" t="s">
        <v>569</v>
      </c>
      <c r="I52" s="94" t="s">
        <v>569</v>
      </c>
      <c r="J52" s="94" t="s">
        <v>569</v>
      </c>
      <c r="K52" s="94" t="s">
        <v>569</v>
      </c>
      <c r="L52" s="94" t="s">
        <v>569</v>
      </c>
      <c r="M52" s="94" t="s">
        <v>569</v>
      </c>
      <c r="N52" s="94" t="s">
        <v>569</v>
      </c>
      <c r="O52" s="94" t="s">
        <v>569</v>
      </c>
      <c r="P52" s="94" t="s">
        <v>569</v>
      </c>
      <c r="Q52" s="94" t="s">
        <v>569</v>
      </c>
      <c r="R52" s="94" t="s">
        <v>569</v>
      </c>
      <c r="S52" s="94" t="s">
        <v>569</v>
      </c>
      <c r="T52" s="94" t="s">
        <v>569</v>
      </c>
      <c r="U52" s="94" t="s">
        <v>569</v>
      </c>
      <c r="V52" s="94" t="s">
        <v>569</v>
      </c>
      <c r="W52" s="94" t="s">
        <v>569</v>
      </c>
      <c r="X52" s="94" t="s">
        <v>569</v>
      </c>
      <c r="Y52" s="94" t="s">
        <v>569</v>
      </c>
      <c r="Z52" s="94" t="s">
        <v>569</v>
      </c>
      <c r="AA52" s="94" t="s">
        <v>569</v>
      </c>
      <c r="AB52" s="94" t="s">
        <v>569</v>
      </c>
      <c r="AC52" s="94" t="s">
        <v>569</v>
      </c>
    </row>
    <row r="53" spans="1:29" ht="47.25" x14ac:dyDescent="0.25">
      <c r="A53" s="63" t="s">
        <v>547</v>
      </c>
      <c r="B53" s="176" t="s">
        <v>662</v>
      </c>
      <c r="C53" s="94" t="s">
        <v>569</v>
      </c>
      <c r="D53" s="94" t="s">
        <v>569</v>
      </c>
      <c r="E53" s="94" t="s">
        <v>569</v>
      </c>
      <c r="F53" s="94" t="s">
        <v>569</v>
      </c>
      <c r="G53" s="94" t="s">
        <v>569</v>
      </c>
      <c r="H53" s="94" t="s">
        <v>569</v>
      </c>
      <c r="I53" s="94" t="s">
        <v>569</v>
      </c>
      <c r="J53" s="94" t="s">
        <v>569</v>
      </c>
      <c r="K53" s="94" t="s">
        <v>569</v>
      </c>
      <c r="L53" s="94" t="s">
        <v>569</v>
      </c>
      <c r="M53" s="94" t="s">
        <v>569</v>
      </c>
      <c r="N53" s="94" t="s">
        <v>569</v>
      </c>
      <c r="O53" s="94" t="s">
        <v>569</v>
      </c>
      <c r="P53" s="94" t="s">
        <v>569</v>
      </c>
      <c r="Q53" s="94" t="s">
        <v>569</v>
      </c>
      <c r="R53" s="94" t="s">
        <v>569</v>
      </c>
      <c r="S53" s="94" t="s">
        <v>569</v>
      </c>
      <c r="T53" s="94" t="s">
        <v>569</v>
      </c>
      <c r="U53" s="94" t="s">
        <v>569</v>
      </c>
      <c r="V53" s="94" t="s">
        <v>569</v>
      </c>
      <c r="W53" s="94" t="s">
        <v>569</v>
      </c>
      <c r="X53" s="94" t="s">
        <v>569</v>
      </c>
      <c r="Y53" s="94" t="s">
        <v>569</v>
      </c>
      <c r="Z53" s="94" t="s">
        <v>569</v>
      </c>
      <c r="AA53" s="94" t="s">
        <v>569</v>
      </c>
      <c r="AB53" s="94" t="s">
        <v>569</v>
      </c>
      <c r="AC53" s="94" t="s">
        <v>569</v>
      </c>
    </row>
    <row r="54" spans="1:29" ht="31.5" x14ac:dyDescent="0.25">
      <c r="A54" s="63" t="s">
        <v>548</v>
      </c>
      <c r="B54" s="176" t="s">
        <v>623</v>
      </c>
      <c r="C54" s="94" t="s">
        <v>569</v>
      </c>
      <c r="D54" s="94" t="s">
        <v>569</v>
      </c>
      <c r="E54" s="94" t="s">
        <v>569</v>
      </c>
      <c r="F54" s="94" t="s">
        <v>569</v>
      </c>
      <c r="G54" s="94" t="s">
        <v>569</v>
      </c>
      <c r="H54" s="94" t="s">
        <v>569</v>
      </c>
      <c r="I54" s="94" t="s">
        <v>569</v>
      </c>
      <c r="J54" s="94" t="s">
        <v>569</v>
      </c>
      <c r="K54" s="94" t="s">
        <v>569</v>
      </c>
      <c r="L54" s="94" t="s">
        <v>569</v>
      </c>
      <c r="M54" s="94" t="s">
        <v>569</v>
      </c>
      <c r="N54" s="94" t="s">
        <v>569</v>
      </c>
      <c r="O54" s="94" t="s">
        <v>569</v>
      </c>
      <c r="P54" s="94" t="s">
        <v>569</v>
      </c>
      <c r="Q54" s="94" t="s">
        <v>569</v>
      </c>
      <c r="R54" s="94" t="s">
        <v>569</v>
      </c>
      <c r="S54" s="94" t="s">
        <v>569</v>
      </c>
      <c r="T54" s="94" t="s">
        <v>569</v>
      </c>
      <c r="U54" s="94" t="s">
        <v>569</v>
      </c>
      <c r="V54" s="94" t="s">
        <v>569</v>
      </c>
      <c r="W54" s="94" t="s">
        <v>569</v>
      </c>
      <c r="X54" s="94" t="s">
        <v>569</v>
      </c>
      <c r="Y54" s="94" t="s">
        <v>569</v>
      </c>
      <c r="Z54" s="94" t="s">
        <v>569</v>
      </c>
      <c r="AA54" s="94" t="s">
        <v>569</v>
      </c>
      <c r="AB54" s="94" t="s">
        <v>569</v>
      </c>
      <c r="AC54" s="94" t="s">
        <v>569</v>
      </c>
    </row>
    <row r="55" spans="1:29" ht="31.5" x14ac:dyDescent="0.25">
      <c r="A55" s="63" t="s">
        <v>549</v>
      </c>
      <c r="B55" s="176" t="s">
        <v>663</v>
      </c>
      <c r="C55" s="94" t="s">
        <v>569</v>
      </c>
      <c r="D55" s="94" t="s">
        <v>569</v>
      </c>
      <c r="E55" s="94" t="s">
        <v>569</v>
      </c>
      <c r="F55" s="94" t="s">
        <v>569</v>
      </c>
      <c r="G55" s="94" t="s">
        <v>569</v>
      </c>
      <c r="H55" s="94" t="s">
        <v>569</v>
      </c>
      <c r="I55" s="94" t="s">
        <v>569</v>
      </c>
      <c r="J55" s="94" t="s">
        <v>569</v>
      </c>
      <c r="K55" s="94" t="s">
        <v>569</v>
      </c>
      <c r="L55" s="94" t="s">
        <v>569</v>
      </c>
      <c r="M55" s="94" t="s">
        <v>569</v>
      </c>
      <c r="N55" s="94" t="s">
        <v>569</v>
      </c>
      <c r="O55" s="94" t="s">
        <v>569</v>
      </c>
      <c r="P55" s="94" t="s">
        <v>569</v>
      </c>
      <c r="Q55" s="94" t="s">
        <v>569</v>
      </c>
      <c r="R55" s="94" t="s">
        <v>569</v>
      </c>
      <c r="S55" s="94" t="s">
        <v>569</v>
      </c>
      <c r="T55" s="94" t="s">
        <v>569</v>
      </c>
      <c r="U55" s="94" t="s">
        <v>569</v>
      </c>
      <c r="V55" s="94" t="s">
        <v>569</v>
      </c>
      <c r="W55" s="94" t="s">
        <v>569</v>
      </c>
      <c r="X55" s="94" t="s">
        <v>569</v>
      </c>
      <c r="Y55" s="94" t="s">
        <v>569</v>
      </c>
      <c r="Z55" s="94" t="s">
        <v>569</v>
      </c>
      <c r="AA55" s="94" t="s">
        <v>569</v>
      </c>
      <c r="AB55" s="94" t="s">
        <v>569</v>
      </c>
      <c r="AC55" s="94" t="s">
        <v>569</v>
      </c>
    </row>
    <row r="56" spans="1:29" ht="47.25" x14ac:dyDescent="0.25">
      <c r="A56" s="63" t="s">
        <v>550</v>
      </c>
      <c r="B56" s="176" t="s">
        <v>664</v>
      </c>
      <c r="C56" s="94" t="s">
        <v>569</v>
      </c>
      <c r="D56" s="94" t="s">
        <v>569</v>
      </c>
      <c r="E56" s="94" t="s">
        <v>569</v>
      </c>
      <c r="F56" s="94" t="s">
        <v>569</v>
      </c>
      <c r="G56" s="94" t="s">
        <v>569</v>
      </c>
      <c r="H56" s="94" t="s">
        <v>569</v>
      </c>
      <c r="I56" s="94" t="s">
        <v>569</v>
      </c>
      <c r="J56" s="94" t="s">
        <v>569</v>
      </c>
      <c r="K56" s="94" t="s">
        <v>569</v>
      </c>
      <c r="L56" s="94" t="s">
        <v>569</v>
      </c>
      <c r="M56" s="94" t="s">
        <v>569</v>
      </c>
      <c r="N56" s="94" t="s">
        <v>569</v>
      </c>
      <c r="O56" s="94" t="s">
        <v>569</v>
      </c>
      <c r="P56" s="94" t="s">
        <v>569</v>
      </c>
      <c r="Q56" s="94" t="s">
        <v>569</v>
      </c>
      <c r="R56" s="94" t="s">
        <v>569</v>
      </c>
      <c r="S56" s="94" t="s">
        <v>569</v>
      </c>
      <c r="T56" s="94" t="s">
        <v>569</v>
      </c>
      <c r="U56" s="94" t="s">
        <v>569</v>
      </c>
      <c r="V56" s="94" t="s">
        <v>569</v>
      </c>
      <c r="W56" s="94" t="s">
        <v>569</v>
      </c>
      <c r="X56" s="94" t="s">
        <v>569</v>
      </c>
      <c r="Y56" s="94" t="s">
        <v>569</v>
      </c>
      <c r="Z56" s="94" t="s">
        <v>569</v>
      </c>
      <c r="AA56" s="94" t="s">
        <v>569</v>
      </c>
      <c r="AB56" s="94" t="s">
        <v>569</v>
      </c>
      <c r="AC56" s="94" t="s">
        <v>569</v>
      </c>
    </row>
    <row r="57" spans="1:29" ht="63" x14ac:dyDescent="0.25">
      <c r="A57" s="63" t="s">
        <v>665</v>
      </c>
      <c r="B57" s="176" t="s">
        <v>666</v>
      </c>
      <c r="C57" s="94" t="s">
        <v>569</v>
      </c>
      <c r="D57" s="94" t="s">
        <v>569</v>
      </c>
      <c r="E57" s="94" t="s">
        <v>569</v>
      </c>
      <c r="F57" s="94" t="s">
        <v>569</v>
      </c>
      <c r="G57" s="94" t="s">
        <v>569</v>
      </c>
      <c r="H57" s="94" t="s">
        <v>569</v>
      </c>
      <c r="I57" s="94" t="s">
        <v>569</v>
      </c>
      <c r="J57" s="94" t="s">
        <v>569</v>
      </c>
      <c r="K57" s="94" t="s">
        <v>569</v>
      </c>
      <c r="L57" s="94" t="s">
        <v>569</v>
      </c>
      <c r="M57" s="94" t="s">
        <v>569</v>
      </c>
      <c r="N57" s="94" t="s">
        <v>569</v>
      </c>
      <c r="O57" s="94" t="s">
        <v>569</v>
      </c>
      <c r="P57" s="94" t="s">
        <v>569</v>
      </c>
      <c r="Q57" s="94" t="s">
        <v>569</v>
      </c>
      <c r="R57" s="94" t="s">
        <v>569</v>
      </c>
      <c r="S57" s="94" t="s">
        <v>569</v>
      </c>
      <c r="T57" s="94" t="s">
        <v>569</v>
      </c>
      <c r="U57" s="94" t="s">
        <v>569</v>
      </c>
      <c r="V57" s="94" t="s">
        <v>569</v>
      </c>
      <c r="W57" s="94" t="s">
        <v>569</v>
      </c>
      <c r="X57" s="94" t="s">
        <v>569</v>
      </c>
      <c r="Y57" s="94" t="s">
        <v>569</v>
      </c>
      <c r="Z57" s="94" t="s">
        <v>569</v>
      </c>
      <c r="AA57" s="94" t="s">
        <v>569</v>
      </c>
      <c r="AB57" s="94" t="s">
        <v>569</v>
      </c>
      <c r="AC57" s="94" t="s">
        <v>569</v>
      </c>
    </row>
    <row r="58" spans="1:29" ht="47.25" x14ac:dyDescent="0.25">
      <c r="A58" s="63" t="s">
        <v>667</v>
      </c>
      <c r="B58" s="176" t="s">
        <v>668</v>
      </c>
      <c r="C58" s="94" t="s">
        <v>569</v>
      </c>
      <c r="D58" s="94" t="s">
        <v>569</v>
      </c>
      <c r="E58" s="94" t="s">
        <v>569</v>
      </c>
      <c r="F58" s="94" t="s">
        <v>569</v>
      </c>
      <c r="G58" s="94" t="s">
        <v>569</v>
      </c>
      <c r="H58" s="94" t="s">
        <v>569</v>
      </c>
      <c r="I58" s="94" t="s">
        <v>569</v>
      </c>
      <c r="J58" s="94" t="s">
        <v>569</v>
      </c>
      <c r="K58" s="94" t="s">
        <v>569</v>
      </c>
      <c r="L58" s="94" t="s">
        <v>569</v>
      </c>
      <c r="M58" s="94" t="s">
        <v>569</v>
      </c>
      <c r="N58" s="94" t="s">
        <v>569</v>
      </c>
      <c r="O58" s="94" t="s">
        <v>569</v>
      </c>
      <c r="P58" s="94" t="s">
        <v>569</v>
      </c>
      <c r="Q58" s="94" t="s">
        <v>569</v>
      </c>
      <c r="R58" s="94" t="s">
        <v>569</v>
      </c>
      <c r="S58" s="94" t="s">
        <v>569</v>
      </c>
      <c r="T58" s="94" t="s">
        <v>569</v>
      </c>
      <c r="U58" s="94" t="s">
        <v>569</v>
      </c>
      <c r="V58" s="94" t="s">
        <v>569</v>
      </c>
      <c r="W58" s="94" t="s">
        <v>569</v>
      </c>
      <c r="X58" s="94" t="s">
        <v>569</v>
      </c>
      <c r="Y58" s="94" t="s">
        <v>569</v>
      </c>
      <c r="Z58" s="94" t="s">
        <v>569</v>
      </c>
      <c r="AA58" s="94" t="s">
        <v>569</v>
      </c>
      <c r="AB58" s="94" t="s">
        <v>569</v>
      </c>
      <c r="AC58" s="94" t="s">
        <v>569</v>
      </c>
    </row>
    <row r="59" spans="1:29" ht="47.25" x14ac:dyDescent="0.25">
      <c r="A59" s="63" t="s">
        <v>669</v>
      </c>
      <c r="B59" s="176" t="s">
        <v>670</v>
      </c>
      <c r="C59" s="94" t="s">
        <v>569</v>
      </c>
      <c r="D59" s="94" t="s">
        <v>569</v>
      </c>
      <c r="E59" s="94" t="s">
        <v>569</v>
      </c>
      <c r="F59" s="94" t="s">
        <v>569</v>
      </c>
      <c r="G59" s="94" t="s">
        <v>569</v>
      </c>
      <c r="H59" s="94" t="s">
        <v>569</v>
      </c>
      <c r="I59" s="94" t="s">
        <v>569</v>
      </c>
      <c r="J59" s="94" t="s">
        <v>569</v>
      </c>
      <c r="K59" s="94" t="s">
        <v>569</v>
      </c>
      <c r="L59" s="94" t="s">
        <v>569</v>
      </c>
      <c r="M59" s="94" t="s">
        <v>569</v>
      </c>
      <c r="N59" s="94" t="s">
        <v>569</v>
      </c>
      <c r="O59" s="94" t="s">
        <v>569</v>
      </c>
      <c r="P59" s="94" t="s">
        <v>569</v>
      </c>
      <c r="Q59" s="94" t="s">
        <v>569</v>
      </c>
      <c r="R59" s="94" t="s">
        <v>569</v>
      </c>
      <c r="S59" s="94" t="s">
        <v>569</v>
      </c>
      <c r="T59" s="94" t="s">
        <v>569</v>
      </c>
      <c r="U59" s="94" t="s">
        <v>569</v>
      </c>
      <c r="V59" s="94" t="s">
        <v>569</v>
      </c>
      <c r="W59" s="94" t="s">
        <v>569</v>
      </c>
      <c r="X59" s="94" t="s">
        <v>569</v>
      </c>
      <c r="Y59" s="94" t="s">
        <v>569</v>
      </c>
      <c r="Z59" s="94" t="s">
        <v>569</v>
      </c>
      <c r="AA59" s="94" t="s">
        <v>569</v>
      </c>
      <c r="AB59" s="94" t="s">
        <v>569</v>
      </c>
      <c r="AC59" s="94" t="s">
        <v>569</v>
      </c>
    </row>
    <row r="60" spans="1:29" ht="63" x14ac:dyDescent="0.25">
      <c r="A60" s="63" t="s">
        <v>671</v>
      </c>
      <c r="B60" s="176" t="s">
        <v>672</v>
      </c>
      <c r="C60" s="94" t="s">
        <v>569</v>
      </c>
      <c r="D60" s="94" t="s">
        <v>569</v>
      </c>
      <c r="E60" s="94" t="s">
        <v>569</v>
      </c>
      <c r="F60" s="94" t="s">
        <v>569</v>
      </c>
      <c r="G60" s="94" t="s">
        <v>569</v>
      </c>
      <c r="H60" s="94" t="s">
        <v>569</v>
      </c>
      <c r="I60" s="94" t="s">
        <v>569</v>
      </c>
      <c r="J60" s="94" t="s">
        <v>569</v>
      </c>
      <c r="K60" s="94" t="s">
        <v>569</v>
      </c>
      <c r="L60" s="94" t="s">
        <v>569</v>
      </c>
      <c r="M60" s="94" t="s">
        <v>569</v>
      </c>
      <c r="N60" s="94" t="s">
        <v>569</v>
      </c>
      <c r="O60" s="94" t="s">
        <v>569</v>
      </c>
      <c r="P60" s="94" t="s">
        <v>569</v>
      </c>
      <c r="Q60" s="94" t="s">
        <v>569</v>
      </c>
      <c r="R60" s="94" t="s">
        <v>569</v>
      </c>
      <c r="S60" s="94" t="s">
        <v>569</v>
      </c>
      <c r="T60" s="94" t="s">
        <v>569</v>
      </c>
      <c r="U60" s="94" t="s">
        <v>569</v>
      </c>
      <c r="V60" s="94" t="s">
        <v>569</v>
      </c>
      <c r="W60" s="94" t="s">
        <v>569</v>
      </c>
      <c r="X60" s="94" t="s">
        <v>569</v>
      </c>
      <c r="Y60" s="94" t="s">
        <v>569</v>
      </c>
      <c r="Z60" s="94" t="s">
        <v>569</v>
      </c>
      <c r="AA60" s="94" t="s">
        <v>569</v>
      </c>
      <c r="AB60" s="94" t="s">
        <v>569</v>
      </c>
      <c r="AC60" s="94" t="s">
        <v>569</v>
      </c>
    </row>
    <row r="61" spans="1:29" ht="63" x14ac:dyDescent="0.25">
      <c r="A61" s="63" t="s">
        <v>495</v>
      </c>
      <c r="B61" s="176" t="s">
        <v>673</v>
      </c>
      <c r="C61" s="94" t="s">
        <v>569</v>
      </c>
      <c r="D61" s="94" t="s">
        <v>569</v>
      </c>
      <c r="E61" s="94" t="s">
        <v>569</v>
      </c>
      <c r="F61" s="94" t="s">
        <v>569</v>
      </c>
      <c r="G61" s="94" t="s">
        <v>569</v>
      </c>
      <c r="H61" s="94" t="s">
        <v>569</v>
      </c>
      <c r="I61" s="94" t="s">
        <v>569</v>
      </c>
      <c r="J61" s="94" t="s">
        <v>569</v>
      </c>
      <c r="K61" s="94" t="s">
        <v>569</v>
      </c>
      <c r="L61" s="94" t="s">
        <v>569</v>
      </c>
      <c r="M61" s="94" t="s">
        <v>569</v>
      </c>
      <c r="N61" s="94" t="s">
        <v>569</v>
      </c>
      <c r="O61" s="94" t="s">
        <v>569</v>
      </c>
      <c r="P61" s="94" t="s">
        <v>569</v>
      </c>
      <c r="Q61" s="94" t="s">
        <v>569</v>
      </c>
      <c r="R61" s="94" t="s">
        <v>569</v>
      </c>
      <c r="S61" s="94" t="s">
        <v>569</v>
      </c>
      <c r="T61" s="94" t="s">
        <v>569</v>
      </c>
      <c r="U61" s="94" t="s">
        <v>569</v>
      </c>
      <c r="V61" s="94" t="s">
        <v>569</v>
      </c>
      <c r="W61" s="94" t="s">
        <v>569</v>
      </c>
      <c r="X61" s="94" t="s">
        <v>569</v>
      </c>
      <c r="Y61" s="94" t="s">
        <v>569</v>
      </c>
      <c r="Z61" s="94" t="s">
        <v>569</v>
      </c>
      <c r="AA61" s="94" t="s">
        <v>569</v>
      </c>
      <c r="AB61" s="94" t="s">
        <v>569</v>
      </c>
      <c r="AC61" s="94" t="s">
        <v>569</v>
      </c>
    </row>
    <row r="62" spans="1:29" ht="31.5" x14ac:dyDescent="0.25">
      <c r="A62" s="63" t="s">
        <v>551</v>
      </c>
      <c r="B62" s="176" t="s">
        <v>674</v>
      </c>
      <c r="C62" s="94" t="s">
        <v>569</v>
      </c>
      <c r="D62" s="94" t="s">
        <v>569</v>
      </c>
      <c r="E62" s="94" t="s">
        <v>569</v>
      </c>
      <c r="F62" s="94" t="s">
        <v>569</v>
      </c>
      <c r="G62" s="94" t="s">
        <v>569</v>
      </c>
      <c r="H62" s="94" t="s">
        <v>569</v>
      </c>
      <c r="I62" s="94" t="s">
        <v>569</v>
      </c>
      <c r="J62" s="94" t="s">
        <v>569</v>
      </c>
      <c r="K62" s="94" t="s">
        <v>569</v>
      </c>
      <c r="L62" s="94" t="s">
        <v>569</v>
      </c>
      <c r="M62" s="94" t="s">
        <v>569</v>
      </c>
      <c r="N62" s="94" t="s">
        <v>569</v>
      </c>
      <c r="O62" s="94" t="s">
        <v>569</v>
      </c>
      <c r="P62" s="94" t="s">
        <v>569</v>
      </c>
      <c r="Q62" s="94" t="s">
        <v>569</v>
      </c>
      <c r="R62" s="94" t="s">
        <v>569</v>
      </c>
      <c r="S62" s="94" t="s">
        <v>569</v>
      </c>
      <c r="T62" s="94" t="s">
        <v>569</v>
      </c>
      <c r="U62" s="94" t="s">
        <v>569</v>
      </c>
      <c r="V62" s="94" t="s">
        <v>569</v>
      </c>
      <c r="W62" s="94" t="s">
        <v>569</v>
      </c>
      <c r="X62" s="94" t="s">
        <v>569</v>
      </c>
      <c r="Y62" s="94" t="s">
        <v>569</v>
      </c>
      <c r="Z62" s="94" t="s">
        <v>569</v>
      </c>
      <c r="AA62" s="94" t="s">
        <v>569</v>
      </c>
      <c r="AB62" s="94" t="s">
        <v>569</v>
      </c>
      <c r="AC62" s="94" t="s">
        <v>569</v>
      </c>
    </row>
    <row r="63" spans="1:29" ht="47.25" x14ac:dyDescent="0.25">
      <c r="A63" s="63" t="s">
        <v>552</v>
      </c>
      <c r="B63" s="176" t="s">
        <v>675</v>
      </c>
      <c r="C63" s="94" t="s">
        <v>569</v>
      </c>
      <c r="D63" s="94" t="s">
        <v>569</v>
      </c>
      <c r="E63" s="94" t="s">
        <v>569</v>
      </c>
      <c r="F63" s="94" t="s">
        <v>569</v>
      </c>
      <c r="G63" s="94" t="s">
        <v>569</v>
      </c>
      <c r="H63" s="94" t="s">
        <v>569</v>
      </c>
      <c r="I63" s="94" t="s">
        <v>569</v>
      </c>
      <c r="J63" s="94" t="s">
        <v>569</v>
      </c>
      <c r="K63" s="94" t="s">
        <v>569</v>
      </c>
      <c r="L63" s="94" t="s">
        <v>569</v>
      </c>
      <c r="M63" s="94" t="s">
        <v>569</v>
      </c>
      <c r="N63" s="94" t="s">
        <v>569</v>
      </c>
      <c r="O63" s="94" t="s">
        <v>569</v>
      </c>
      <c r="P63" s="94" t="s">
        <v>569</v>
      </c>
      <c r="Q63" s="94" t="s">
        <v>569</v>
      </c>
      <c r="R63" s="94" t="s">
        <v>569</v>
      </c>
      <c r="S63" s="94" t="s">
        <v>569</v>
      </c>
      <c r="T63" s="94" t="s">
        <v>569</v>
      </c>
      <c r="U63" s="94" t="s">
        <v>569</v>
      </c>
      <c r="V63" s="94" t="s">
        <v>569</v>
      </c>
      <c r="W63" s="94" t="s">
        <v>569</v>
      </c>
      <c r="X63" s="94" t="s">
        <v>569</v>
      </c>
      <c r="Y63" s="94" t="s">
        <v>569</v>
      </c>
      <c r="Z63" s="94" t="s">
        <v>569</v>
      </c>
      <c r="AA63" s="94" t="s">
        <v>569</v>
      </c>
      <c r="AB63" s="94" t="s">
        <v>569</v>
      </c>
      <c r="AC63" s="94" t="s">
        <v>569</v>
      </c>
    </row>
    <row r="64" spans="1:29" ht="63" x14ac:dyDescent="0.25">
      <c r="A64" s="63" t="s">
        <v>676</v>
      </c>
      <c r="B64" s="176" t="s">
        <v>677</v>
      </c>
      <c r="C64" s="94" t="s">
        <v>569</v>
      </c>
      <c r="D64" s="94" t="s">
        <v>569</v>
      </c>
      <c r="E64" s="94" t="s">
        <v>569</v>
      </c>
      <c r="F64" s="94" t="s">
        <v>569</v>
      </c>
      <c r="G64" s="94" t="s">
        <v>569</v>
      </c>
      <c r="H64" s="94" t="s">
        <v>569</v>
      </c>
      <c r="I64" s="94" t="s">
        <v>569</v>
      </c>
      <c r="J64" s="94" t="s">
        <v>569</v>
      </c>
      <c r="K64" s="94" t="s">
        <v>569</v>
      </c>
      <c r="L64" s="94" t="s">
        <v>569</v>
      </c>
      <c r="M64" s="94" t="s">
        <v>569</v>
      </c>
      <c r="N64" s="94" t="s">
        <v>569</v>
      </c>
      <c r="O64" s="94" t="s">
        <v>569</v>
      </c>
      <c r="P64" s="94" t="s">
        <v>569</v>
      </c>
      <c r="Q64" s="94" t="s">
        <v>569</v>
      </c>
      <c r="R64" s="94" t="s">
        <v>569</v>
      </c>
      <c r="S64" s="94" t="s">
        <v>569</v>
      </c>
      <c r="T64" s="94" t="s">
        <v>569</v>
      </c>
      <c r="U64" s="94" t="s">
        <v>569</v>
      </c>
      <c r="V64" s="94" t="s">
        <v>569</v>
      </c>
      <c r="W64" s="94" t="s">
        <v>569</v>
      </c>
      <c r="X64" s="94" t="s">
        <v>569</v>
      </c>
      <c r="Y64" s="94" t="s">
        <v>569</v>
      </c>
      <c r="Z64" s="94" t="s">
        <v>569</v>
      </c>
      <c r="AA64" s="94" t="s">
        <v>569</v>
      </c>
      <c r="AB64" s="94" t="s">
        <v>569</v>
      </c>
      <c r="AC64" s="94" t="s">
        <v>569</v>
      </c>
    </row>
    <row r="65" spans="1:29" ht="63" x14ac:dyDescent="0.25">
      <c r="A65" s="63" t="s">
        <v>678</v>
      </c>
      <c r="B65" s="176" t="s">
        <v>679</v>
      </c>
      <c r="C65" s="94" t="s">
        <v>569</v>
      </c>
      <c r="D65" s="94" t="s">
        <v>569</v>
      </c>
      <c r="E65" s="94" t="s">
        <v>569</v>
      </c>
      <c r="F65" s="94" t="s">
        <v>569</v>
      </c>
      <c r="G65" s="94" t="s">
        <v>569</v>
      </c>
      <c r="H65" s="94" t="s">
        <v>569</v>
      </c>
      <c r="I65" s="94" t="s">
        <v>569</v>
      </c>
      <c r="J65" s="94" t="s">
        <v>569</v>
      </c>
      <c r="K65" s="94" t="s">
        <v>569</v>
      </c>
      <c r="L65" s="94" t="s">
        <v>569</v>
      </c>
      <c r="M65" s="94" t="s">
        <v>569</v>
      </c>
      <c r="N65" s="94" t="s">
        <v>569</v>
      </c>
      <c r="O65" s="94" t="s">
        <v>569</v>
      </c>
      <c r="P65" s="94" t="s">
        <v>569</v>
      </c>
      <c r="Q65" s="94" t="s">
        <v>569</v>
      </c>
      <c r="R65" s="94" t="s">
        <v>569</v>
      </c>
      <c r="S65" s="94" t="s">
        <v>569</v>
      </c>
      <c r="T65" s="94" t="s">
        <v>569</v>
      </c>
      <c r="U65" s="94" t="s">
        <v>569</v>
      </c>
      <c r="V65" s="94" t="s">
        <v>569</v>
      </c>
      <c r="W65" s="94" t="s">
        <v>569</v>
      </c>
      <c r="X65" s="94" t="s">
        <v>569</v>
      </c>
      <c r="Y65" s="94" t="s">
        <v>569</v>
      </c>
      <c r="Z65" s="94" t="s">
        <v>569</v>
      </c>
      <c r="AA65" s="94" t="s">
        <v>569</v>
      </c>
      <c r="AB65" s="94" t="s">
        <v>569</v>
      </c>
      <c r="AC65" s="94" t="s">
        <v>569</v>
      </c>
    </row>
    <row r="66" spans="1:29" ht="63" x14ac:dyDescent="0.25">
      <c r="A66" s="63" t="s">
        <v>680</v>
      </c>
      <c r="B66" s="176" t="s">
        <v>681</v>
      </c>
      <c r="C66" s="94" t="s">
        <v>569</v>
      </c>
      <c r="D66" s="94" t="s">
        <v>569</v>
      </c>
      <c r="E66" s="94" t="s">
        <v>569</v>
      </c>
      <c r="F66" s="94" t="s">
        <v>569</v>
      </c>
      <c r="G66" s="94" t="s">
        <v>569</v>
      </c>
      <c r="H66" s="94" t="s">
        <v>569</v>
      </c>
      <c r="I66" s="94" t="s">
        <v>569</v>
      </c>
      <c r="J66" s="94" t="s">
        <v>569</v>
      </c>
      <c r="K66" s="94" t="s">
        <v>569</v>
      </c>
      <c r="L66" s="94" t="s">
        <v>569</v>
      </c>
      <c r="M66" s="94" t="s">
        <v>569</v>
      </c>
      <c r="N66" s="94" t="s">
        <v>569</v>
      </c>
      <c r="O66" s="94" t="s">
        <v>569</v>
      </c>
      <c r="P66" s="94" t="s">
        <v>569</v>
      </c>
      <c r="Q66" s="94" t="s">
        <v>569</v>
      </c>
      <c r="R66" s="94" t="s">
        <v>569</v>
      </c>
      <c r="S66" s="94" t="s">
        <v>569</v>
      </c>
      <c r="T66" s="94" t="s">
        <v>569</v>
      </c>
      <c r="U66" s="94" t="s">
        <v>569</v>
      </c>
      <c r="V66" s="94" t="s">
        <v>569</v>
      </c>
      <c r="W66" s="94" t="s">
        <v>569</v>
      </c>
      <c r="X66" s="94" t="s">
        <v>569</v>
      </c>
      <c r="Y66" s="94" t="s">
        <v>569</v>
      </c>
      <c r="Z66" s="94" t="s">
        <v>569</v>
      </c>
      <c r="AA66" s="94" t="s">
        <v>569</v>
      </c>
      <c r="AB66" s="94" t="s">
        <v>569</v>
      </c>
      <c r="AC66" s="94" t="s">
        <v>569</v>
      </c>
    </row>
    <row r="67" spans="1:29" ht="47.25" x14ac:dyDescent="0.25">
      <c r="A67" s="63" t="s">
        <v>682</v>
      </c>
      <c r="B67" s="176" t="s">
        <v>683</v>
      </c>
      <c r="C67" s="94" t="s">
        <v>569</v>
      </c>
      <c r="D67" s="94" t="s">
        <v>569</v>
      </c>
      <c r="E67" s="94" t="s">
        <v>569</v>
      </c>
      <c r="F67" s="94" t="s">
        <v>569</v>
      </c>
      <c r="G67" s="94" t="s">
        <v>569</v>
      </c>
      <c r="H67" s="94" t="s">
        <v>569</v>
      </c>
      <c r="I67" s="94" t="s">
        <v>569</v>
      </c>
      <c r="J67" s="94" t="s">
        <v>569</v>
      </c>
      <c r="K67" s="94" t="s">
        <v>569</v>
      </c>
      <c r="L67" s="94" t="s">
        <v>569</v>
      </c>
      <c r="M67" s="94" t="s">
        <v>569</v>
      </c>
      <c r="N67" s="94" t="s">
        <v>569</v>
      </c>
      <c r="O67" s="94" t="s">
        <v>569</v>
      </c>
      <c r="P67" s="94" t="s">
        <v>569</v>
      </c>
      <c r="Q67" s="94" t="s">
        <v>569</v>
      </c>
      <c r="R67" s="94" t="s">
        <v>569</v>
      </c>
      <c r="S67" s="94" t="s">
        <v>569</v>
      </c>
      <c r="T67" s="94" t="s">
        <v>569</v>
      </c>
      <c r="U67" s="94" t="s">
        <v>569</v>
      </c>
      <c r="V67" s="94" t="s">
        <v>569</v>
      </c>
      <c r="W67" s="94" t="s">
        <v>569</v>
      </c>
      <c r="X67" s="94" t="s">
        <v>569</v>
      </c>
      <c r="Y67" s="94" t="s">
        <v>569</v>
      </c>
      <c r="Z67" s="94" t="s">
        <v>569</v>
      </c>
      <c r="AA67" s="94" t="s">
        <v>569</v>
      </c>
      <c r="AB67" s="94" t="s">
        <v>569</v>
      </c>
      <c r="AC67" s="94" t="s">
        <v>569</v>
      </c>
    </row>
    <row r="68" spans="1:29" ht="47.25" x14ac:dyDescent="0.25">
      <c r="A68" s="63" t="s">
        <v>684</v>
      </c>
      <c r="B68" s="176" t="s">
        <v>685</v>
      </c>
      <c r="C68" s="94" t="s">
        <v>569</v>
      </c>
      <c r="D68" s="94" t="s">
        <v>569</v>
      </c>
      <c r="E68" s="94" t="s">
        <v>569</v>
      </c>
      <c r="F68" s="94" t="s">
        <v>569</v>
      </c>
      <c r="G68" s="94" t="s">
        <v>569</v>
      </c>
      <c r="H68" s="94" t="s">
        <v>569</v>
      </c>
      <c r="I68" s="94" t="s">
        <v>569</v>
      </c>
      <c r="J68" s="94" t="s">
        <v>569</v>
      </c>
      <c r="K68" s="94" t="s">
        <v>569</v>
      </c>
      <c r="L68" s="94" t="s">
        <v>569</v>
      </c>
      <c r="M68" s="94" t="s">
        <v>569</v>
      </c>
      <c r="N68" s="94" t="s">
        <v>569</v>
      </c>
      <c r="O68" s="94" t="s">
        <v>569</v>
      </c>
      <c r="P68" s="94" t="s">
        <v>569</v>
      </c>
      <c r="Q68" s="94" t="s">
        <v>569</v>
      </c>
      <c r="R68" s="94" t="s">
        <v>569</v>
      </c>
      <c r="S68" s="94" t="s">
        <v>569</v>
      </c>
      <c r="T68" s="94" t="s">
        <v>569</v>
      </c>
      <c r="U68" s="94" t="s">
        <v>569</v>
      </c>
      <c r="V68" s="94" t="s">
        <v>569</v>
      </c>
      <c r="W68" s="94" t="s">
        <v>569</v>
      </c>
      <c r="X68" s="94" t="s">
        <v>569</v>
      </c>
      <c r="Y68" s="94" t="s">
        <v>569</v>
      </c>
      <c r="Z68" s="94" t="s">
        <v>569</v>
      </c>
      <c r="AA68" s="94" t="s">
        <v>569</v>
      </c>
      <c r="AB68" s="94" t="s">
        <v>569</v>
      </c>
      <c r="AC68" s="94" t="s">
        <v>569</v>
      </c>
    </row>
    <row r="69" spans="1:29" ht="31.5" x14ac:dyDescent="0.25">
      <c r="A69" s="63" t="s">
        <v>686</v>
      </c>
      <c r="B69" s="177" t="s">
        <v>687</v>
      </c>
      <c r="C69" s="94" t="s">
        <v>569</v>
      </c>
      <c r="D69" s="94" t="s">
        <v>569</v>
      </c>
      <c r="E69" s="94" t="s">
        <v>569</v>
      </c>
      <c r="F69" s="94" t="s">
        <v>569</v>
      </c>
      <c r="G69" s="94" t="s">
        <v>569</v>
      </c>
      <c r="H69" s="94" t="s">
        <v>569</v>
      </c>
      <c r="I69" s="94" t="s">
        <v>569</v>
      </c>
      <c r="J69" s="94" t="s">
        <v>569</v>
      </c>
      <c r="K69" s="94" t="s">
        <v>569</v>
      </c>
      <c r="L69" s="94" t="s">
        <v>569</v>
      </c>
      <c r="M69" s="94" t="s">
        <v>569</v>
      </c>
      <c r="N69" s="94" t="s">
        <v>569</v>
      </c>
      <c r="O69" s="94" t="s">
        <v>569</v>
      </c>
      <c r="P69" s="94" t="s">
        <v>569</v>
      </c>
      <c r="Q69" s="94" t="s">
        <v>569</v>
      </c>
      <c r="R69" s="94" t="s">
        <v>569</v>
      </c>
      <c r="S69" s="94" t="s">
        <v>569</v>
      </c>
      <c r="T69" s="94" t="s">
        <v>569</v>
      </c>
      <c r="U69" s="94" t="s">
        <v>569</v>
      </c>
      <c r="V69" s="94" t="s">
        <v>569</v>
      </c>
      <c r="W69" s="94" t="s">
        <v>569</v>
      </c>
      <c r="X69" s="94" t="s">
        <v>569</v>
      </c>
      <c r="Y69" s="94" t="s">
        <v>569</v>
      </c>
      <c r="Z69" s="94" t="s">
        <v>569</v>
      </c>
      <c r="AA69" s="94" t="s">
        <v>569</v>
      </c>
      <c r="AB69" s="94" t="s">
        <v>569</v>
      </c>
      <c r="AC69" s="94" t="s">
        <v>569</v>
      </c>
    </row>
  </sheetData>
  <mergeCells count="20">
    <mergeCell ref="A6:AC6"/>
    <mergeCell ref="A7:AC7"/>
    <mergeCell ref="A4:AC4"/>
    <mergeCell ref="D11:D14"/>
    <mergeCell ref="C11:C14"/>
    <mergeCell ref="B11:B14"/>
    <mergeCell ref="A11:A14"/>
    <mergeCell ref="Y12:AC12"/>
    <mergeCell ref="J13:N13"/>
    <mergeCell ref="Y13:AC13"/>
    <mergeCell ref="A10:X10"/>
    <mergeCell ref="O13:S13"/>
    <mergeCell ref="T13:X13"/>
    <mergeCell ref="J11:AC11"/>
    <mergeCell ref="J12:N12"/>
    <mergeCell ref="O12:S12"/>
    <mergeCell ref="T12:X12"/>
    <mergeCell ref="E13:I13"/>
    <mergeCell ref="E11:I12"/>
    <mergeCell ref="A9:AC9"/>
  </mergeCells>
  <pageMargins left="0.70866141732283472" right="0.70866141732283472" top="0.74803149606299213" bottom="0.74803149606299213" header="0.31496062992125984" footer="0.31496062992125984"/>
  <pageSetup paperSize="8"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S74"/>
  <sheetViews>
    <sheetView view="pageBreakPreview" topLeftCell="A64" zoomScaleNormal="100" zoomScaleSheetLayoutView="100" workbookViewId="0">
      <selection activeCell="D59" sqref="D59"/>
    </sheetView>
  </sheetViews>
  <sheetFormatPr defaultRowHeight="15.75" x14ac:dyDescent="0.25"/>
  <cols>
    <col min="1" max="1" width="12" style="1" customWidth="1"/>
    <col min="2" max="2" width="44.625" style="1" customWidth="1"/>
    <col min="3" max="3" width="17.625" style="1" customWidth="1"/>
    <col min="4" max="5" width="42.75" style="1" customWidth="1"/>
    <col min="6" max="6" width="32.125" style="1" customWidth="1"/>
    <col min="7" max="7" width="19.875" style="1" customWidth="1"/>
    <col min="8" max="8" width="4.625" style="1" customWidth="1"/>
    <col min="9" max="9" width="4.375" style="1" customWidth="1"/>
    <col min="10" max="11" width="3.375" style="1" customWidth="1"/>
    <col min="12" max="12" width="4.125" style="1" customWidth="1"/>
    <col min="13" max="15" width="5.75" style="1" customWidth="1"/>
    <col min="16" max="16" width="3.875" style="1" customWidth="1"/>
    <col min="17" max="17" width="4.5" style="1" customWidth="1"/>
    <col min="18" max="18" width="3.875" style="1" customWidth="1"/>
    <col min="19" max="19" width="4.375" style="1" customWidth="1"/>
    <col min="20" max="22" width="5.75" style="1" customWidth="1"/>
    <col min="23" max="23" width="6.125" style="1" customWidth="1"/>
    <col min="24" max="24" width="5.75" style="1" customWidth="1"/>
    <col min="25" max="25" width="6.5" style="1" customWidth="1"/>
    <col min="26" max="26" width="3.5" style="1" customWidth="1"/>
    <col min="27" max="27" width="5.75" style="1" customWidth="1"/>
    <col min="28" max="28" width="16.125" style="1" customWidth="1"/>
    <col min="29" max="29" width="21.25" style="1" customWidth="1"/>
    <col min="30" max="30" width="12.625" style="1" customWidth="1"/>
    <col min="31" max="31" width="22.375" style="1" customWidth="1"/>
    <col min="32" max="32" width="10.875" style="1" customWidth="1"/>
    <col min="33" max="33" width="17.375" style="1" customWidth="1"/>
    <col min="34" max="35" width="4.125" style="1" customWidth="1"/>
    <col min="36" max="36" width="3.75" style="1" customWidth="1"/>
    <col min="37" max="37" width="3.875" style="1" customWidth="1"/>
    <col min="38" max="38" width="4.5" style="1" customWidth="1"/>
    <col min="39" max="39" width="5" style="1" customWidth="1"/>
    <col min="40" max="40" width="5.5" style="1" customWidth="1"/>
    <col min="41" max="41" width="5.75" style="1" customWidth="1"/>
    <col min="42" max="42" width="5.5" style="1" customWidth="1"/>
    <col min="43" max="44" width="5" style="1" customWidth="1"/>
    <col min="45" max="45" width="12.875" style="1" customWidth="1"/>
    <col min="46" max="55" width="5" style="1" customWidth="1"/>
    <col min="56" max="16384" width="9" style="1"/>
  </cols>
  <sheetData>
    <row r="1" spans="1:45" ht="18.75" x14ac:dyDescent="0.25">
      <c r="G1" s="26" t="s">
        <v>323</v>
      </c>
      <c r="H1" s="2"/>
      <c r="I1" s="2"/>
      <c r="J1" s="2"/>
      <c r="K1" s="2"/>
      <c r="L1" s="2"/>
      <c r="M1" s="2"/>
    </row>
    <row r="2" spans="1:45" ht="18.75" x14ac:dyDescent="0.3">
      <c r="G2" s="15" t="s">
        <v>0</v>
      </c>
      <c r="H2" s="2"/>
      <c r="I2" s="2"/>
      <c r="J2" s="2"/>
      <c r="K2" s="2"/>
      <c r="L2" s="2"/>
      <c r="M2" s="2"/>
    </row>
    <row r="3" spans="1:45" ht="18.75" x14ac:dyDescent="0.3">
      <c r="G3" s="15" t="s">
        <v>237</v>
      </c>
      <c r="H3" s="2"/>
      <c r="I3" s="2"/>
      <c r="J3" s="2"/>
      <c r="K3" s="2"/>
      <c r="L3" s="2"/>
      <c r="M3" s="2"/>
    </row>
    <row r="4" spans="1:45" x14ac:dyDescent="0.25">
      <c r="A4" s="332" t="s">
        <v>369</v>
      </c>
      <c r="B4" s="332"/>
      <c r="C4" s="332"/>
      <c r="D4" s="332"/>
      <c r="E4" s="332"/>
      <c r="F4" s="332"/>
      <c r="G4" s="332"/>
      <c r="H4" s="82"/>
      <c r="I4" s="82"/>
      <c r="J4" s="82"/>
      <c r="K4" s="82"/>
      <c r="L4" s="82"/>
      <c r="M4" s="82"/>
    </row>
    <row r="5" spans="1:45" x14ac:dyDescent="0.25">
      <c r="H5" s="2"/>
      <c r="I5" s="2"/>
      <c r="J5" s="2"/>
      <c r="K5" s="2"/>
      <c r="L5" s="2"/>
      <c r="M5" s="2"/>
    </row>
    <row r="6" spans="1:45" x14ac:dyDescent="0.25">
      <c r="A6" s="330" t="s">
        <v>737</v>
      </c>
      <c r="B6" s="330"/>
      <c r="C6" s="330"/>
      <c r="D6" s="330"/>
      <c r="E6" s="330"/>
      <c r="F6" s="330"/>
      <c r="G6" s="330"/>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row>
    <row r="7" spans="1:45" x14ac:dyDescent="0.25">
      <c r="A7" s="330" t="s">
        <v>283</v>
      </c>
      <c r="B7" s="330"/>
      <c r="C7" s="330"/>
      <c r="D7" s="330"/>
      <c r="E7" s="330"/>
      <c r="F7" s="330"/>
      <c r="G7" s="330"/>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row>
    <row r="8" spans="1:45" x14ac:dyDescent="0.25">
      <c r="A8" s="140"/>
      <c r="B8" s="140"/>
      <c r="C8" s="140"/>
      <c r="D8" s="140"/>
      <c r="E8" s="140"/>
      <c r="F8" s="140"/>
      <c r="G8" s="140"/>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row>
    <row r="9" spans="1:45" x14ac:dyDescent="0.25">
      <c r="A9" s="259" t="s">
        <v>759</v>
      </c>
      <c r="B9" s="259"/>
      <c r="C9" s="259"/>
      <c r="D9" s="259"/>
      <c r="E9" s="259"/>
      <c r="F9" s="259"/>
      <c r="G9" s="259"/>
      <c r="H9" s="2"/>
      <c r="I9" s="2"/>
      <c r="J9" s="2"/>
      <c r="K9" s="2"/>
      <c r="L9" s="2"/>
      <c r="M9" s="2"/>
    </row>
    <row r="10" spans="1:45" x14ac:dyDescent="0.25">
      <c r="A10" s="93"/>
      <c r="B10" s="93"/>
      <c r="C10" s="93"/>
      <c r="D10" s="93"/>
      <c r="E10" s="93"/>
      <c r="F10" s="93"/>
      <c r="G10" s="93"/>
      <c r="H10" s="82"/>
      <c r="I10" s="82"/>
      <c r="J10" s="82"/>
      <c r="K10" s="82"/>
      <c r="L10" s="82"/>
      <c r="M10" s="82"/>
    </row>
    <row r="11" spans="1:45" ht="16.5" customHeight="1" x14ac:dyDescent="0.25">
      <c r="A11" s="259" t="s">
        <v>738</v>
      </c>
      <c r="B11" s="259"/>
      <c r="C11" s="259"/>
      <c r="D11" s="259"/>
      <c r="E11" s="259"/>
      <c r="F11" s="259"/>
      <c r="G11" s="259"/>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row>
    <row r="12" spans="1:45" ht="16.5" customHeight="1" x14ac:dyDescent="0.25">
      <c r="A12" s="334" t="s">
        <v>739</v>
      </c>
      <c r="B12" s="259"/>
      <c r="C12" s="259"/>
      <c r="D12" s="259"/>
      <c r="E12" s="259"/>
      <c r="F12" s="259"/>
      <c r="G12" s="259"/>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row>
    <row r="13" spans="1:45" ht="18" customHeight="1" x14ac:dyDescent="0.25">
      <c r="A13" s="333" t="s">
        <v>286</v>
      </c>
      <c r="B13" s="333"/>
      <c r="C13" s="333"/>
      <c r="D13" s="333"/>
      <c r="E13" s="333"/>
      <c r="F13" s="333"/>
      <c r="G13" s="333"/>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row>
    <row r="14" spans="1:45" x14ac:dyDescent="0.25">
      <c r="A14" s="304"/>
      <c r="B14" s="304"/>
      <c r="C14" s="304"/>
      <c r="D14" s="304"/>
      <c r="E14" s="304"/>
      <c r="F14" s="304"/>
      <c r="G14" s="13"/>
      <c r="H14" s="13"/>
      <c r="I14" s="13"/>
      <c r="J14" s="13"/>
      <c r="K14" s="13"/>
      <c r="L14" s="13"/>
      <c r="M14" s="13"/>
      <c r="N14" s="13"/>
      <c r="O14" s="13"/>
      <c r="P14" s="2"/>
      <c r="Q14" s="2"/>
      <c r="R14" s="2"/>
      <c r="S14" s="2"/>
      <c r="T14" s="2"/>
      <c r="U14" s="2"/>
      <c r="V14" s="2"/>
      <c r="W14" s="2"/>
      <c r="X14" s="2"/>
      <c r="Y14" s="2"/>
      <c r="Z14" s="2"/>
      <c r="AA14" s="2"/>
      <c r="AB14" s="2"/>
      <c r="AC14" s="2"/>
      <c r="AD14" s="2"/>
      <c r="AE14" s="2"/>
      <c r="AF14" s="2"/>
      <c r="AG14" s="2"/>
      <c r="AH14" s="2"/>
      <c r="AI14" s="2"/>
      <c r="AJ14" s="2"/>
      <c r="AK14" s="2"/>
    </row>
    <row r="15" spans="1:45" ht="53.25" customHeight="1" x14ac:dyDescent="0.25">
      <c r="A15" s="301" t="s">
        <v>152</v>
      </c>
      <c r="B15" s="290" t="s">
        <v>29</v>
      </c>
      <c r="C15" s="290" t="s">
        <v>287</v>
      </c>
      <c r="D15" s="321" t="s">
        <v>138</v>
      </c>
      <c r="E15" s="322"/>
      <c r="F15" s="323"/>
      <c r="G15" s="289" t="s">
        <v>21</v>
      </c>
      <c r="H15" s="3"/>
      <c r="I15" s="3"/>
      <c r="J15" s="3"/>
      <c r="K15" s="3"/>
      <c r="L15" s="3"/>
      <c r="M15" s="3"/>
      <c r="N15" s="3"/>
      <c r="O15" s="3"/>
      <c r="P15" s="2"/>
      <c r="Q15" s="2"/>
      <c r="R15" s="2"/>
      <c r="S15" s="2"/>
      <c r="T15" s="2"/>
      <c r="U15" s="2"/>
      <c r="V15" s="2"/>
      <c r="W15" s="2"/>
      <c r="X15" s="2"/>
      <c r="Y15" s="2"/>
      <c r="Z15" s="2"/>
      <c r="AA15" s="2"/>
      <c r="AB15" s="2"/>
      <c r="AC15" s="2"/>
      <c r="AD15" s="2"/>
      <c r="AE15" s="2"/>
      <c r="AF15" s="2"/>
      <c r="AG15" s="2"/>
      <c r="AH15" s="2"/>
      <c r="AI15" s="2"/>
      <c r="AJ15" s="2"/>
      <c r="AK15" s="2"/>
    </row>
    <row r="16" spans="1:45" ht="18" customHeight="1" x14ac:dyDescent="0.25">
      <c r="A16" s="302"/>
      <c r="B16" s="290"/>
      <c r="C16" s="290"/>
      <c r="D16" s="326"/>
      <c r="E16" s="327"/>
      <c r="F16" s="328"/>
      <c r="G16" s="289"/>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87" customHeight="1" x14ac:dyDescent="0.25">
      <c r="A17" s="302"/>
      <c r="B17" s="290"/>
      <c r="C17" s="290"/>
      <c r="D17" s="210" t="s">
        <v>740</v>
      </c>
      <c r="E17" s="210" t="s">
        <v>741</v>
      </c>
      <c r="F17" s="162" t="s">
        <v>742</v>
      </c>
      <c r="G17" s="289"/>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ht="52.5" customHeight="1" x14ac:dyDescent="0.25">
      <c r="A18" s="303"/>
      <c r="B18" s="290"/>
      <c r="C18" s="290"/>
      <c r="D18" s="162" t="s">
        <v>288</v>
      </c>
      <c r="E18" s="162" t="s">
        <v>288</v>
      </c>
      <c r="F18" s="241" t="s">
        <v>288</v>
      </c>
      <c r="G18" s="289"/>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x14ac:dyDescent="0.25">
      <c r="A19" s="72">
        <v>1</v>
      </c>
      <c r="B19" s="72">
        <v>2</v>
      </c>
      <c r="C19" s="72">
        <v>3</v>
      </c>
      <c r="D19" s="87" t="s">
        <v>102</v>
      </c>
      <c r="E19" s="87" t="s">
        <v>161</v>
      </c>
      <c r="F19" s="87" t="s">
        <v>170</v>
      </c>
      <c r="G19" s="87" t="s">
        <v>95</v>
      </c>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s="232" customFormat="1" ht="31.5" x14ac:dyDescent="0.25">
      <c r="A20" s="194" t="s">
        <v>625</v>
      </c>
      <c r="B20" s="195" t="s">
        <v>626</v>
      </c>
      <c r="C20" s="205" t="str">
        <f>C22</f>
        <v>F_00001</v>
      </c>
      <c r="D20" s="205">
        <f t="shared" ref="D20:F20" si="0">D22</f>
        <v>20.8</v>
      </c>
      <c r="E20" s="205">
        <f t="shared" si="0"/>
        <v>0.02</v>
      </c>
      <c r="F20" s="205">
        <f t="shared" si="0"/>
        <v>23</v>
      </c>
      <c r="G20" s="231"/>
    </row>
    <row r="21" spans="1:37" x14ac:dyDescent="0.25">
      <c r="A21" s="63" t="s">
        <v>627</v>
      </c>
      <c r="B21" s="176" t="s">
        <v>628</v>
      </c>
      <c r="C21" s="94" t="s">
        <v>569</v>
      </c>
      <c r="D21" s="94" t="s">
        <v>569</v>
      </c>
      <c r="E21" s="94" t="s">
        <v>569</v>
      </c>
      <c r="F21" s="94" t="s">
        <v>569</v>
      </c>
      <c r="G21" s="22"/>
    </row>
    <row r="22" spans="1:37" s="232" customFormat="1" ht="31.5" x14ac:dyDescent="0.25">
      <c r="A22" s="194" t="s">
        <v>622</v>
      </c>
      <c r="B22" s="195" t="s">
        <v>629</v>
      </c>
      <c r="C22" s="205" t="str">
        <f>C56</f>
        <v>F_00001</v>
      </c>
      <c r="D22" s="205">
        <f t="shared" ref="D22:F22" si="1">D56</f>
        <v>20.8</v>
      </c>
      <c r="E22" s="205">
        <f t="shared" si="1"/>
        <v>0.02</v>
      </c>
      <c r="F22" s="205">
        <f t="shared" si="1"/>
        <v>23</v>
      </c>
      <c r="G22" s="231"/>
    </row>
    <row r="23" spans="1:37" ht="63" x14ac:dyDescent="0.25">
      <c r="A23" s="63" t="s">
        <v>630</v>
      </c>
      <c r="B23" s="176" t="s">
        <v>631</v>
      </c>
      <c r="C23" s="94" t="s">
        <v>569</v>
      </c>
      <c r="D23" s="94" t="s">
        <v>569</v>
      </c>
      <c r="E23" s="94" t="s">
        <v>569</v>
      </c>
      <c r="F23" s="94" t="s">
        <v>569</v>
      </c>
      <c r="G23" s="22"/>
    </row>
    <row r="24" spans="1:37" ht="31.5" x14ac:dyDescent="0.25">
      <c r="A24" s="63" t="s">
        <v>632</v>
      </c>
      <c r="B24" s="176" t="s">
        <v>633</v>
      </c>
      <c r="C24" s="94" t="s">
        <v>569</v>
      </c>
      <c r="D24" s="94" t="s">
        <v>569</v>
      </c>
      <c r="E24" s="94" t="s">
        <v>569</v>
      </c>
      <c r="F24" s="94" t="s">
        <v>569</v>
      </c>
      <c r="G24" s="22"/>
    </row>
    <row r="25" spans="1:37" ht="31.5" x14ac:dyDescent="0.25">
      <c r="A25" s="63" t="s">
        <v>634</v>
      </c>
      <c r="B25" s="176" t="s">
        <v>635</v>
      </c>
      <c r="C25" s="94" t="s">
        <v>569</v>
      </c>
      <c r="D25" s="94" t="s">
        <v>569</v>
      </c>
      <c r="E25" s="94" t="s">
        <v>569</v>
      </c>
      <c r="F25" s="94" t="s">
        <v>569</v>
      </c>
      <c r="G25" s="22"/>
    </row>
    <row r="26" spans="1:37" x14ac:dyDescent="0.25">
      <c r="A26" s="63" t="s">
        <v>636</v>
      </c>
      <c r="B26" s="176" t="s">
        <v>637</v>
      </c>
      <c r="C26" s="94" t="s">
        <v>569</v>
      </c>
      <c r="D26" s="94" t="s">
        <v>569</v>
      </c>
      <c r="E26" s="94" t="s">
        <v>569</v>
      </c>
      <c r="F26" s="94" t="s">
        <v>569</v>
      </c>
      <c r="G26" s="22"/>
    </row>
    <row r="27" spans="1:37" x14ac:dyDescent="0.25">
      <c r="A27" s="63"/>
      <c r="B27" s="176"/>
      <c r="C27" s="94"/>
      <c r="D27" s="94"/>
      <c r="E27" s="94"/>
      <c r="F27" s="94"/>
      <c r="G27" s="22"/>
    </row>
    <row r="28" spans="1:37" x14ac:dyDescent="0.25">
      <c r="A28" s="63" t="s">
        <v>485</v>
      </c>
      <c r="B28" s="176" t="s">
        <v>688</v>
      </c>
      <c r="C28" s="22"/>
      <c r="D28" s="22"/>
      <c r="E28" s="22"/>
      <c r="F28" s="22"/>
      <c r="G28" s="22"/>
    </row>
    <row r="29" spans="1:37" ht="31.5" x14ac:dyDescent="0.25">
      <c r="A29" s="63" t="s">
        <v>486</v>
      </c>
      <c r="B29" s="176" t="s">
        <v>638</v>
      </c>
      <c r="C29" s="94" t="s">
        <v>569</v>
      </c>
      <c r="D29" s="94" t="s">
        <v>569</v>
      </c>
      <c r="E29" s="94" t="s">
        <v>569</v>
      </c>
      <c r="F29" s="94" t="s">
        <v>569</v>
      </c>
      <c r="G29" s="22"/>
    </row>
    <row r="30" spans="1:37" ht="47.25" x14ac:dyDescent="0.25">
      <c r="A30" s="63" t="s">
        <v>488</v>
      </c>
      <c r="B30" s="176" t="s">
        <v>639</v>
      </c>
      <c r="C30" s="94" t="s">
        <v>569</v>
      </c>
      <c r="D30" s="94" t="s">
        <v>569</v>
      </c>
      <c r="E30" s="94" t="s">
        <v>569</v>
      </c>
      <c r="F30" s="94" t="s">
        <v>569</v>
      </c>
      <c r="G30" s="22"/>
    </row>
    <row r="31" spans="1:37" ht="63" x14ac:dyDescent="0.25">
      <c r="A31" s="63" t="s">
        <v>516</v>
      </c>
      <c r="B31" s="176" t="s">
        <v>640</v>
      </c>
      <c r="C31" s="94" t="s">
        <v>569</v>
      </c>
      <c r="D31" s="94" t="s">
        <v>569</v>
      </c>
      <c r="E31" s="94" t="s">
        <v>569</v>
      </c>
      <c r="F31" s="94" t="s">
        <v>569</v>
      </c>
      <c r="G31" s="22"/>
    </row>
    <row r="32" spans="1:37" ht="63" x14ac:dyDescent="0.25">
      <c r="A32" s="63" t="s">
        <v>517</v>
      </c>
      <c r="B32" s="176" t="s">
        <v>641</v>
      </c>
      <c r="C32" s="94" t="s">
        <v>569</v>
      </c>
      <c r="D32" s="94" t="s">
        <v>569</v>
      </c>
      <c r="E32" s="94" t="s">
        <v>569</v>
      </c>
      <c r="F32" s="94" t="s">
        <v>569</v>
      </c>
      <c r="G32" s="22"/>
    </row>
    <row r="33" spans="1:7" ht="47.25" x14ac:dyDescent="0.25">
      <c r="A33" s="63" t="s">
        <v>518</v>
      </c>
      <c r="B33" s="176" t="s">
        <v>642</v>
      </c>
      <c r="C33" s="94" t="s">
        <v>569</v>
      </c>
      <c r="D33" s="94" t="s">
        <v>569</v>
      </c>
      <c r="E33" s="94" t="s">
        <v>569</v>
      </c>
      <c r="F33" s="94" t="s">
        <v>569</v>
      </c>
      <c r="G33" s="22"/>
    </row>
    <row r="34" spans="1:7" ht="31.5" x14ac:dyDescent="0.25">
      <c r="A34" s="63" t="s">
        <v>489</v>
      </c>
      <c r="B34" s="176" t="s">
        <v>643</v>
      </c>
      <c r="C34" s="94" t="s">
        <v>569</v>
      </c>
      <c r="D34" s="94" t="s">
        <v>569</v>
      </c>
      <c r="E34" s="94" t="s">
        <v>569</v>
      </c>
      <c r="F34" s="94" t="s">
        <v>569</v>
      </c>
      <c r="G34" s="22"/>
    </row>
    <row r="35" spans="1:7" ht="63" x14ac:dyDescent="0.25">
      <c r="A35" s="63" t="s">
        <v>520</v>
      </c>
      <c r="B35" s="176" t="s">
        <v>644</v>
      </c>
      <c r="C35" s="94" t="s">
        <v>569</v>
      </c>
      <c r="D35" s="94" t="s">
        <v>569</v>
      </c>
      <c r="E35" s="94" t="s">
        <v>569</v>
      </c>
      <c r="F35" s="94" t="s">
        <v>569</v>
      </c>
      <c r="G35" s="22"/>
    </row>
    <row r="36" spans="1:7" ht="47.25" x14ac:dyDescent="0.25">
      <c r="A36" s="63" t="s">
        <v>521</v>
      </c>
      <c r="B36" s="176" t="s">
        <v>645</v>
      </c>
      <c r="C36" s="94" t="s">
        <v>569</v>
      </c>
      <c r="D36" s="94" t="s">
        <v>569</v>
      </c>
      <c r="E36" s="94" t="s">
        <v>569</v>
      </c>
      <c r="F36" s="94" t="s">
        <v>569</v>
      </c>
      <c r="G36" s="22"/>
    </row>
    <row r="37" spans="1:7" ht="47.25" x14ac:dyDescent="0.25">
      <c r="A37" s="63" t="s">
        <v>490</v>
      </c>
      <c r="B37" s="176" t="s">
        <v>646</v>
      </c>
      <c r="C37" s="94" t="s">
        <v>569</v>
      </c>
      <c r="D37" s="94" t="s">
        <v>569</v>
      </c>
      <c r="E37" s="94" t="s">
        <v>569</v>
      </c>
      <c r="F37" s="94" t="s">
        <v>569</v>
      </c>
      <c r="G37" s="22"/>
    </row>
    <row r="38" spans="1:7" ht="31.5" x14ac:dyDescent="0.25">
      <c r="A38" s="63" t="s">
        <v>524</v>
      </c>
      <c r="B38" s="176" t="s">
        <v>647</v>
      </c>
      <c r="C38" s="94" t="s">
        <v>569</v>
      </c>
      <c r="D38" s="94" t="s">
        <v>569</v>
      </c>
      <c r="E38" s="94" t="s">
        <v>569</v>
      </c>
      <c r="F38" s="94" t="s">
        <v>569</v>
      </c>
      <c r="G38" s="22"/>
    </row>
    <row r="39" spans="1:7" ht="94.5" x14ac:dyDescent="0.25">
      <c r="A39" s="63" t="s">
        <v>524</v>
      </c>
      <c r="B39" s="176" t="s">
        <v>648</v>
      </c>
      <c r="C39" s="94" t="s">
        <v>569</v>
      </c>
      <c r="D39" s="94" t="s">
        <v>569</v>
      </c>
      <c r="E39" s="94" t="s">
        <v>569</v>
      </c>
      <c r="F39" s="94" t="s">
        <v>569</v>
      </c>
      <c r="G39" s="22"/>
    </row>
    <row r="40" spans="1:7" ht="78.75" x14ac:dyDescent="0.25">
      <c r="A40" s="63" t="s">
        <v>524</v>
      </c>
      <c r="B40" s="176" t="s">
        <v>649</v>
      </c>
      <c r="C40" s="94" t="s">
        <v>569</v>
      </c>
      <c r="D40" s="94" t="s">
        <v>569</v>
      </c>
      <c r="E40" s="94" t="s">
        <v>569</v>
      </c>
      <c r="F40" s="94" t="s">
        <v>569</v>
      </c>
      <c r="G40" s="22"/>
    </row>
    <row r="41" spans="1:7" ht="94.5" x14ac:dyDescent="0.25">
      <c r="A41" s="63" t="s">
        <v>524</v>
      </c>
      <c r="B41" s="176" t="s">
        <v>650</v>
      </c>
      <c r="C41" s="94" t="s">
        <v>569</v>
      </c>
      <c r="D41" s="94" t="s">
        <v>569</v>
      </c>
      <c r="E41" s="94" t="s">
        <v>569</v>
      </c>
      <c r="F41" s="94" t="s">
        <v>569</v>
      </c>
      <c r="G41" s="22"/>
    </row>
    <row r="42" spans="1:7" ht="31.5" x14ac:dyDescent="0.25">
      <c r="A42" s="63" t="s">
        <v>525</v>
      </c>
      <c r="B42" s="176" t="s">
        <v>647</v>
      </c>
      <c r="C42" s="94" t="s">
        <v>569</v>
      </c>
      <c r="D42" s="94" t="s">
        <v>569</v>
      </c>
      <c r="E42" s="94" t="s">
        <v>569</v>
      </c>
      <c r="F42" s="94" t="s">
        <v>569</v>
      </c>
      <c r="G42" s="22"/>
    </row>
    <row r="43" spans="1:7" ht="94.5" x14ac:dyDescent="0.25">
      <c r="A43" s="63" t="s">
        <v>525</v>
      </c>
      <c r="B43" s="176" t="s">
        <v>648</v>
      </c>
      <c r="C43" s="94" t="s">
        <v>569</v>
      </c>
      <c r="D43" s="94" t="s">
        <v>569</v>
      </c>
      <c r="E43" s="94" t="s">
        <v>569</v>
      </c>
      <c r="F43" s="94" t="s">
        <v>569</v>
      </c>
      <c r="G43" s="22"/>
    </row>
    <row r="44" spans="1:7" ht="78.75" x14ac:dyDescent="0.25">
      <c r="A44" s="63" t="s">
        <v>525</v>
      </c>
      <c r="B44" s="176" t="s">
        <v>649</v>
      </c>
      <c r="C44" s="94" t="s">
        <v>569</v>
      </c>
      <c r="D44" s="94" t="s">
        <v>569</v>
      </c>
      <c r="E44" s="94" t="s">
        <v>569</v>
      </c>
      <c r="F44" s="94" t="s">
        <v>569</v>
      </c>
      <c r="G44" s="22"/>
    </row>
    <row r="45" spans="1:7" ht="94.5" x14ac:dyDescent="0.25">
      <c r="A45" s="63" t="s">
        <v>525</v>
      </c>
      <c r="B45" s="176" t="s">
        <v>651</v>
      </c>
      <c r="C45" s="94" t="s">
        <v>569</v>
      </c>
      <c r="D45" s="94" t="s">
        <v>569</v>
      </c>
      <c r="E45" s="94" t="s">
        <v>569</v>
      </c>
      <c r="F45" s="94" t="s">
        <v>569</v>
      </c>
      <c r="G45" s="22"/>
    </row>
    <row r="46" spans="1:7" ht="78.75" x14ac:dyDescent="0.25">
      <c r="A46" s="63" t="s">
        <v>491</v>
      </c>
      <c r="B46" s="176" t="s">
        <v>652</v>
      </c>
      <c r="C46" s="94" t="s">
        <v>569</v>
      </c>
      <c r="D46" s="94" t="s">
        <v>569</v>
      </c>
      <c r="E46" s="94" t="s">
        <v>569</v>
      </c>
      <c r="F46" s="94" t="s">
        <v>569</v>
      </c>
      <c r="G46" s="22"/>
    </row>
    <row r="47" spans="1:7" ht="63" x14ac:dyDescent="0.25">
      <c r="A47" s="63" t="s">
        <v>528</v>
      </c>
      <c r="B47" s="176" t="s">
        <v>653</v>
      </c>
      <c r="C47" s="94" t="s">
        <v>569</v>
      </c>
      <c r="D47" s="94" t="s">
        <v>569</v>
      </c>
      <c r="E47" s="94" t="s">
        <v>569</v>
      </c>
      <c r="F47" s="94" t="s">
        <v>569</v>
      </c>
      <c r="G47" s="22"/>
    </row>
    <row r="48" spans="1:7" ht="78.75" x14ac:dyDescent="0.25">
      <c r="A48" s="63" t="s">
        <v>529</v>
      </c>
      <c r="B48" s="176" t="s">
        <v>654</v>
      </c>
      <c r="C48" s="94" t="s">
        <v>569</v>
      </c>
      <c r="D48" s="94" t="s">
        <v>569</v>
      </c>
      <c r="E48" s="94" t="s">
        <v>569</v>
      </c>
      <c r="F48" s="94" t="s">
        <v>569</v>
      </c>
      <c r="G48" s="22"/>
    </row>
    <row r="49" spans="1:7" ht="31.5" x14ac:dyDescent="0.25">
      <c r="A49" s="63" t="s">
        <v>487</v>
      </c>
      <c r="B49" s="176" t="s">
        <v>655</v>
      </c>
      <c r="C49" s="94" t="s">
        <v>569</v>
      </c>
      <c r="D49" s="94" t="s">
        <v>569</v>
      </c>
      <c r="E49" s="94" t="s">
        <v>569</v>
      </c>
      <c r="F49" s="94" t="s">
        <v>569</v>
      </c>
      <c r="G49" s="22"/>
    </row>
    <row r="50" spans="1:7" ht="63" x14ac:dyDescent="0.25">
      <c r="A50" s="63" t="s">
        <v>492</v>
      </c>
      <c r="B50" s="176" t="s">
        <v>656</v>
      </c>
      <c r="C50" s="94" t="s">
        <v>569</v>
      </c>
      <c r="D50" s="94" t="s">
        <v>569</v>
      </c>
      <c r="E50" s="94" t="s">
        <v>569</v>
      </c>
      <c r="F50" s="94" t="s">
        <v>569</v>
      </c>
      <c r="G50" s="22"/>
    </row>
    <row r="51" spans="1:7" ht="31.5" x14ac:dyDescent="0.25">
      <c r="A51" s="63" t="s">
        <v>539</v>
      </c>
      <c r="B51" s="176" t="s">
        <v>657</v>
      </c>
      <c r="C51" s="94" t="s">
        <v>569</v>
      </c>
      <c r="D51" s="94" t="s">
        <v>569</v>
      </c>
      <c r="E51" s="94" t="s">
        <v>569</v>
      </c>
      <c r="F51" s="94" t="s">
        <v>569</v>
      </c>
      <c r="G51" s="22"/>
    </row>
    <row r="52" spans="1:7" ht="47.25" x14ac:dyDescent="0.25">
      <c r="A52" s="63" t="s">
        <v>540</v>
      </c>
      <c r="B52" s="176" t="s">
        <v>658</v>
      </c>
      <c r="C52" s="94" t="s">
        <v>569</v>
      </c>
      <c r="D52" s="94" t="s">
        <v>569</v>
      </c>
      <c r="E52" s="94" t="s">
        <v>569</v>
      </c>
      <c r="F52" s="94" t="s">
        <v>569</v>
      </c>
      <c r="G52" s="22"/>
    </row>
    <row r="53" spans="1:7" ht="47.25" x14ac:dyDescent="0.25">
      <c r="A53" s="63" t="s">
        <v>493</v>
      </c>
      <c r="B53" s="176" t="s">
        <v>659</v>
      </c>
      <c r="C53" s="94" t="s">
        <v>569</v>
      </c>
      <c r="D53" s="94" t="s">
        <v>569</v>
      </c>
      <c r="E53" s="94" t="s">
        <v>569</v>
      </c>
      <c r="F53" s="94" t="s">
        <v>569</v>
      </c>
      <c r="G53" s="22"/>
    </row>
    <row r="54" spans="1:7" ht="31.5" x14ac:dyDescent="0.25">
      <c r="A54" s="63" t="s">
        <v>543</v>
      </c>
      <c r="B54" s="176" t="s">
        <v>660</v>
      </c>
      <c r="C54" s="94" t="s">
        <v>569</v>
      </c>
      <c r="D54" s="94" t="s">
        <v>569</v>
      </c>
      <c r="E54" s="94" t="s">
        <v>569</v>
      </c>
      <c r="F54" s="94" t="s">
        <v>569</v>
      </c>
      <c r="G54" s="22"/>
    </row>
    <row r="55" spans="1:7" ht="31.5" x14ac:dyDescent="0.25">
      <c r="A55" s="63" t="s">
        <v>544</v>
      </c>
      <c r="B55" s="176" t="s">
        <v>661</v>
      </c>
      <c r="C55" s="94" t="s">
        <v>569</v>
      </c>
      <c r="D55" s="94" t="s">
        <v>569</v>
      </c>
      <c r="E55" s="94" t="s">
        <v>569</v>
      </c>
      <c r="F55" s="94" t="s">
        <v>569</v>
      </c>
      <c r="G55" s="22"/>
    </row>
    <row r="56" spans="1:7" ht="47.25" x14ac:dyDescent="0.25">
      <c r="A56" s="194" t="s">
        <v>494</v>
      </c>
      <c r="B56" s="195" t="s">
        <v>624</v>
      </c>
      <c r="C56" s="205" t="str">
        <f>C58</f>
        <v>F_00001</v>
      </c>
      <c r="D56" s="205">
        <f t="shared" ref="D56:F56" si="2">D58</f>
        <v>20.8</v>
      </c>
      <c r="E56" s="205">
        <f t="shared" si="2"/>
        <v>0.02</v>
      </c>
      <c r="F56" s="205">
        <f t="shared" si="2"/>
        <v>23</v>
      </c>
      <c r="G56" s="205"/>
    </row>
    <row r="57" spans="1:7" ht="31.5" x14ac:dyDescent="0.25">
      <c r="A57" s="63" t="s">
        <v>547</v>
      </c>
      <c r="B57" s="176" t="s">
        <v>662</v>
      </c>
      <c r="C57" s="94" t="s">
        <v>569</v>
      </c>
      <c r="D57" s="94" t="s">
        <v>569</v>
      </c>
      <c r="E57" s="94" t="s">
        <v>569</v>
      </c>
      <c r="F57" s="94" t="s">
        <v>569</v>
      </c>
      <c r="G57" s="22"/>
    </row>
    <row r="58" spans="1:7" ht="31.5" x14ac:dyDescent="0.25">
      <c r="A58" s="194" t="s">
        <v>548</v>
      </c>
      <c r="B58" s="195" t="s">
        <v>623</v>
      </c>
      <c r="C58" s="205" t="str">
        <f>C59</f>
        <v>F_00001</v>
      </c>
      <c r="D58" s="205">
        <f t="shared" ref="D58:F58" si="3">D59</f>
        <v>20.8</v>
      </c>
      <c r="E58" s="205">
        <f t="shared" si="3"/>
        <v>0.02</v>
      </c>
      <c r="F58" s="205">
        <f t="shared" si="3"/>
        <v>23</v>
      </c>
      <c r="G58" s="205"/>
    </row>
    <row r="59" spans="1:7" ht="47.25" x14ac:dyDescent="0.25">
      <c r="A59" s="178" t="s">
        <v>548</v>
      </c>
      <c r="B59" s="179" t="s">
        <v>689</v>
      </c>
      <c r="C59" s="185" t="str">
        <f>'7'!C58</f>
        <v>F_00001</v>
      </c>
      <c r="D59" s="185">
        <v>20.8</v>
      </c>
      <c r="E59" s="185">
        <v>0.02</v>
      </c>
      <c r="F59" s="185">
        <v>23</v>
      </c>
      <c r="G59" s="184"/>
    </row>
    <row r="60" spans="1:7" ht="31.5" x14ac:dyDescent="0.25">
      <c r="A60" s="63" t="s">
        <v>549</v>
      </c>
      <c r="B60" s="176" t="s">
        <v>663</v>
      </c>
      <c r="C60" s="94" t="s">
        <v>569</v>
      </c>
      <c r="D60" s="94" t="s">
        <v>569</v>
      </c>
      <c r="E60" s="94" t="s">
        <v>569</v>
      </c>
      <c r="F60" s="94" t="s">
        <v>569</v>
      </c>
      <c r="G60" s="22"/>
    </row>
    <row r="61" spans="1:7" ht="31.5" x14ac:dyDescent="0.25">
      <c r="A61" s="63" t="s">
        <v>550</v>
      </c>
      <c r="B61" s="176" t="s">
        <v>664</v>
      </c>
      <c r="C61" s="94" t="s">
        <v>569</v>
      </c>
      <c r="D61" s="94" t="s">
        <v>569</v>
      </c>
      <c r="E61" s="94" t="s">
        <v>569</v>
      </c>
      <c r="F61" s="94" t="s">
        <v>569</v>
      </c>
      <c r="G61" s="22"/>
    </row>
    <row r="62" spans="1:7" ht="47.25" x14ac:dyDescent="0.25">
      <c r="A62" s="63" t="s">
        <v>665</v>
      </c>
      <c r="B62" s="176" t="s">
        <v>666</v>
      </c>
      <c r="C62" s="94" t="s">
        <v>569</v>
      </c>
      <c r="D62" s="94" t="s">
        <v>569</v>
      </c>
      <c r="E62" s="94" t="s">
        <v>569</v>
      </c>
      <c r="F62" s="94" t="s">
        <v>569</v>
      </c>
      <c r="G62" s="22"/>
    </row>
    <row r="63" spans="1:7" ht="47.25" x14ac:dyDescent="0.25">
      <c r="A63" s="63" t="s">
        <v>667</v>
      </c>
      <c r="B63" s="176" t="s">
        <v>668</v>
      </c>
      <c r="C63" s="94" t="s">
        <v>569</v>
      </c>
      <c r="D63" s="94" t="s">
        <v>569</v>
      </c>
      <c r="E63" s="94" t="s">
        <v>569</v>
      </c>
      <c r="F63" s="94" t="s">
        <v>569</v>
      </c>
      <c r="G63" s="22"/>
    </row>
    <row r="64" spans="1:7" ht="47.25" x14ac:dyDescent="0.25">
      <c r="A64" s="63" t="s">
        <v>669</v>
      </c>
      <c r="B64" s="176" t="s">
        <v>670</v>
      </c>
      <c r="C64" s="94" t="s">
        <v>569</v>
      </c>
      <c r="D64" s="94" t="s">
        <v>569</v>
      </c>
      <c r="E64" s="94" t="s">
        <v>569</v>
      </c>
      <c r="F64" s="94" t="s">
        <v>569</v>
      </c>
      <c r="G64" s="22"/>
    </row>
    <row r="65" spans="1:7" ht="47.25" x14ac:dyDescent="0.25">
      <c r="A65" s="63" t="s">
        <v>671</v>
      </c>
      <c r="B65" s="176" t="s">
        <v>672</v>
      </c>
      <c r="C65" s="94" t="s">
        <v>569</v>
      </c>
      <c r="D65" s="94" t="s">
        <v>569</v>
      </c>
      <c r="E65" s="94" t="s">
        <v>569</v>
      </c>
      <c r="F65" s="94" t="s">
        <v>569</v>
      </c>
      <c r="G65" s="22"/>
    </row>
    <row r="66" spans="1:7" ht="47.25" x14ac:dyDescent="0.25">
      <c r="A66" s="63" t="s">
        <v>495</v>
      </c>
      <c r="B66" s="176" t="s">
        <v>673</v>
      </c>
      <c r="C66" s="94" t="s">
        <v>569</v>
      </c>
      <c r="D66" s="94" t="s">
        <v>569</v>
      </c>
      <c r="E66" s="94" t="s">
        <v>569</v>
      </c>
      <c r="F66" s="94" t="s">
        <v>569</v>
      </c>
      <c r="G66" s="22"/>
    </row>
    <row r="67" spans="1:7" ht="31.5" x14ac:dyDescent="0.25">
      <c r="A67" s="63" t="s">
        <v>551</v>
      </c>
      <c r="B67" s="176" t="s">
        <v>674</v>
      </c>
      <c r="C67" s="94" t="s">
        <v>569</v>
      </c>
      <c r="D67" s="94" t="s">
        <v>569</v>
      </c>
      <c r="E67" s="94" t="s">
        <v>569</v>
      </c>
      <c r="F67" s="94" t="s">
        <v>569</v>
      </c>
      <c r="G67" s="22"/>
    </row>
    <row r="68" spans="1:7" ht="47.25" x14ac:dyDescent="0.25">
      <c r="A68" s="63" t="s">
        <v>552</v>
      </c>
      <c r="B68" s="176" t="s">
        <v>675</v>
      </c>
      <c r="C68" s="94" t="s">
        <v>569</v>
      </c>
      <c r="D68" s="94" t="s">
        <v>569</v>
      </c>
      <c r="E68" s="94" t="s">
        <v>569</v>
      </c>
      <c r="F68" s="94" t="s">
        <v>569</v>
      </c>
      <c r="G68" s="22"/>
    </row>
    <row r="69" spans="1:7" ht="63" x14ac:dyDescent="0.25">
      <c r="A69" s="63" t="s">
        <v>676</v>
      </c>
      <c r="B69" s="176" t="s">
        <v>677</v>
      </c>
      <c r="C69" s="94" t="s">
        <v>569</v>
      </c>
      <c r="D69" s="94" t="s">
        <v>569</v>
      </c>
      <c r="E69" s="94" t="s">
        <v>569</v>
      </c>
      <c r="F69" s="94" t="s">
        <v>569</v>
      </c>
      <c r="G69" s="22"/>
    </row>
    <row r="70" spans="1:7" ht="63" x14ac:dyDescent="0.25">
      <c r="A70" s="63" t="s">
        <v>678</v>
      </c>
      <c r="B70" s="176" t="s">
        <v>679</v>
      </c>
      <c r="C70" s="94" t="s">
        <v>569</v>
      </c>
      <c r="D70" s="94" t="s">
        <v>569</v>
      </c>
      <c r="E70" s="94" t="s">
        <v>569</v>
      </c>
      <c r="F70" s="94" t="s">
        <v>569</v>
      </c>
      <c r="G70" s="22"/>
    </row>
    <row r="71" spans="1:7" ht="47.25" x14ac:dyDescent="0.25">
      <c r="A71" s="63" t="s">
        <v>680</v>
      </c>
      <c r="B71" s="176" t="s">
        <v>681</v>
      </c>
      <c r="C71" s="94" t="s">
        <v>569</v>
      </c>
      <c r="D71" s="94" t="s">
        <v>569</v>
      </c>
      <c r="E71" s="94" t="s">
        <v>569</v>
      </c>
      <c r="F71" s="94" t="s">
        <v>569</v>
      </c>
      <c r="G71" s="22"/>
    </row>
    <row r="72" spans="1:7" ht="31.5" x14ac:dyDescent="0.25">
      <c r="A72" s="63" t="s">
        <v>682</v>
      </c>
      <c r="B72" s="176" t="s">
        <v>683</v>
      </c>
      <c r="C72" s="94" t="s">
        <v>569</v>
      </c>
      <c r="D72" s="94" t="s">
        <v>569</v>
      </c>
      <c r="E72" s="94" t="s">
        <v>569</v>
      </c>
      <c r="F72" s="94" t="s">
        <v>569</v>
      </c>
      <c r="G72" s="22"/>
    </row>
    <row r="73" spans="1:7" ht="47.25" x14ac:dyDescent="0.25">
      <c r="A73" s="63" t="s">
        <v>684</v>
      </c>
      <c r="B73" s="176" t="s">
        <v>685</v>
      </c>
      <c r="C73" s="94" t="s">
        <v>569</v>
      </c>
      <c r="D73" s="94" t="s">
        <v>569</v>
      </c>
      <c r="E73" s="94" t="s">
        <v>569</v>
      </c>
      <c r="F73" s="94" t="s">
        <v>569</v>
      </c>
      <c r="G73" s="22"/>
    </row>
    <row r="74" spans="1:7" ht="31.5" x14ac:dyDescent="0.25">
      <c r="A74" s="63" t="s">
        <v>686</v>
      </c>
      <c r="B74" s="177" t="s">
        <v>687</v>
      </c>
      <c r="C74" s="94" t="s">
        <v>569</v>
      </c>
      <c r="D74" s="94" t="s">
        <v>569</v>
      </c>
      <c r="E74" s="94" t="s">
        <v>569</v>
      </c>
      <c r="F74" s="94" t="s">
        <v>569</v>
      </c>
      <c r="G74" s="22"/>
    </row>
  </sheetData>
  <mergeCells count="13">
    <mergeCell ref="A9:G9"/>
    <mergeCell ref="A4:G4"/>
    <mergeCell ref="A6:G6"/>
    <mergeCell ref="A7:G7"/>
    <mergeCell ref="A13:G13"/>
    <mergeCell ref="A11:G11"/>
    <mergeCell ref="A12:G12"/>
    <mergeCell ref="A15:A18"/>
    <mergeCell ref="B15:B18"/>
    <mergeCell ref="C15:C18"/>
    <mergeCell ref="G15:G18"/>
    <mergeCell ref="A14:F14"/>
    <mergeCell ref="D15:F16"/>
  </mergeCells>
  <pageMargins left="0.70866141732283472" right="0.70866141732283472" top="0.74803149606299213" bottom="0.74803149606299213" header="0.31496062992125984" footer="0.31496062992125984"/>
  <pageSetup paperSize="8" scale="24"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Type="http://www.w3.org/2000/09/xmldsig#Object" URI="#idPackageObject">
      <DigestMethod Algorithm="urn:ietf:params:xml:ns:cpxmlsec:algorithms:gostr3411"/>
      <DigestValue>HsGaP/Mr5yehM3/nwc0O3k0y+farYZpIzwmFHRyHc5E=</DigestValue>
    </Reference>
    <Reference Type="http://www.w3.org/2000/09/xmldsig#Object" URI="#idOfficeObject">
      <DigestMethod Algorithm="urn:ietf:params:xml:ns:cpxmlsec:algorithms:gostr3411"/>
      <DigestValue>O/MHrpMOIWArcTix2M/Dzf/hVt4XxsVPs6aEwGXlk8A=</DigestValue>
    </Reference>
    <Reference Type="http://uri.etsi.org/01903#SignedProperties" URI="#idSignedProperties">
      <Transforms>
        <Transform Algorithm="http://www.w3.org/TR/2001/REC-xml-c14n-20010315"/>
      </Transforms>
      <DigestMethod Algorithm="urn:ietf:params:xml:ns:cpxmlsec:algorithms:gostr3411"/>
      <DigestValue>z+7OWdVWpHjhS27meoaGOxQIiGuqQkvdaBl7FH7dMUE=</DigestValue>
    </Reference>
  </SignedInfo>
  <SignatureValue>5sfNjG7iGy/1eEBf+bdzddo6sKX/kAoPN3KjUOrFF7EdBJ3vsUSW3QYHIpcVaM0t
PYpMmIF/prjiEdBrmFkfFg==</SignatureValue>
  <KeyInfo>
    <X509Data>
      <X509Certificate>MIIKFTCCCcSgAwIBAgIRAK9j4HrEDMeA5hGO9u40NmEwCAYGKoUDAgIDMIIBejEe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DCfQo9C00L7RgdGC0L7QstC10YDRj9GO0YnQuNC5INGG0LXQvdGC0YAxKzApBgNV
BAoMItCX0JDQniAi0J/QpCAi0KHQmtCRINCa0L7QvdGC0YPRgCIxMDAuBgNVBAMM
J9Cj0KYg0JfQkNCeICLQn9CkICLQodCa0JEg0JrQvtC90YLRg9GAIjAeFw0xNzAy
MTkxMDIxMDFaFw0xODAzMTkxMDMxMDFaMIICEjEaMBgGCCqFAwOBAwEBEgwwMDc4
MDQ0ODgxMjYxSTBHBgkqhkiG9w0BCQEWOmU2NjZmNTk4MDQ4YzQ5NGFiZWVmODZi
NzEyYWQ1NzZkQGNhLnNrYmtvbnR1ci5yb3NyZWVzdHIucnUxCzAJBgNVBAYTAlJV
MTMwMQYDVQQIHioANwA4ACAEMwAuACAEIQQwBD0EOgRCAC0EHwQ1BEIENQRABDEE
QwRABDMxJzAlBgNVBAceHgQhBDAEPQQ6BEIALQQfBDUEQgQ1BEAEMQRDBEAEMzEj
MCEGA1UECh4aBB4EHgQeACAAIgQbBBUEHQQhBBUEIgQsACIxIzAhBgNVBAMeGgQe
BB4EHgAgACIEGwQVBB0EIQQVBCIELAAiMTEwLwYDVQQMHigEEwQ1BD0ENQRABDAE
OwRMBD0ESwQ5ACAENAQ4BEAENQQ6BEIEPgRAMRswGQYDVQQEHhIEGgRDBEAEMAQ7
BDUEQQQ+BDIxLzAtBgNVBCoeJgQSBDsEMAQ0BDgEPAQ4BEAAIAQdBDgEOgQ+BDsE
MAQ1BDIEOARHMUEwPwYDVQQJHjgEIwQbBBgEJgQQACAEIAQjBCEEIgQQBBIEFQQb
BBgALAAgADMAMQAsACAEGwQYBCIEFQQgACAEEDEYMBYGBSqFA2QBEg0xMTI3ODQ3
MzQyNjk5MRYwFAYFKoUDZAMSCzAxNDUzOTE5NDQxMGMwHAYGKoUDAgITMBIGByqF
AwICJAAGByqFAwICHgEDQwAEQHGnBXKtOdxVvTaRqrkoX02SFRVeKwN2BkSBlfsr
AdNy0yxBev55uT/IfLlhnFqM6D9qlBP4kaYKnNCOkq3EPcmjggWFMIIFgTAOBgNV
HQ8BAf8EBAMCBPAwFwYDVR0RBBAwDoEMMTgxMDc1QGJrLnJ1MBMGA1UdIAQMMAow
CAYGKoUDZHEBMFYGA1UdJQRPME0GCCsGAQUFBwMCBgcqhQMCAiIGBggrBgEFBQcD
BAYIKoUDBQEYAh4GByqFAwMHCAEGCCqFAwMFCgIMBgcqhQMDBwMXBggqhQMDBwAB
DTCCAWMGA1UdIwSCAVowggFWgBT9UQHrWpZp484uhe6vFYUUQLkDaaGCASmkggEl
MIIBITEaMBgGCCqFAwOBAwEBEgwwMDc3MTA0NzQzNzUxGDAWBgUqhQNkARINMTA0
NzcwMjAyNjcwMTEeMBwGCSqGSIb3DQEJARYPZGl0QG1pbnN2eWF6LnJ1MTwwOgYD
VQQJDDMxMjUzNzUg0LMuINCc0L7RgdC60LLQsCDRg9C7LiDQotCy0LXRgNGB0LrQ
sNGPINC0LjcxLDAqBgNVBAoMI9Cc0LjQvdC60L7QvNGB0LLRj9C30Ywg0KDQvtGB
0YHQuNC4MRUwEwYDVQQHDAzQnNC+0YHQutCy0LAxHDAaBgNVBAgMEzc3INCzLiDQ
nNC+0YHQutCy0LAxCzAJBgNVBAYTAlJVMRswGQYDVQQDDBLQo9CmIDEg0JjQoSDQ
k9Cj0KaCEQSoHkAFqRhcguYRzsETxmWuMB0GA1UdDgQWBBTln4WpFKHCUjYAz8/d
Kx9pVRTGljArBgNVHRAEJDAigA8yMDE3MDIxOTEwMjEwMFqBDzIwMTgwMzE5MTAy
MTAwWjCCATMGBSqFA2RwBIIBKDCCASQMKyLQmtGA0LjQv9GC0L7Qn9GA0L4gQ1NQ
IiAo0LLQtdGA0YHQuNGPIDQuMCkMUyLQo9C00L7RgdGC0L7QstC10YDRj9GO0YnQ
uNC5INGG0LXQvdGC0YAgItCa0YDQuNC/0YLQvtCf0YDQviDQo9CmIiDQstC10YDR
gdC40LggMi4wDE/QodC10YDRgtC40YTQuNC60LDRgiDRgdC+0L7RgtCy0LXRgtGB
0YLQstC40Y8g4oSWINCh0KQvMTI0LTI4NjQg0L7RgiAyMC4wMy4yMDE2DE/QodC1
0YDRgtC40YTQuNC60LDRgiDRgdC+0L7RgtCy0LXRgtGB0YLQstC40Y8g4oSWINCh
0KQvMTI4LTI5ODMg0L7RgiAxOC4xMS4yMDE2MCMGBSqFA2RvBBoMGCLQmtGA0LjQ
v9GC0L7Qn9GA0L4gQ1NQIjB0BgNVHR8EbTBrMDOgMaAvhi1odHRwOi8vY2RwLnNr
YmtvbnR1ci5ydS9jZHAva29udHVyLXEtMjAxNi5jcmwwNKAyoDCGLmh0dHA6Ly9j
ZHAyLnNrYmtvbnR1ci5ydS9jZHAva29udHVyLXEtMjAxNi5jcmwwgc0GCCsGAQUF
BwEBBIHAMIG9MDIGCCsGAQUFBzABhiZodHRwOi8vcGtpLnNrYmtvbnR1ci5ydS9v
Y3NwcS9vY3NwLnNyZjBCBggrBgEFBQcwAoY2aHR0cDovL2NkcC5za2Jrb250dXIu
cnUvY2VydGlmaWNhdGVzL2tvbnR1ci1xLTIwMTYuY3J0MEMGCCsGAQUFBzAChjdo
dHRwOi8vY2RwMi5za2Jrb250dXIucnUvY2VydGlmaWNhdGVzL2tvbnR1ci1xLTIw
MTYuY3J0MIGTBgcqhQMCAjECBIGHMIGEMHQWQmh0dHA6Ly9jYS5za2Jrb250dXIu
cnUvYWJvdXQvZG9jdW1lbnRzL2NyeXB0b3Byby1saWNlbnNlLXF1YWxpZmllZAwq
0KHQmtCRINCa0L7QvdGC0YPRgCDQuCDQodC10YDRgtGD0Lwt0J/RgNC+AwIF4AQM
JO9jO19L0UVLgDy1MAgGBiqFAwICAwNBALcSNTJRjQDy2FHPPXHhzIkdYOZIU1lb
V/r3VAynewf+L7tTiwWu7uvOgyzQGLFE9d2ImumhpQ+/i5x1Wmep1oQ=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0/09/xmldsig#sha1"/>
        <DigestValue>ISYAUfOZUc0STVLt0DMvCgxNweo=</DigestValue>
      </Reference>
      <Reference URI="/xl/calcChain.xml?ContentType=application/vnd.openxmlformats-officedocument.spreadsheetml.calcChain+xml">
        <DigestMethod Algorithm="http://www.w3.org/2000/09/xmldsig#sha1"/>
        <DigestValue>Sh9Z8YgNhHHo1gTMGC1428MTQyY=</DigestValue>
      </Reference>
      <Reference URI="/xl/printerSettings/printerSettings1.bin?ContentType=application/vnd.openxmlformats-officedocument.spreadsheetml.printerSettings">
        <DigestMethod Algorithm="http://www.w3.org/2000/09/xmldsig#sha1"/>
        <DigestValue>Szj8Chpp/bW2ht6phubJ0mIbbZY=</DigestValue>
      </Reference>
      <Reference URI="/xl/printerSettings/printerSettings10.bin?ContentType=application/vnd.openxmlformats-officedocument.spreadsheetml.printerSettings">
        <DigestMethod Algorithm="http://www.w3.org/2000/09/xmldsig#sha1"/>
        <DigestValue>Szj8Chpp/bW2ht6phubJ0mIbbZY=</DigestValue>
      </Reference>
      <Reference URI="/xl/printerSettings/printerSettings11.bin?ContentType=application/vnd.openxmlformats-officedocument.spreadsheetml.printerSettings">
        <DigestMethod Algorithm="http://www.w3.org/2000/09/xmldsig#sha1"/>
        <DigestValue>Szj8Chpp/bW2ht6phubJ0mIbbZY=</DigestValue>
      </Reference>
      <Reference URI="/xl/printerSettings/printerSettings12.bin?ContentType=application/vnd.openxmlformats-officedocument.spreadsheetml.printerSettings">
        <DigestMethod Algorithm="http://www.w3.org/2000/09/xmldsig#sha1"/>
        <DigestValue>Szj8Chpp/bW2ht6phubJ0mIbbZY=</DigestValue>
      </Reference>
      <Reference URI="/xl/printerSettings/printerSettings13.bin?ContentType=application/vnd.openxmlformats-officedocument.spreadsheetml.printerSettings">
        <DigestMethod Algorithm="http://www.w3.org/2000/09/xmldsig#sha1"/>
        <DigestValue>Szj8Chpp/bW2ht6phubJ0mIbbZY=</DigestValue>
      </Reference>
      <Reference URI="/xl/printerSettings/printerSettings14.bin?ContentType=application/vnd.openxmlformats-officedocument.spreadsheetml.printerSettings">
        <DigestMethod Algorithm="http://www.w3.org/2000/09/xmldsig#sha1"/>
        <DigestValue>v1H7dFA9AURSEqNEUE5ByJFDHuI=</DigestValue>
      </Reference>
      <Reference URI="/xl/printerSettings/printerSettings15.bin?ContentType=application/vnd.openxmlformats-officedocument.spreadsheetml.printerSettings">
        <DigestMethod Algorithm="http://www.w3.org/2000/09/xmldsig#sha1"/>
        <DigestValue>v1H7dFA9AURSEqNEUE5ByJFDHuI=</DigestValue>
      </Reference>
      <Reference URI="/xl/printerSettings/printerSettings16.bin?ContentType=application/vnd.openxmlformats-officedocument.spreadsheetml.printerSettings">
        <DigestMethod Algorithm="http://www.w3.org/2000/09/xmldsig#sha1"/>
        <DigestValue>Szj8Chpp/bW2ht6phubJ0mIbbZY=</DigestValue>
      </Reference>
      <Reference URI="/xl/printerSettings/printerSettings17.bin?ContentType=application/vnd.openxmlformats-officedocument.spreadsheetml.printerSettings">
        <DigestMethod Algorithm="http://www.w3.org/2000/09/xmldsig#sha1"/>
        <DigestValue>v1H7dFA9AURSEqNEUE5ByJFDHuI=</DigestValue>
      </Reference>
      <Reference URI="/xl/printerSettings/printerSettings18.bin?ContentType=application/vnd.openxmlformats-officedocument.spreadsheetml.printerSettings">
        <DigestMethod Algorithm="http://www.w3.org/2000/09/xmldsig#sha1"/>
        <DigestValue>v1H7dFA9AURSEqNEUE5ByJFDHuI=</DigestValue>
      </Reference>
      <Reference URI="/xl/printerSettings/printerSettings19.bin?ContentType=application/vnd.openxmlformats-officedocument.spreadsheetml.printerSettings">
        <DigestMethod Algorithm="http://www.w3.org/2000/09/xmldsig#sha1"/>
        <DigestValue>D+fLKAvmn5xVG7iT01h1qrUqvOk=</DigestValue>
      </Reference>
      <Reference URI="/xl/printerSettings/printerSettings2.bin?ContentType=application/vnd.openxmlformats-officedocument.spreadsheetml.printerSettings">
        <DigestMethod Algorithm="http://www.w3.org/2000/09/xmldsig#sha1"/>
        <DigestValue>Szj8Chpp/bW2ht6phubJ0mIbbZY=</DigestValue>
      </Reference>
      <Reference URI="/xl/printerSettings/printerSettings20.bin?ContentType=application/vnd.openxmlformats-officedocument.spreadsheetml.printerSettings">
        <DigestMethod Algorithm="http://www.w3.org/2000/09/xmldsig#sha1"/>
        <DigestValue>D+fLKAvmn5xVG7iT01h1qrUqvOk=</DigestValue>
      </Reference>
      <Reference URI="/xl/printerSettings/printerSettings3.bin?ContentType=application/vnd.openxmlformats-officedocument.spreadsheetml.printerSettings">
        <DigestMethod Algorithm="http://www.w3.org/2000/09/xmldsig#sha1"/>
        <DigestValue>v1H7dFA9AURSEqNEUE5ByJFDHuI=</DigestValue>
      </Reference>
      <Reference URI="/xl/printerSettings/printerSettings4.bin?ContentType=application/vnd.openxmlformats-officedocument.spreadsheetml.printerSettings">
        <DigestMethod Algorithm="http://www.w3.org/2000/09/xmldsig#sha1"/>
        <DigestValue>XLbGK5t/NKHGzQXIg241PJx1vyg=</DigestValue>
      </Reference>
      <Reference URI="/xl/printerSettings/printerSettings5.bin?ContentType=application/vnd.openxmlformats-officedocument.spreadsheetml.printerSettings">
        <DigestMethod Algorithm="http://www.w3.org/2000/09/xmldsig#sha1"/>
        <DigestValue>Szj8Chpp/bW2ht6phubJ0mIbbZY=</DigestValue>
      </Reference>
      <Reference URI="/xl/printerSettings/printerSettings6.bin?ContentType=application/vnd.openxmlformats-officedocument.spreadsheetml.printerSettings">
        <DigestMethod Algorithm="http://www.w3.org/2000/09/xmldsig#sha1"/>
        <DigestValue>Szj8Chpp/bW2ht6phubJ0mIbbZY=</DigestValue>
      </Reference>
      <Reference URI="/xl/printerSettings/printerSettings7.bin?ContentType=application/vnd.openxmlformats-officedocument.spreadsheetml.printerSettings">
        <DigestMethod Algorithm="http://www.w3.org/2000/09/xmldsig#sha1"/>
        <DigestValue>Szj8Chpp/bW2ht6phubJ0mIbbZY=</DigestValue>
      </Reference>
      <Reference URI="/xl/printerSettings/printerSettings8.bin?ContentType=application/vnd.openxmlformats-officedocument.spreadsheetml.printerSettings">
        <DigestMethod Algorithm="http://www.w3.org/2000/09/xmldsig#sha1"/>
        <DigestValue>Szj8Chpp/bW2ht6phubJ0mIbbZY=</DigestValue>
      </Reference>
      <Reference URI="/xl/printerSettings/printerSettings9.bin?ContentType=application/vnd.openxmlformats-officedocument.spreadsheetml.printerSettings">
        <DigestMethod Algorithm="http://www.w3.org/2000/09/xmldsig#sha1"/>
        <DigestValue>Szj8Chpp/bW2ht6phubJ0mIbbZY=</DigestValue>
      </Reference>
      <Reference URI="/xl/sharedStrings.xml?ContentType=application/vnd.openxmlformats-officedocument.spreadsheetml.sharedStrings+xml">
        <DigestMethod Algorithm="http://www.w3.org/2000/09/xmldsig#sha1"/>
        <DigestValue>PUUWPmy+oh5WSg4qFHWs8hqt0dY=</DigestValue>
      </Reference>
      <Reference URI="/xl/styles.xml?ContentType=application/vnd.openxmlformats-officedocument.spreadsheetml.styles+xml">
        <DigestMethod Algorithm="http://www.w3.org/2000/09/xmldsig#sha1"/>
        <DigestValue>iclctMfxHYAf/GyvAnAhYL2Iuz4=</DigestValue>
      </Reference>
      <Reference URI="/xl/theme/theme1.xml?ContentType=application/vnd.openxmlformats-officedocument.theme+xml">
        <DigestMethod Algorithm="http://www.w3.org/2000/09/xmldsig#sha1"/>
        <DigestValue>9WPuFot+Z0nGqBg5HJaxHfaaUSo=</DigestValue>
      </Reference>
      <Reference URI="/xl/workbook.xml?ContentType=application/vnd.openxmlformats-officedocument.spreadsheetml.sheet.main+xml">
        <DigestMethod Algorithm="http://www.w3.org/2000/09/xmldsig#sha1"/>
        <DigestValue>OwPfn7PIWgKiDjaha0mEFSsQCWA=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wq4CjvcIXrAyAs/vmq7dZAl44ms=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DFdJzDLZ8OTJcoQLID9K1l3GaC8=</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90J5z1TBOhifoo6InYYUeFEUQFs=</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ibkiIuzQ2e+YaSZ+kFpdH5M+LcA=</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4OyBNgaQZMCiDe/IHDjNth6hUhA=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zFBIT+73NUIg0ZpWj1ECB0YRvIE=</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0taarGHnns6lFyCD/J5uW7GdZpA=</DigestValue>
      </Reference>
      <Reference URI="/xl/worksheets/sheet10.xml?ContentType=application/vnd.openxmlformats-officedocument.spreadsheetml.worksheet+xml">
        <DigestMethod Algorithm="http://www.w3.org/2000/09/xmldsig#sha1"/>
        <DigestValue>4FthT9LDsC3eK7CvLu2X6dbSFfk=</DigestValue>
      </Reference>
      <Reference URI="/xl/worksheets/sheet11.xml?ContentType=application/vnd.openxmlformats-officedocument.spreadsheetml.worksheet+xml">
        <DigestMethod Algorithm="http://www.w3.org/2000/09/xmldsig#sha1"/>
        <DigestValue>qC7/m68/qN7C/jsZZGoBwlyNTVQ=</DigestValue>
      </Reference>
      <Reference URI="/xl/worksheets/sheet12.xml?ContentType=application/vnd.openxmlformats-officedocument.spreadsheetml.worksheet+xml">
        <DigestMethod Algorithm="http://www.w3.org/2000/09/xmldsig#sha1"/>
        <DigestValue>YzmYO5lnlAc56xiHEy9T+qxKj6c=</DigestValue>
      </Reference>
      <Reference URI="/xl/worksheets/sheet13.xml?ContentType=application/vnd.openxmlformats-officedocument.spreadsheetml.worksheet+xml">
        <DigestMethod Algorithm="http://www.w3.org/2000/09/xmldsig#sha1"/>
        <DigestValue>gzGZyzlYnVoMI4JurAAt1HKGwLI=</DigestValue>
      </Reference>
      <Reference URI="/xl/worksheets/sheet14.xml?ContentType=application/vnd.openxmlformats-officedocument.spreadsheetml.worksheet+xml">
        <DigestMethod Algorithm="http://www.w3.org/2000/09/xmldsig#sha1"/>
        <DigestValue>bsRiamsyvMl4t9xxYAUXPqAciHI=</DigestValue>
      </Reference>
      <Reference URI="/xl/worksheets/sheet15.xml?ContentType=application/vnd.openxmlformats-officedocument.spreadsheetml.worksheet+xml">
        <DigestMethod Algorithm="http://www.w3.org/2000/09/xmldsig#sha1"/>
        <DigestValue>c/sjDxRY3vMEr9XtT3E1rTe16MI=</DigestValue>
      </Reference>
      <Reference URI="/xl/worksheets/sheet16.xml?ContentType=application/vnd.openxmlformats-officedocument.spreadsheetml.worksheet+xml">
        <DigestMethod Algorithm="http://www.w3.org/2000/09/xmldsig#sha1"/>
        <DigestValue>TGJNL1d6iSwLpwcBHuCMLSJzuxY=</DigestValue>
      </Reference>
      <Reference URI="/xl/worksheets/sheet17.xml?ContentType=application/vnd.openxmlformats-officedocument.spreadsheetml.worksheet+xml">
        <DigestMethod Algorithm="http://www.w3.org/2000/09/xmldsig#sha1"/>
        <DigestValue>zaMMHFUQDWYbyl9aPFKbO3Z/5s4=</DigestValue>
      </Reference>
      <Reference URI="/xl/worksheets/sheet18.xml?ContentType=application/vnd.openxmlformats-officedocument.spreadsheetml.worksheet+xml">
        <DigestMethod Algorithm="http://www.w3.org/2000/09/xmldsig#sha1"/>
        <DigestValue>eGTG0NUNfWMDWK3NOS6yRo9IOic=</DigestValue>
      </Reference>
      <Reference URI="/xl/worksheets/sheet19.xml?ContentType=application/vnd.openxmlformats-officedocument.spreadsheetml.worksheet+xml">
        <DigestMethod Algorithm="http://www.w3.org/2000/09/xmldsig#sha1"/>
        <DigestValue>54gFK0eeI/t5lw2XQUwQ5ZblcVM=</DigestValue>
      </Reference>
      <Reference URI="/xl/worksheets/sheet2.xml?ContentType=application/vnd.openxmlformats-officedocument.spreadsheetml.worksheet+xml">
        <DigestMethod Algorithm="http://www.w3.org/2000/09/xmldsig#sha1"/>
        <DigestValue>GxainZ1uXj4cUNB5wwjZFJdOzuE=</DigestValue>
      </Reference>
      <Reference URI="/xl/worksheets/sheet20.xml?ContentType=application/vnd.openxmlformats-officedocument.spreadsheetml.worksheet+xml">
        <DigestMethod Algorithm="http://www.w3.org/2000/09/xmldsig#sha1"/>
        <DigestValue>GahygWaxE00QGeniF6fvYYcULMg=</DigestValue>
      </Reference>
      <Reference URI="/xl/worksheets/sheet3.xml?ContentType=application/vnd.openxmlformats-officedocument.spreadsheetml.worksheet+xml">
        <DigestMethod Algorithm="http://www.w3.org/2000/09/xmldsig#sha1"/>
        <DigestValue>7jj4iXf8peUScqNlVFmIYuVS434=</DigestValue>
      </Reference>
      <Reference URI="/xl/worksheets/sheet4.xml?ContentType=application/vnd.openxmlformats-officedocument.spreadsheetml.worksheet+xml">
        <DigestMethod Algorithm="http://www.w3.org/2000/09/xmldsig#sha1"/>
        <DigestValue>1Sz9JqmWDKiOTayPakN06Y/47Lk=</DigestValue>
      </Reference>
      <Reference URI="/xl/worksheets/sheet5.xml?ContentType=application/vnd.openxmlformats-officedocument.spreadsheetml.worksheet+xml">
        <DigestMethod Algorithm="http://www.w3.org/2000/09/xmldsig#sha1"/>
        <DigestValue>/Z71Sp5bvxIrRaQaloJHMZed5lQ=</DigestValue>
      </Reference>
      <Reference URI="/xl/worksheets/sheet6.xml?ContentType=application/vnd.openxmlformats-officedocument.spreadsheetml.worksheet+xml">
        <DigestMethod Algorithm="http://www.w3.org/2000/09/xmldsig#sha1"/>
        <DigestValue>CibUPYy7cO6iLaB3PdsnpIt/CLI=</DigestValue>
      </Reference>
      <Reference URI="/xl/worksheets/sheet7.xml?ContentType=application/vnd.openxmlformats-officedocument.spreadsheetml.worksheet+xml">
        <DigestMethod Algorithm="http://www.w3.org/2000/09/xmldsig#sha1"/>
        <DigestValue>pW8rf78ktbOekqW3O7vWiLLYvoc=</DigestValue>
      </Reference>
      <Reference URI="/xl/worksheets/sheet8.xml?ContentType=application/vnd.openxmlformats-officedocument.spreadsheetml.worksheet+xml">
        <DigestMethod Algorithm="http://www.w3.org/2000/09/xmldsig#sha1"/>
        <DigestValue>XVDJe1fd+bgBhrsc+58JNNoU3nM=</DigestValue>
      </Reference>
      <Reference URI="/xl/worksheets/sheet9.xml?ContentType=application/vnd.openxmlformats-officedocument.spreadsheetml.worksheet+xml">
        <DigestMethod Algorithm="http://www.w3.org/2000/09/xmldsig#sha1"/>
        <DigestValue>w1STUkPOuv6oB5pY87foV/KCgSs=</DigestValue>
      </Reference>
    </Manifest>
    <SignatureProperties>
      <SignatureProperty Id="idSignatureTime" Target="#idPackageSignature">
        <mdssi:SignatureTime xmlns:mdssi="http://schemas.openxmlformats.org/package/2006/digital-signature">
          <mdssi:Format>YYYY-MM-DDThh:mm:ssTZD</mdssi:Format>
          <mdssi:Value>2017-04-14T12:46:00Z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15.0</OfficeVersion>
          <ApplicationVersion>15.0</ApplicationVersion>
          <Monitors>1</Monitors>
          <HorizontalResolution>1920</HorizontalResolution>
          <VerticalResolution>1200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2017-04-14T12:46:00Z</xd:SigningTime>
          <xd:SigningCertificate>
            <xd:Cert>
              <xd:CertDigest>
                <DigestMethod Algorithm="http://www.w3.org/2000/09/xmldsig#sha1"/>
                <DigestValue>rT5ptZeddg3PKItE9eIra8Sg3V0=</DigestValue>
              </xd:CertDigest>
              <xd:IssuerSerial>
                <X509IssuerName>CN="УЦ ЗАО ""ПФ ""СКБ Контур""", O="ЗАО ""ПФ ""СКБ Контур""", OU=Удостоверяющий центр, STREET=Пр. Космонавтов д. 56, L=Екатеринбург, S=66 Свердловская область, C=RU, ИНН=006663003127, ОГРН=1026605606620, E=ca@skbkontur.ru</X509IssuerName>
                <X509SerialNumber>233133489637616781571325435691213796961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20</vt:i4>
      </vt:variant>
      <vt:variant>
        <vt:lpstr>Именованные диапазоны</vt:lpstr>
      </vt:variant>
      <vt:variant>
        <vt:i4>21</vt:i4>
      </vt:variant>
    </vt:vector>
  </HeadingPairs>
  <TitlesOfParts>
    <vt:vector size="41" baseType="lpstr">
      <vt:lpstr>1</vt:lpstr>
      <vt:lpstr>2</vt:lpstr>
      <vt:lpstr>3</vt:lpstr>
      <vt:lpstr>4</vt:lpstr>
      <vt:lpstr>5</vt:lpstr>
      <vt:lpstr>6</vt:lpstr>
      <vt:lpstr>7</vt:lpstr>
      <vt:lpstr>8</vt:lpstr>
      <vt:lpstr>9</vt:lpstr>
      <vt:lpstr>10</vt:lpstr>
      <vt:lpstr>11.1</vt:lpstr>
      <vt:lpstr>11.2</vt:lpstr>
      <vt:lpstr>11.3</vt:lpstr>
      <vt:lpstr>12</vt:lpstr>
      <vt:lpstr>13</vt:lpstr>
      <vt:lpstr>15</vt:lpstr>
      <vt:lpstr>14</vt:lpstr>
      <vt:lpstr>16</vt:lpstr>
      <vt:lpstr>18</vt:lpstr>
      <vt:lpstr>19</vt:lpstr>
      <vt:lpstr>'1'!Заголовки_для_печати</vt:lpstr>
      <vt:lpstr>'11.2'!Заголовки_для_печати</vt:lpstr>
      <vt:lpstr>'11.3'!Заголовки_для_печати</vt:lpstr>
      <vt:lpstr>'1'!Область_печати</vt:lpstr>
      <vt:lpstr>'10'!Область_печати</vt:lpstr>
      <vt:lpstr>'11.1'!Область_печати</vt:lpstr>
      <vt:lpstr>'11.2'!Область_печати</vt:lpstr>
      <vt:lpstr>'11.3'!Область_печати</vt:lpstr>
      <vt:lpstr>'12'!Область_печати</vt:lpstr>
      <vt:lpstr>'13'!Область_печати</vt:lpstr>
      <vt:lpstr>'14'!Область_печати</vt:lpstr>
      <vt:lpstr>'15'!Область_печати</vt:lpstr>
      <vt:lpstr>'16'!Область_печати</vt:lpstr>
      <vt:lpstr>'18'!Область_печати</vt:lpstr>
      <vt:lpstr>'2'!Область_печати</vt:lpstr>
      <vt:lpstr>'4'!Область_печати</vt:lpstr>
      <vt:lpstr>'5'!Область_печати</vt:lpstr>
      <vt:lpstr>'6'!Область_печати</vt:lpstr>
      <vt:lpstr>'7'!Область_печати</vt:lpstr>
      <vt:lpstr>'8'!Область_печати</vt:lpstr>
      <vt:lpstr>'9'!Область_печати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Admin</cp:lastModifiedBy>
  <cp:lastPrinted>2016-08-03T07:40:03Z</cp:lastPrinted>
  <dcterms:created xsi:type="dcterms:W3CDTF">2009-07-27T10:10:26Z</dcterms:created>
  <dcterms:modified xsi:type="dcterms:W3CDTF">2017-04-14T12:43:38Z</dcterms:modified>
</cp:coreProperties>
</file>