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315" windowHeight="5970" activeTab="1"/>
  </bookViews>
  <sheets>
    <sheet name="SUBTOTAL SUM" sheetId="1" r:id="rId1"/>
    <sheet name="Function" sheetId="4" r:id="rId2"/>
  </sheets>
  <calcPr calcId="145621"/>
</workbook>
</file>

<file path=xl/calcChain.xml><?xml version="1.0" encoding="utf-8"?>
<calcChain xmlns="http://schemas.openxmlformats.org/spreadsheetml/2006/main">
  <c r="K16" i="4" l="1"/>
  <c r="K18" i="4" s="1"/>
  <c r="J16" i="4"/>
  <c r="I16" i="4"/>
  <c r="K12" i="4"/>
  <c r="J12" i="4"/>
  <c r="I12" i="4"/>
  <c r="K8" i="4"/>
  <c r="J8" i="4"/>
  <c r="J18" i="4" s="1"/>
  <c r="I8" i="4"/>
  <c r="H16" i="4"/>
  <c r="G16" i="4"/>
  <c r="F16" i="4"/>
  <c r="H12" i="4"/>
  <c r="G12" i="4"/>
  <c r="F12" i="4"/>
  <c r="H8" i="4"/>
  <c r="H18" i="4" s="1"/>
  <c r="G8" i="4"/>
  <c r="F8" i="4"/>
  <c r="E16" i="4"/>
  <c r="E12" i="4"/>
  <c r="E8" i="4"/>
  <c r="E18" i="4" s="1"/>
  <c r="F18" i="4" l="1"/>
  <c r="G18" i="4"/>
  <c r="I18" i="4"/>
  <c r="E14" i="1"/>
  <c r="E10" i="1"/>
  <c r="E6" i="1"/>
  <c r="E16" i="1" l="1"/>
</calcChain>
</file>

<file path=xl/sharedStrings.xml><?xml version="1.0" encoding="utf-8"?>
<sst xmlns="http://schemas.openxmlformats.org/spreadsheetml/2006/main" count="49" uniqueCount="22">
  <si>
    <t>Client</t>
  </si>
  <si>
    <t>Arena</t>
  </si>
  <si>
    <t>Product</t>
  </si>
  <si>
    <t>Apples</t>
  </si>
  <si>
    <t>Oranges</t>
  </si>
  <si>
    <t>Bananas</t>
  </si>
  <si>
    <t>Total</t>
  </si>
  <si>
    <t>Fruitco</t>
  </si>
  <si>
    <t>Retailco</t>
  </si>
  <si>
    <t>Grand Total</t>
  </si>
  <si>
    <t>Kg July 16</t>
  </si>
  <si>
    <t>AVERAGE</t>
  </si>
  <si>
    <t>COUNT</t>
  </si>
  <si>
    <t>COUNTA</t>
  </si>
  <si>
    <t>MAX</t>
  </si>
  <si>
    <t>MIN</t>
  </si>
  <si>
    <t>PRODUCT</t>
  </si>
  <si>
    <t>SUM</t>
  </si>
  <si>
    <t>Function #</t>
  </si>
  <si>
    <t>Function result</t>
  </si>
  <si>
    <t>TEXT</t>
  </si>
  <si>
    <r>
      <t xml:space="preserve">Results from the most used </t>
    </r>
    <r>
      <rPr>
        <b/>
        <sz val="11"/>
        <color theme="1"/>
        <rFont val="Calibri"/>
        <family val="2"/>
      </rPr>
      <t>SUBTOTAL</t>
    </r>
    <r>
      <rPr>
        <sz val="11"/>
        <color theme="1"/>
        <rFont val="Calibri"/>
        <family val="2"/>
        <scheme val="minor"/>
      </rPr>
      <t xml:space="preserve"> formula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</si>
</sst>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;\-_)"/>
    <numFmt numFmtId="165" formatCode="0.0E+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1" xfId="0" applyNumberFormat="1" applyFont="1" applyBorder="1"/>
    <xf numFmtId="17" fontId="1" fillId="0" borderId="0" xfId="0" applyNumberFormat="1" applyFont="1"/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1" xfId="0" applyNumberFormat="1" applyFont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0</xdr:row>
      <xdr:rowOff>85725</xdr:rowOff>
    </xdr:from>
    <xdr:to>
      <xdr:col>13</xdr:col>
      <xdr:colOff>66674</xdr:colOff>
      <xdr:row>5</xdr:row>
      <xdr:rowOff>28575</xdr:rowOff>
    </xdr:to>
    <xdr:sp macro="" textlink="">
      <xdr:nvSpPr>
        <xdr:cNvPr id="4" name="Rounded Rectangular Callout 3"/>
        <xdr:cNvSpPr/>
      </xdr:nvSpPr>
      <xdr:spPr>
        <a:xfrm>
          <a:off x="3143249" y="85725"/>
          <a:ext cx="4848225" cy="895350"/>
        </a:xfrm>
        <a:prstGeom prst="wedgeRoundRectCallout">
          <a:avLst>
            <a:gd name="adj1" fmla="val -51989"/>
            <a:gd name="adj2" fmla="val 4867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The formula in cell E6 is a a SUBTOTAL.</a:t>
          </a:r>
        </a:p>
        <a:p>
          <a:pPr algn="l"/>
          <a:endParaRPr lang="en-GB" sz="1100"/>
        </a:p>
        <a:p>
          <a:pPr algn="l"/>
          <a:endParaRPr lang="en-GB" sz="1100"/>
        </a:p>
        <a:p>
          <a:pPr algn="l"/>
          <a:r>
            <a:rPr lang="en-GB" sz="1100"/>
            <a:t>Cells E10 and E14 have</a:t>
          </a:r>
          <a:r>
            <a:rPr lang="en-GB" sz="1100" baseline="0"/>
            <a:t> also been set as SUBTOTALs.</a:t>
          </a:r>
          <a:endParaRPr lang="en-GB" sz="1100"/>
        </a:p>
      </xdr:txBody>
    </xdr:sp>
    <xdr:clientData/>
  </xdr:twoCellAnchor>
  <xdr:twoCellAnchor editAs="oneCell">
    <xdr:from>
      <xdr:col>5</xdr:col>
      <xdr:colOff>219075</xdr:colOff>
      <xdr:row>1</xdr:row>
      <xdr:rowOff>180975</xdr:rowOff>
    </xdr:from>
    <xdr:to>
      <xdr:col>11</xdr:col>
      <xdr:colOff>437665</xdr:colOff>
      <xdr:row>3</xdr:row>
      <xdr:rowOff>66642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7075" y="371475"/>
          <a:ext cx="3876190" cy="266667"/>
        </a:xfrm>
        <a:prstGeom prst="rect">
          <a:avLst/>
        </a:prstGeom>
      </xdr:spPr>
    </xdr:pic>
    <xdr:clientData/>
  </xdr:twoCellAnchor>
  <xdr:twoCellAnchor>
    <xdr:from>
      <xdr:col>5</xdr:col>
      <xdr:colOff>123824</xdr:colOff>
      <xdr:row>10</xdr:row>
      <xdr:rowOff>123825</xdr:rowOff>
    </xdr:from>
    <xdr:to>
      <xdr:col>13</xdr:col>
      <xdr:colOff>95249</xdr:colOff>
      <xdr:row>16</xdr:row>
      <xdr:rowOff>9525</xdr:rowOff>
    </xdr:to>
    <xdr:sp macro="" textlink="">
      <xdr:nvSpPr>
        <xdr:cNvPr id="6" name="Rounded Rectangular Callout 5"/>
        <xdr:cNvSpPr/>
      </xdr:nvSpPr>
      <xdr:spPr>
        <a:xfrm>
          <a:off x="3171824" y="2057400"/>
          <a:ext cx="4848225" cy="1066800"/>
        </a:xfrm>
        <a:prstGeom prst="wedgeRoundRectCallout">
          <a:avLst>
            <a:gd name="adj1" fmla="val -51989"/>
            <a:gd name="adj2" fmla="val 4867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The Grand total in cell E16 uses the SUBTOTAL function and</a:t>
          </a:r>
          <a:r>
            <a:rPr lang="en-GB" sz="1100" baseline="0"/>
            <a:t> covers cells E3:E14</a:t>
          </a:r>
          <a:r>
            <a:rPr lang="en-GB" sz="1100"/>
            <a:t>.</a:t>
          </a:r>
        </a:p>
        <a:p>
          <a:pPr algn="l"/>
          <a:endParaRPr lang="en-GB" sz="1100"/>
        </a:p>
        <a:p>
          <a:pPr algn="l"/>
          <a:endParaRPr lang="en-GB" sz="1100"/>
        </a:p>
        <a:p>
          <a:pPr algn="l"/>
          <a:r>
            <a:rPr lang="en-GB" sz="1100"/>
            <a:t>Because we have used </a:t>
          </a:r>
          <a:r>
            <a:rPr lang="en-GB" sz="1100" baseline="0"/>
            <a:t> SUBTOTAL it ignors the individal SUBTOTALs in the list so as to not to double count.</a:t>
          </a:r>
          <a:endParaRPr lang="en-GB" sz="1100"/>
        </a:p>
      </xdr:txBody>
    </xdr:sp>
    <xdr:clientData/>
  </xdr:twoCellAnchor>
  <xdr:twoCellAnchor editAs="oneCell">
    <xdr:from>
      <xdr:col>5</xdr:col>
      <xdr:colOff>200024</xdr:colOff>
      <xdr:row>12</xdr:row>
      <xdr:rowOff>9525</xdr:rowOff>
    </xdr:from>
    <xdr:to>
      <xdr:col>11</xdr:col>
      <xdr:colOff>313853</xdr:colOff>
      <xdr:row>13</xdr:row>
      <xdr:rowOff>104739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8024" y="2333625"/>
          <a:ext cx="3771429" cy="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showGridLines="0" workbookViewId="0">
      <selection activeCell="E15" sqref="E15"/>
    </sheetView>
  </sheetViews>
  <sheetFormatPr defaultRowHeight="15" x14ac:dyDescent="0.25"/>
  <cols>
    <col min="1" max="1" width="2.28515625" customWidth="1"/>
  </cols>
  <sheetData>
    <row r="1" spans="2:5" x14ac:dyDescent="0.25">
      <c r="E1" s="2"/>
    </row>
    <row r="2" spans="2:5" x14ac:dyDescent="0.25">
      <c r="B2" s="2" t="s">
        <v>0</v>
      </c>
      <c r="C2" s="2" t="s">
        <v>2</v>
      </c>
      <c r="D2" s="2"/>
      <c r="E2" s="4" t="s">
        <v>10</v>
      </c>
    </row>
    <row r="3" spans="2:5" x14ac:dyDescent="0.25">
      <c r="B3" t="s">
        <v>1</v>
      </c>
      <c r="C3" t="s">
        <v>3</v>
      </c>
      <c r="E3" s="1">
        <v>500</v>
      </c>
    </row>
    <row r="4" spans="2:5" x14ac:dyDescent="0.25">
      <c r="C4" t="s">
        <v>4</v>
      </c>
      <c r="E4" s="1">
        <v>750</v>
      </c>
    </row>
    <row r="5" spans="2:5" x14ac:dyDescent="0.25">
      <c r="C5" t="s">
        <v>5</v>
      </c>
      <c r="E5" s="1">
        <v>1150</v>
      </c>
    </row>
    <row r="6" spans="2:5" ht="15.75" thickBot="1" x14ac:dyDescent="0.3">
      <c r="C6" s="2" t="s">
        <v>6</v>
      </c>
      <c r="D6" s="2"/>
      <c r="E6" s="3">
        <f>SUBTOTAL(9,E3:E5)</f>
        <v>2400</v>
      </c>
    </row>
    <row r="7" spans="2:5" ht="15.75" thickTop="1" x14ac:dyDescent="0.25">
      <c r="B7" t="s">
        <v>7</v>
      </c>
      <c r="C7" t="s">
        <v>3</v>
      </c>
      <c r="E7" s="1">
        <v>1100</v>
      </c>
    </row>
    <row r="8" spans="2:5" x14ac:dyDescent="0.25">
      <c r="C8" t="s">
        <v>4</v>
      </c>
      <c r="E8" s="1">
        <v>1950</v>
      </c>
    </row>
    <row r="9" spans="2:5" x14ac:dyDescent="0.25">
      <c r="C9" t="s">
        <v>5</v>
      </c>
      <c r="E9" s="1">
        <v>1500</v>
      </c>
    </row>
    <row r="10" spans="2:5" ht="15.75" thickBot="1" x14ac:dyDescent="0.3">
      <c r="C10" s="2" t="s">
        <v>6</v>
      </c>
      <c r="D10" s="2"/>
      <c r="E10" s="3">
        <f>SUBTOTAL(9,E7:E9)</f>
        <v>4550</v>
      </c>
    </row>
    <row r="11" spans="2:5" ht="15.75" thickTop="1" x14ac:dyDescent="0.25">
      <c r="B11" t="s">
        <v>8</v>
      </c>
      <c r="C11" t="s">
        <v>3</v>
      </c>
      <c r="E11" s="1">
        <v>950</v>
      </c>
    </row>
    <row r="12" spans="2:5" x14ac:dyDescent="0.25">
      <c r="C12" t="s">
        <v>4</v>
      </c>
      <c r="E12" s="1">
        <v>3250</v>
      </c>
    </row>
    <row r="13" spans="2:5" x14ac:dyDescent="0.25">
      <c r="C13" t="s">
        <v>5</v>
      </c>
      <c r="E13" s="1">
        <v>1500</v>
      </c>
    </row>
    <row r="14" spans="2:5" ht="15.75" thickBot="1" x14ac:dyDescent="0.3">
      <c r="C14" s="2" t="s">
        <v>6</v>
      </c>
      <c r="D14" s="2"/>
      <c r="E14" s="3">
        <f>SUBTOTAL(9,E11:E13)</f>
        <v>5700</v>
      </c>
    </row>
    <row r="15" spans="2:5" ht="15.75" thickTop="1" x14ac:dyDescent="0.25"/>
    <row r="16" spans="2:5" ht="15.75" thickBot="1" x14ac:dyDescent="0.3">
      <c r="C16" t="s">
        <v>9</v>
      </c>
      <c r="E16" s="3">
        <f>SUBTOTAL(9,E3:E14)</f>
        <v>12650</v>
      </c>
    </row>
    <row r="17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tabSelected="1" workbookViewId="0">
      <selection activeCell="S24" sqref="S24"/>
    </sheetView>
  </sheetViews>
  <sheetFormatPr defaultRowHeight="15" x14ac:dyDescent="0.25"/>
  <cols>
    <col min="1" max="1" width="2.28515625" customWidth="1"/>
    <col min="5" max="11" width="10.42578125" customWidth="1"/>
  </cols>
  <sheetData>
    <row r="1" spans="2:11" x14ac:dyDescent="0.25">
      <c r="B1" s="8" t="s">
        <v>21</v>
      </c>
      <c r="C1" s="8"/>
      <c r="D1" s="8"/>
      <c r="E1" s="8"/>
      <c r="F1" s="8"/>
      <c r="G1" s="8"/>
      <c r="H1" s="8"/>
      <c r="I1" s="8"/>
      <c r="J1" s="8"/>
      <c r="K1" s="8"/>
    </row>
    <row r="2" spans="2:11" x14ac:dyDescent="0.25">
      <c r="D2" s="9" t="s">
        <v>18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9</v>
      </c>
    </row>
    <row r="3" spans="2:11" x14ac:dyDescent="0.25">
      <c r="D3" s="9" t="s">
        <v>19</v>
      </c>
      <c r="E3" s="5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</row>
    <row r="4" spans="2:11" x14ac:dyDescent="0.25">
      <c r="B4" s="2" t="s">
        <v>0</v>
      </c>
      <c r="C4" s="2" t="s">
        <v>2</v>
      </c>
    </row>
    <row r="5" spans="2:11" x14ac:dyDescent="0.25">
      <c r="B5" t="s">
        <v>1</v>
      </c>
      <c r="C5" t="s">
        <v>3</v>
      </c>
      <c r="E5" s="1">
        <v>500</v>
      </c>
      <c r="F5" s="1">
        <v>500</v>
      </c>
      <c r="G5" s="1">
        <v>500</v>
      </c>
      <c r="H5" s="1">
        <v>500</v>
      </c>
      <c r="I5" s="1">
        <v>500</v>
      </c>
      <c r="J5" s="1">
        <v>500</v>
      </c>
      <c r="K5" s="1">
        <v>500</v>
      </c>
    </row>
    <row r="6" spans="2:11" x14ac:dyDescent="0.25">
      <c r="C6" t="s">
        <v>4</v>
      </c>
      <c r="E6" s="1">
        <v>750</v>
      </c>
      <c r="F6" s="1">
        <v>750</v>
      </c>
      <c r="G6" s="1">
        <v>750</v>
      </c>
      <c r="H6" s="1">
        <v>750</v>
      </c>
      <c r="I6" s="1">
        <v>750</v>
      </c>
      <c r="J6" s="1">
        <v>750</v>
      </c>
      <c r="K6" s="1">
        <v>750</v>
      </c>
    </row>
    <row r="7" spans="2:11" x14ac:dyDescent="0.25">
      <c r="C7" t="s">
        <v>5</v>
      </c>
      <c r="D7" s="2"/>
      <c r="E7" s="1">
        <v>1150</v>
      </c>
      <c r="F7" s="1">
        <v>1150</v>
      </c>
      <c r="G7" s="1">
        <v>1150</v>
      </c>
      <c r="H7" s="1">
        <v>1150</v>
      </c>
      <c r="I7" s="1">
        <v>1150</v>
      </c>
      <c r="J7" s="1">
        <v>1150</v>
      </c>
      <c r="K7" s="1">
        <v>1150</v>
      </c>
    </row>
    <row r="8" spans="2:11" ht="15.75" thickBot="1" x14ac:dyDescent="0.3">
      <c r="C8" s="2" t="s">
        <v>6</v>
      </c>
      <c r="E8" s="3">
        <f>SUBTOTAL(9,E5:E7)</f>
        <v>2400</v>
      </c>
      <c r="F8" s="3">
        <f t="shared" ref="F8:H8" si="0">SUBTOTAL(9,F5:F7)</f>
        <v>2400</v>
      </c>
      <c r="G8" s="3">
        <f t="shared" si="0"/>
        <v>2400</v>
      </c>
      <c r="H8" s="3">
        <f t="shared" si="0"/>
        <v>2400</v>
      </c>
      <c r="I8" s="3">
        <f t="shared" ref="I8" si="1">SUBTOTAL(9,I5:I7)</f>
        <v>2400</v>
      </c>
      <c r="J8" s="3">
        <f t="shared" ref="J8" si="2">SUBTOTAL(9,J5:J7)</f>
        <v>2400</v>
      </c>
      <c r="K8" s="3">
        <f t="shared" ref="K8" si="3">SUBTOTAL(9,K5:K7)</f>
        <v>2400</v>
      </c>
    </row>
    <row r="9" spans="2:11" ht="15.75" thickTop="1" x14ac:dyDescent="0.25">
      <c r="B9" t="s">
        <v>7</v>
      </c>
      <c r="C9" t="s">
        <v>3</v>
      </c>
      <c r="E9" s="1">
        <v>1100</v>
      </c>
      <c r="F9" s="1">
        <v>1100</v>
      </c>
      <c r="G9" s="1">
        <v>1100</v>
      </c>
      <c r="H9" s="1">
        <v>1100</v>
      </c>
      <c r="I9" s="1">
        <v>1100</v>
      </c>
      <c r="J9" s="1">
        <v>1100</v>
      </c>
      <c r="K9" s="1">
        <v>1100</v>
      </c>
    </row>
    <row r="10" spans="2:11" x14ac:dyDescent="0.25">
      <c r="C10" t="s">
        <v>4</v>
      </c>
      <c r="E10" s="1">
        <v>1950</v>
      </c>
      <c r="F10" s="1"/>
      <c r="G10" s="1"/>
      <c r="H10" s="1">
        <v>1950</v>
      </c>
      <c r="I10" s="1">
        <v>1950</v>
      </c>
      <c r="J10" s="1">
        <v>1950</v>
      </c>
      <c r="K10" s="1">
        <v>1950</v>
      </c>
    </row>
    <row r="11" spans="2:11" x14ac:dyDescent="0.25">
      <c r="C11" t="s">
        <v>5</v>
      </c>
      <c r="D11" s="2"/>
      <c r="E11" s="1">
        <v>1500</v>
      </c>
      <c r="F11" s="1">
        <v>1500</v>
      </c>
      <c r="G11" s="1">
        <v>1500</v>
      </c>
      <c r="H11" s="1">
        <v>1500</v>
      </c>
      <c r="I11" s="1">
        <v>1500</v>
      </c>
      <c r="J11" s="1">
        <v>1500</v>
      </c>
      <c r="K11" s="1">
        <v>1500</v>
      </c>
    </row>
    <row r="12" spans="2:11" ht="15.75" thickBot="1" x14ac:dyDescent="0.3">
      <c r="C12" s="2" t="s">
        <v>6</v>
      </c>
      <c r="E12" s="3">
        <f>SUBTOTAL(9,E9:E11)</f>
        <v>4550</v>
      </c>
      <c r="F12" s="3">
        <f t="shared" ref="F12:H12" si="4">SUBTOTAL(9,F9:F11)</f>
        <v>2600</v>
      </c>
      <c r="G12" s="3">
        <f t="shared" si="4"/>
        <v>2600</v>
      </c>
      <c r="H12" s="3">
        <f t="shared" si="4"/>
        <v>4550</v>
      </c>
      <c r="I12" s="3">
        <f t="shared" ref="I12" si="5">SUBTOTAL(9,I9:I11)</f>
        <v>4550</v>
      </c>
      <c r="J12" s="3">
        <f t="shared" ref="J12" si="6">SUBTOTAL(9,J9:J11)</f>
        <v>4550</v>
      </c>
      <c r="K12" s="3">
        <f t="shared" ref="K12" si="7">SUBTOTAL(9,K9:K11)</f>
        <v>4550</v>
      </c>
    </row>
    <row r="13" spans="2:11" ht="15.75" thickTop="1" x14ac:dyDescent="0.25">
      <c r="B13" t="s">
        <v>8</v>
      </c>
      <c r="C13" t="s">
        <v>3</v>
      </c>
      <c r="E13" s="1">
        <v>950</v>
      </c>
      <c r="F13" s="1">
        <v>950</v>
      </c>
      <c r="G13" s="1">
        <v>950</v>
      </c>
      <c r="H13" s="1">
        <v>950</v>
      </c>
      <c r="I13" s="1">
        <v>950</v>
      </c>
      <c r="J13" s="1">
        <v>950</v>
      </c>
      <c r="K13" s="1">
        <v>950</v>
      </c>
    </row>
    <row r="14" spans="2:11" x14ac:dyDescent="0.25">
      <c r="C14" t="s">
        <v>4</v>
      </c>
      <c r="E14" s="1">
        <v>3250</v>
      </c>
      <c r="F14" s="10" t="s">
        <v>20</v>
      </c>
      <c r="G14" s="10" t="s">
        <v>20</v>
      </c>
      <c r="H14" s="1">
        <v>3250</v>
      </c>
      <c r="I14" s="1">
        <v>3250</v>
      </c>
      <c r="J14" s="1">
        <v>3250</v>
      </c>
      <c r="K14" s="1">
        <v>3250</v>
      </c>
    </row>
    <row r="15" spans="2:11" x14ac:dyDescent="0.25">
      <c r="C15" t="s">
        <v>5</v>
      </c>
      <c r="D15" s="2"/>
      <c r="E15" s="1">
        <v>1500</v>
      </c>
      <c r="F15" s="1">
        <v>1500</v>
      </c>
      <c r="G15" s="1">
        <v>1500</v>
      </c>
      <c r="H15" s="1">
        <v>1500</v>
      </c>
      <c r="I15" s="1">
        <v>1500</v>
      </c>
      <c r="J15" s="1">
        <v>1500</v>
      </c>
      <c r="K15" s="1">
        <v>1500</v>
      </c>
    </row>
    <row r="16" spans="2:11" ht="15.75" thickBot="1" x14ac:dyDescent="0.3">
      <c r="C16" s="2" t="s">
        <v>6</v>
      </c>
      <c r="E16" s="3">
        <f>SUBTOTAL(9,E13:E15)</f>
        <v>5700</v>
      </c>
      <c r="F16" s="3">
        <f t="shared" ref="F16:H16" si="8">SUBTOTAL(9,F13:F15)</f>
        <v>2450</v>
      </c>
      <c r="G16" s="3">
        <f t="shared" si="8"/>
        <v>2450</v>
      </c>
      <c r="H16" s="3">
        <f t="shared" si="8"/>
        <v>5700</v>
      </c>
      <c r="I16" s="3">
        <f t="shared" ref="I16" si="9">SUBTOTAL(9,I13:I15)</f>
        <v>5700</v>
      </c>
      <c r="J16" s="3">
        <f t="shared" ref="J16" si="10">SUBTOTAL(9,J13:J15)</f>
        <v>5700</v>
      </c>
      <c r="K16" s="3">
        <f t="shared" ref="K16" si="11">SUBTOTAL(9,K13:K15)</f>
        <v>5700</v>
      </c>
    </row>
    <row r="17" spans="3:11" ht="15.75" thickTop="1" x14ac:dyDescent="0.25"/>
    <row r="18" spans="3:11" ht="15.75" thickBot="1" x14ac:dyDescent="0.3">
      <c r="C18" t="s">
        <v>9</v>
      </c>
      <c r="E18" s="3">
        <f>SUBTOTAL(1,E5:E16)</f>
        <v>1405.5555555555557</v>
      </c>
      <c r="F18" s="3">
        <f>SUBTOTAL(2,F5:F16)</f>
        <v>7</v>
      </c>
      <c r="G18" s="3">
        <f>SUBTOTAL(3,G5:G16)</f>
        <v>8</v>
      </c>
      <c r="H18" s="3">
        <f>SUBTOTAL(4,H5:H16)</f>
        <v>3250</v>
      </c>
      <c r="I18" s="3">
        <f>SUBTOTAL(5,I5:I16)</f>
        <v>500</v>
      </c>
      <c r="J18" s="7">
        <f>SUBTOTAL(6,J5:J16)</f>
        <v>6.4260764648437496E+27</v>
      </c>
      <c r="K18" s="3">
        <f>SUBTOTAL(9,K5:K16)</f>
        <v>12650</v>
      </c>
    </row>
    <row r="19" spans="3:11" ht="15.75" thickTop="1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SUBTOTAL SUM</vt:lpstr>
      <vt:lpstr>Function</vt:lpstr>
    </vt:vector>
  </TitlesOfParts>
  <Company>RHI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Ifmc</dc:creator>
  <cp:lastModifiedBy>Ifmc</cp:lastModifiedBy>
  <dcterms:created xsi:type="dcterms:W3CDTF">2016-08-16T09:39:27Z</dcterms:created>
  <dcterms:modified xsi:type="dcterms:W3CDTF">2016-08-17T14:02:02Z</dcterms:modified>
</cp:coreProperties>
</file>