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Laptopc\Downloads\"/>
    </mc:Choice>
  </mc:AlternateContent>
  <bookViews>
    <workbookView xWindow="0" yWindow="0" windowWidth="20490" windowHeight="90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25" i="1" l="1"/>
  <c r="I26" i="1"/>
  <c r="G24" i="1"/>
  <c r="F24" i="1"/>
  <c r="E24" i="1"/>
  <c r="D24" i="1"/>
  <c r="G25" i="1"/>
  <c r="F25" i="1"/>
  <c r="E25" i="1"/>
  <c r="D25" i="1"/>
  <c r="G26" i="1"/>
  <c r="F26" i="1"/>
  <c r="E26" i="1"/>
  <c r="D26" i="1"/>
  <c r="J25" i="1"/>
  <c r="K25" i="1"/>
  <c r="L25" i="1"/>
  <c r="M25" i="1"/>
  <c r="N25" i="1"/>
  <c r="J26" i="1"/>
  <c r="K26" i="1"/>
  <c r="L26" i="1"/>
  <c r="M26" i="1"/>
  <c r="N26" i="1"/>
  <c r="I24" i="1"/>
  <c r="J24" i="1"/>
  <c r="K24" i="1"/>
  <c r="L24" i="1"/>
  <c r="M24" i="1"/>
  <c r="N24" i="1"/>
  <c r="K44" i="1"/>
  <c r="L44" i="1"/>
  <c r="M44" i="1"/>
  <c r="I44" i="1"/>
  <c r="H44" i="1"/>
  <c r="G44" i="1"/>
  <c r="F44" i="1"/>
  <c r="E44" i="1"/>
  <c r="D44" i="1"/>
  <c r="K43" i="1"/>
  <c r="L43" i="1"/>
  <c r="M43" i="1"/>
  <c r="I43" i="1"/>
  <c r="H43" i="1"/>
  <c r="G43" i="1"/>
  <c r="F43" i="1"/>
  <c r="E43" i="1"/>
  <c r="D43" i="1"/>
  <c r="K42" i="1"/>
  <c r="L42" i="1"/>
  <c r="M42" i="1"/>
  <c r="I42" i="1"/>
  <c r="H42" i="1"/>
  <c r="G42" i="1"/>
  <c r="F42" i="1"/>
  <c r="E42" i="1"/>
  <c r="D42" i="1"/>
  <c r="K41" i="1"/>
  <c r="L41" i="1"/>
  <c r="M41" i="1"/>
  <c r="I41" i="1"/>
  <c r="H41" i="1"/>
  <c r="G41" i="1"/>
  <c r="F41" i="1"/>
  <c r="E41" i="1"/>
  <c r="D41" i="1"/>
  <c r="K40" i="1"/>
  <c r="L40" i="1"/>
  <c r="M40" i="1"/>
  <c r="I40" i="1"/>
  <c r="H40" i="1"/>
  <c r="G40" i="1"/>
  <c r="F40" i="1"/>
  <c r="E40" i="1"/>
  <c r="D40" i="1"/>
  <c r="K39" i="1"/>
  <c r="L39" i="1"/>
  <c r="M39" i="1"/>
  <c r="I39" i="1"/>
  <c r="H39" i="1"/>
  <c r="G39" i="1"/>
  <c r="F39" i="1"/>
  <c r="E39" i="1"/>
  <c r="D39" i="1"/>
  <c r="G28" i="1"/>
  <c r="F28" i="1"/>
  <c r="E28" i="1"/>
  <c r="D28" i="1"/>
  <c r="I28" i="1"/>
  <c r="J28" i="1"/>
  <c r="K28" i="1"/>
  <c r="L28" i="1"/>
  <c r="M28" i="1"/>
  <c r="N28" i="1"/>
  <c r="F35" i="1"/>
  <c r="E35" i="1"/>
  <c r="D35" i="1"/>
  <c r="H35" i="1"/>
  <c r="I35" i="1"/>
  <c r="J35" i="1"/>
  <c r="K35" i="1"/>
  <c r="L35" i="1"/>
  <c r="F33" i="1"/>
  <c r="E33" i="1"/>
  <c r="D33" i="1"/>
  <c r="H33" i="1"/>
  <c r="I33" i="1"/>
  <c r="J33" i="1"/>
  <c r="K33" i="1"/>
  <c r="L33" i="1"/>
  <c r="G18" i="1"/>
  <c r="H18" i="1"/>
  <c r="I18" i="1"/>
  <c r="E18" i="1"/>
  <c r="D18" i="1"/>
  <c r="H10" i="1"/>
  <c r="I10" i="1"/>
  <c r="J10" i="1"/>
  <c r="K10" i="1"/>
  <c r="L10" i="1"/>
  <c r="M10" i="1"/>
  <c r="F10" i="1"/>
  <c r="E10" i="1"/>
  <c r="D10" i="1"/>
  <c r="G17" i="1"/>
  <c r="H17" i="1"/>
  <c r="I17" i="1"/>
  <c r="G16" i="1"/>
  <c r="H16" i="1"/>
  <c r="I16" i="1"/>
  <c r="G15" i="1"/>
  <c r="H15" i="1"/>
  <c r="I15" i="1"/>
  <c r="G14" i="1"/>
  <c r="H14" i="1"/>
  <c r="I14" i="1"/>
  <c r="E14" i="1"/>
  <c r="D14" i="1"/>
  <c r="E17" i="1"/>
  <c r="D17" i="1"/>
  <c r="H8" i="1"/>
  <c r="I8" i="1"/>
  <c r="J8" i="1"/>
  <c r="K8" i="1"/>
  <c r="L8" i="1"/>
  <c r="M8" i="1"/>
  <c r="H7" i="1"/>
  <c r="I7" i="1"/>
  <c r="J7" i="1"/>
  <c r="K7" i="1"/>
  <c r="L7" i="1"/>
  <c r="M7" i="1"/>
  <c r="H6" i="1"/>
  <c r="I6" i="1"/>
  <c r="J6" i="1"/>
  <c r="K6" i="1"/>
  <c r="L6" i="1"/>
  <c r="M6" i="1"/>
  <c r="F8" i="1"/>
  <c r="E8" i="1"/>
  <c r="D8" i="1"/>
  <c r="F7" i="1"/>
  <c r="E7" i="1"/>
  <c r="D7" i="1"/>
  <c r="F6" i="1"/>
  <c r="E6" i="1"/>
  <c r="D6" i="1"/>
  <c r="E15" i="1"/>
  <c r="D15" i="1"/>
  <c r="E16" i="1"/>
  <c r="D16" i="1"/>
</calcChain>
</file>

<file path=xl/sharedStrings.xml><?xml version="1.0" encoding="utf-8"?>
<sst xmlns="http://schemas.openxmlformats.org/spreadsheetml/2006/main" count="152" uniqueCount="59">
  <si>
    <t>Dames</t>
  </si>
  <si>
    <t>Ladys</t>
  </si>
  <si>
    <t>Maten</t>
  </si>
  <si>
    <t>size</t>
  </si>
  <si>
    <t>USA maten</t>
  </si>
  <si>
    <t>EUR maten</t>
  </si>
  <si>
    <t>A</t>
  </si>
  <si>
    <t>Bustewijdte</t>
  </si>
  <si>
    <t>cm.</t>
  </si>
  <si>
    <t>B</t>
  </si>
  <si>
    <t>Taillewijdte</t>
  </si>
  <si>
    <t>waist with</t>
  </si>
  <si>
    <t>C</t>
  </si>
  <si>
    <t>Heupwijdte</t>
  </si>
  <si>
    <t>hips width</t>
  </si>
  <si>
    <t>D</t>
  </si>
  <si>
    <t>Ruglengte</t>
  </si>
  <si>
    <t>back length</t>
  </si>
  <si>
    <t>39.5</t>
  </si>
  <si>
    <t>40.5</t>
  </si>
  <si>
    <t>41.5</t>
  </si>
  <si>
    <t>42.5</t>
  </si>
  <si>
    <t>44.5</t>
  </si>
  <si>
    <t>E</t>
  </si>
  <si>
    <t>Mouwlengte</t>
  </si>
  <si>
    <t>sleeve length</t>
  </si>
  <si>
    <t>dames</t>
  </si>
  <si>
    <t>ladys</t>
  </si>
  <si>
    <t>maten</t>
  </si>
  <si>
    <t>XS</t>
  </si>
  <si>
    <t>S</t>
  </si>
  <si>
    <t>M</t>
  </si>
  <si>
    <t>L</t>
  </si>
  <si>
    <t>EL</t>
  </si>
  <si>
    <t>EEL</t>
  </si>
  <si>
    <t>Heren</t>
  </si>
  <si>
    <t>men</t>
  </si>
  <si>
    <t>USA Maten</t>
  </si>
  <si>
    <t>52  </t>
  </si>
  <si>
    <t>62  </t>
  </si>
  <si>
    <t>Borstwijdte</t>
  </si>
  <si>
    <t>G</t>
  </si>
  <si>
    <t>Halswijdte</t>
  </si>
  <si>
    <t>neck width</t>
  </si>
  <si>
    <t>34.5</t>
  </si>
  <si>
    <t>35.5</t>
  </si>
  <si>
    <t>45.5</t>
  </si>
  <si>
    <t>Voor heren</t>
  </si>
  <si>
    <t>XXS</t>
  </si>
  <si>
    <t>XL</t>
  </si>
  <si>
    <t>XXL  </t>
  </si>
  <si>
    <t>XXXL</t>
  </si>
  <si>
    <t>4xXL</t>
  </si>
  <si>
    <t>chest width</t>
  </si>
  <si>
    <t>taillewijdte</t>
  </si>
  <si>
    <t>kinderen</t>
  </si>
  <si>
    <t>children</t>
  </si>
  <si>
    <t>waist width</t>
  </si>
  <si>
    <t>hip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</si>
</sst>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6" fillId="0" borderId="1" xfId="0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 wrapText="1"/>
    </xf>
    <xf numFmtId="0" fontId="5" fillId="0" borderId="6" xfId="0" applyFont="1" applyFill="1" applyBorder="1"/>
    <xf numFmtId="0" fontId="1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selection activeCell="C33" sqref="C33"/>
    </sheetView>
  </sheetViews>
  <sheetFormatPr defaultRowHeight="12.75" x14ac:dyDescent="0.2"/>
  <cols>
    <col min="1" max="1" width="5.625" style="32" customWidth="1"/>
    <col min="2" max="2" width="10.125" style="5" customWidth="1"/>
    <col min="3" max="3" width="10.375" style="5" customWidth="1"/>
    <col min="4" max="15" width="5.625" style="28" customWidth="1"/>
    <col min="16" max="16" width="7.625" style="5" customWidth="1"/>
    <col min="17" max="16384" width="9" style="5"/>
  </cols>
  <sheetData>
    <row r="1" spans="1:17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x14ac:dyDescent="0.2">
      <c r="A2" s="3"/>
      <c r="B2" s="2" t="s">
        <v>0</v>
      </c>
      <c r="C2" s="2"/>
      <c r="D2" s="6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7"/>
      <c r="P2" s="8"/>
    </row>
    <row r="3" spans="1:17" x14ac:dyDescent="0.2">
      <c r="A3" s="3"/>
      <c r="B3" s="2" t="s">
        <v>2</v>
      </c>
      <c r="C3" s="2"/>
      <c r="D3" s="6" t="s">
        <v>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7" x14ac:dyDescent="0.2">
      <c r="A4" s="40"/>
      <c r="B4" s="2" t="s">
        <v>4</v>
      </c>
      <c r="C4" s="2"/>
      <c r="D4" s="6">
        <v>6</v>
      </c>
      <c r="E4" s="6">
        <v>8</v>
      </c>
      <c r="F4" s="6">
        <v>10</v>
      </c>
      <c r="G4" s="6">
        <v>12</v>
      </c>
      <c r="H4" s="6">
        <v>14</v>
      </c>
      <c r="I4" s="6">
        <v>16</v>
      </c>
      <c r="J4" s="6">
        <v>18</v>
      </c>
      <c r="K4" s="6">
        <v>20</v>
      </c>
      <c r="L4" s="6">
        <v>22</v>
      </c>
      <c r="M4" s="6">
        <v>24</v>
      </c>
      <c r="N4" s="11">
        <v>26</v>
      </c>
      <c r="O4" s="12"/>
      <c r="P4" s="12"/>
    </row>
    <row r="5" spans="1:17" x14ac:dyDescent="0.2">
      <c r="A5" s="40"/>
      <c r="B5" s="2" t="s">
        <v>5</v>
      </c>
      <c r="C5" s="2"/>
      <c r="D5" s="6">
        <v>32</v>
      </c>
      <c r="E5" s="6">
        <v>34</v>
      </c>
      <c r="F5" s="6">
        <v>36</v>
      </c>
      <c r="G5" s="6">
        <v>38</v>
      </c>
      <c r="H5" s="6">
        <v>40</v>
      </c>
      <c r="I5" s="6">
        <v>42</v>
      </c>
      <c r="J5" s="6">
        <v>44</v>
      </c>
      <c r="K5" s="6">
        <v>46</v>
      </c>
      <c r="L5" s="6">
        <v>48</v>
      </c>
      <c r="M5" s="6">
        <v>50</v>
      </c>
      <c r="N5" s="11">
        <v>52</v>
      </c>
      <c r="O5" s="12"/>
      <c r="P5" s="12"/>
    </row>
    <row r="6" spans="1:17" x14ac:dyDescent="0.2">
      <c r="A6" s="10" t="s">
        <v>6</v>
      </c>
      <c r="B6" s="41" t="s">
        <v>7</v>
      </c>
      <c r="C6" s="42" t="s">
        <v>53</v>
      </c>
      <c r="D6" s="43">
        <f t="shared" ref="D6:F8" si="0">E6-4</f>
        <v>84</v>
      </c>
      <c r="E6" s="43">
        <f t="shared" si="0"/>
        <v>88</v>
      </c>
      <c r="F6" s="43">
        <f t="shared" si="0"/>
        <v>92</v>
      </c>
      <c r="G6" s="43">
        <v>96</v>
      </c>
      <c r="H6" s="43">
        <f t="shared" ref="H6:M8" si="1">G6+4</f>
        <v>100</v>
      </c>
      <c r="I6" s="43">
        <f t="shared" si="1"/>
        <v>104</v>
      </c>
      <c r="J6" s="43">
        <f t="shared" si="1"/>
        <v>108</v>
      </c>
      <c r="K6" s="43">
        <f t="shared" si="1"/>
        <v>112</v>
      </c>
      <c r="L6" s="43">
        <f t="shared" si="1"/>
        <v>116</v>
      </c>
      <c r="M6" s="43">
        <f t="shared" si="1"/>
        <v>120</v>
      </c>
      <c r="N6" s="44">
        <v>124</v>
      </c>
      <c r="O6" s="1" t="s">
        <v>8</v>
      </c>
      <c r="P6" s="16"/>
    </row>
    <row r="7" spans="1:17" x14ac:dyDescent="0.2">
      <c r="A7" s="10" t="s">
        <v>9</v>
      </c>
      <c r="B7" s="13" t="s">
        <v>10</v>
      </c>
      <c r="C7" s="14" t="s">
        <v>57</v>
      </c>
      <c r="D7" s="1">
        <f t="shared" si="0"/>
        <v>60</v>
      </c>
      <c r="E7" s="1">
        <f t="shared" si="0"/>
        <v>64</v>
      </c>
      <c r="F7" s="1">
        <f t="shared" si="0"/>
        <v>68</v>
      </c>
      <c r="G7" s="1">
        <v>72</v>
      </c>
      <c r="H7" s="1">
        <f t="shared" si="1"/>
        <v>76</v>
      </c>
      <c r="I7" s="1">
        <f t="shared" si="1"/>
        <v>80</v>
      </c>
      <c r="J7" s="1">
        <f t="shared" si="1"/>
        <v>84</v>
      </c>
      <c r="K7" s="1">
        <f t="shared" si="1"/>
        <v>88</v>
      </c>
      <c r="L7" s="1">
        <f t="shared" si="1"/>
        <v>92</v>
      </c>
      <c r="M7" s="1">
        <f t="shared" si="1"/>
        <v>96</v>
      </c>
      <c r="N7" s="15">
        <v>100</v>
      </c>
      <c r="O7" s="1" t="s">
        <v>8</v>
      </c>
      <c r="P7" s="16"/>
    </row>
    <row r="8" spans="1:17" x14ac:dyDescent="0.2">
      <c r="A8" s="10" t="s">
        <v>12</v>
      </c>
      <c r="B8" s="13" t="s">
        <v>13</v>
      </c>
      <c r="C8" s="14" t="s">
        <v>58</v>
      </c>
      <c r="D8" s="1">
        <f t="shared" si="0"/>
        <v>88</v>
      </c>
      <c r="E8" s="1">
        <f t="shared" si="0"/>
        <v>92</v>
      </c>
      <c r="F8" s="1">
        <f t="shared" si="0"/>
        <v>96</v>
      </c>
      <c r="G8" s="1">
        <v>100</v>
      </c>
      <c r="H8" s="1">
        <f t="shared" si="1"/>
        <v>104</v>
      </c>
      <c r="I8" s="1">
        <f t="shared" si="1"/>
        <v>108</v>
      </c>
      <c r="J8" s="1">
        <f t="shared" si="1"/>
        <v>112</v>
      </c>
      <c r="K8" s="1">
        <f t="shared" si="1"/>
        <v>116</v>
      </c>
      <c r="L8" s="1">
        <f t="shared" si="1"/>
        <v>120</v>
      </c>
      <c r="M8" s="1">
        <f t="shared" si="1"/>
        <v>124</v>
      </c>
      <c r="N8" s="15">
        <v>124</v>
      </c>
      <c r="O8" s="1" t="s">
        <v>8</v>
      </c>
      <c r="P8" s="16"/>
    </row>
    <row r="9" spans="1:17" x14ac:dyDescent="0.2">
      <c r="A9" s="10" t="s">
        <v>15</v>
      </c>
      <c r="B9" s="13" t="s">
        <v>16</v>
      </c>
      <c r="C9" s="13" t="s">
        <v>17</v>
      </c>
      <c r="D9" s="1" t="s">
        <v>18</v>
      </c>
      <c r="E9" s="1">
        <v>40</v>
      </c>
      <c r="F9" s="1" t="s">
        <v>19</v>
      </c>
      <c r="G9" s="1" t="s">
        <v>20</v>
      </c>
      <c r="H9" s="1">
        <v>42</v>
      </c>
      <c r="I9" s="1" t="s">
        <v>21</v>
      </c>
      <c r="J9" s="1">
        <v>43</v>
      </c>
      <c r="K9" s="1">
        <v>44</v>
      </c>
      <c r="L9" s="1">
        <v>44</v>
      </c>
      <c r="M9" s="1" t="s">
        <v>22</v>
      </c>
      <c r="N9" s="1">
        <v>44.5</v>
      </c>
      <c r="O9" s="1" t="s">
        <v>8</v>
      </c>
      <c r="P9" s="16"/>
    </row>
    <row r="10" spans="1:17" x14ac:dyDescent="0.2">
      <c r="A10" s="10" t="s">
        <v>23</v>
      </c>
      <c r="B10" s="13" t="s">
        <v>24</v>
      </c>
      <c r="C10" s="14" t="s">
        <v>25</v>
      </c>
      <c r="D10" s="1">
        <f>E10-0.5</f>
        <v>62.5</v>
      </c>
      <c r="E10" s="1">
        <f>F10-0.5</f>
        <v>63</v>
      </c>
      <c r="F10" s="1">
        <f>G10-0.5</f>
        <v>63.5</v>
      </c>
      <c r="G10" s="1">
        <v>64</v>
      </c>
      <c r="H10" s="1">
        <f t="shared" ref="H10:M10" si="2">G10+0.5</f>
        <v>64.5</v>
      </c>
      <c r="I10" s="1">
        <f t="shared" si="2"/>
        <v>65</v>
      </c>
      <c r="J10" s="1">
        <f t="shared" si="2"/>
        <v>65.5</v>
      </c>
      <c r="K10" s="1">
        <f t="shared" si="2"/>
        <v>66</v>
      </c>
      <c r="L10" s="1">
        <f t="shared" si="2"/>
        <v>66.5</v>
      </c>
      <c r="M10" s="1">
        <f t="shared" si="2"/>
        <v>67</v>
      </c>
      <c r="N10" s="15">
        <v>67.5</v>
      </c>
      <c r="O10" s="1" t="s">
        <v>8</v>
      </c>
      <c r="P10" s="16"/>
    </row>
    <row r="11" spans="1:17" x14ac:dyDescent="0.2">
      <c r="A11" s="17"/>
      <c r="B11" s="16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9"/>
      <c r="P11" s="16"/>
    </row>
    <row r="12" spans="1:17" x14ac:dyDescent="0.2">
      <c r="A12" s="3"/>
      <c r="B12" s="13" t="s">
        <v>26</v>
      </c>
      <c r="C12" s="21"/>
      <c r="D12" s="1" t="s">
        <v>27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6"/>
    </row>
    <row r="13" spans="1:17" x14ac:dyDescent="0.2">
      <c r="A13" s="3"/>
      <c r="B13" s="2" t="s">
        <v>28</v>
      </c>
      <c r="C13" s="23" t="s">
        <v>3</v>
      </c>
      <c r="D13" s="11" t="s">
        <v>29</v>
      </c>
      <c r="E13" s="11" t="s">
        <v>30</v>
      </c>
      <c r="F13" s="11" t="s">
        <v>31</v>
      </c>
      <c r="G13" s="11" t="s">
        <v>32</v>
      </c>
      <c r="H13" s="11" t="s">
        <v>33</v>
      </c>
      <c r="I13" s="11" t="s">
        <v>34</v>
      </c>
      <c r="J13" s="24"/>
      <c r="K13" s="24"/>
      <c r="L13" s="24"/>
      <c r="M13" s="24"/>
      <c r="N13" s="24"/>
      <c r="O13" s="24"/>
      <c r="P13" s="16"/>
    </row>
    <row r="14" spans="1:17" x14ac:dyDescent="0.2">
      <c r="A14" s="10" t="s">
        <v>6</v>
      </c>
      <c r="B14" s="13" t="s">
        <v>7</v>
      </c>
      <c r="C14" s="14" t="s">
        <v>53</v>
      </c>
      <c r="D14" s="15">
        <f t="shared" ref="D14:E16" si="3">E14-6</f>
        <v>88</v>
      </c>
      <c r="E14" s="15">
        <f t="shared" si="3"/>
        <v>94</v>
      </c>
      <c r="F14" s="1">
        <v>100</v>
      </c>
      <c r="G14" s="15">
        <f t="shared" ref="G14:I16" si="4">F14+6</f>
        <v>106</v>
      </c>
      <c r="H14" s="15">
        <f t="shared" si="4"/>
        <v>112</v>
      </c>
      <c r="I14" s="15">
        <f t="shared" si="4"/>
        <v>118</v>
      </c>
      <c r="J14" s="1" t="s">
        <v>8</v>
      </c>
      <c r="K14" s="24"/>
      <c r="L14" s="24"/>
      <c r="M14" s="24"/>
      <c r="N14" s="24"/>
      <c r="O14" s="24"/>
      <c r="P14" s="16"/>
    </row>
    <row r="15" spans="1:17" x14ac:dyDescent="0.2">
      <c r="A15" s="10" t="s">
        <v>9</v>
      </c>
      <c r="B15" s="13" t="s">
        <v>10</v>
      </c>
      <c r="C15" s="14" t="s">
        <v>57</v>
      </c>
      <c r="D15" s="15">
        <f t="shared" si="3"/>
        <v>64</v>
      </c>
      <c r="E15" s="15">
        <f t="shared" si="3"/>
        <v>70</v>
      </c>
      <c r="F15" s="1">
        <v>76</v>
      </c>
      <c r="G15" s="15">
        <f t="shared" si="4"/>
        <v>82</v>
      </c>
      <c r="H15" s="15">
        <f t="shared" si="4"/>
        <v>88</v>
      </c>
      <c r="I15" s="15">
        <f t="shared" si="4"/>
        <v>94</v>
      </c>
      <c r="J15" s="1" t="s">
        <v>8</v>
      </c>
      <c r="K15" s="24"/>
      <c r="L15" s="24"/>
      <c r="M15" s="24"/>
      <c r="N15" s="19"/>
      <c r="O15" s="24"/>
      <c r="P15" s="16"/>
    </row>
    <row r="16" spans="1:17" x14ac:dyDescent="0.2">
      <c r="A16" s="10" t="s">
        <v>12</v>
      </c>
      <c r="B16" s="13" t="s">
        <v>13</v>
      </c>
      <c r="C16" s="14" t="s">
        <v>58</v>
      </c>
      <c r="D16" s="15">
        <f t="shared" si="3"/>
        <v>92</v>
      </c>
      <c r="E16" s="15">
        <f t="shared" si="3"/>
        <v>98</v>
      </c>
      <c r="F16" s="1">
        <v>104</v>
      </c>
      <c r="G16" s="15">
        <f t="shared" si="4"/>
        <v>110</v>
      </c>
      <c r="H16" s="15">
        <f t="shared" si="4"/>
        <v>116</v>
      </c>
      <c r="I16" s="15">
        <f t="shared" si="4"/>
        <v>122</v>
      </c>
      <c r="J16" s="1" t="s">
        <v>8</v>
      </c>
      <c r="K16" s="24"/>
      <c r="L16" s="24"/>
      <c r="M16" s="24"/>
      <c r="N16" s="19"/>
      <c r="O16" s="24"/>
      <c r="P16" s="25"/>
      <c r="Q16" s="25"/>
    </row>
    <row r="17" spans="1:16" x14ac:dyDescent="0.2">
      <c r="A17" s="10" t="s">
        <v>15</v>
      </c>
      <c r="B17" s="13" t="s">
        <v>16</v>
      </c>
      <c r="C17" s="13" t="s">
        <v>17</v>
      </c>
      <c r="D17" s="1">
        <f>E17-0.5</f>
        <v>40.5</v>
      </c>
      <c r="E17" s="1">
        <f>F17-0.5</f>
        <v>41</v>
      </c>
      <c r="F17" s="1">
        <v>41.5</v>
      </c>
      <c r="G17" s="15">
        <f t="shared" ref="G17:I18" si="5">F17+0.5</f>
        <v>42</v>
      </c>
      <c r="H17" s="15">
        <f t="shared" si="5"/>
        <v>42.5</v>
      </c>
      <c r="I17" s="15">
        <f t="shared" si="5"/>
        <v>43</v>
      </c>
      <c r="J17" s="1" t="s">
        <v>8</v>
      </c>
      <c r="K17" s="24"/>
      <c r="L17" s="24"/>
      <c r="M17" s="24"/>
      <c r="N17" s="19"/>
      <c r="O17" s="24"/>
      <c r="P17" s="26"/>
    </row>
    <row r="18" spans="1:16" x14ac:dyDescent="0.2">
      <c r="A18" s="10" t="s">
        <v>23</v>
      </c>
      <c r="B18" s="13" t="s">
        <v>24</v>
      </c>
      <c r="C18" s="14" t="s">
        <v>25</v>
      </c>
      <c r="D18" s="1">
        <f>E18-0.5</f>
        <v>63</v>
      </c>
      <c r="E18" s="1">
        <f>F18-0.5</f>
        <v>63.5</v>
      </c>
      <c r="F18" s="1">
        <v>64</v>
      </c>
      <c r="G18" s="1">
        <f t="shared" si="5"/>
        <v>64.5</v>
      </c>
      <c r="H18" s="1">
        <f t="shared" si="5"/>
        <v>65</v>
      </c>
      <c r="I18" s="1">
        <f t="shared" si="5"/>
        <v>65.5</v>
      </c>
      <c r="J18" s="1" t="s">
        <v>8</v>
      </c>
      <c r="K18" s="24"/>
      <c r="L18" s="24"/>
      <c r="M18" s="24"/>
      <c r="N18" s="19"/>
      <c r="O18" s="24"/>
      <c r="P18" s="26"/>
    </row>
    <row r="19" spans="1:16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22"/>
      <c r="L19" s="22"/>
      <c r="M19" s="22"/>
      <c r="N19" s="19"/>
      <c r="O19" s="22"/>
      <c r="P19" s="26"/>
    </row>
    <row r="20" spans="1:16" x14ac:dyDescent="0.2">
      <c r="A20" s="3"/>
      <c r="B20" s="2" t="s">
        <v>35</v>
      </c>
      <c r="C20" s="2" t="s">
        <v>36</v>
      </c>
      <c r="D20" s="2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6"/>
    </row>
    <row r="21" spans="1:16" x14ac:dyDescent="0.2">
      <c r="A21" s="3"/>
      <c r="B21" s="9" t="s">
        <v>2</v>
      </c>
      <c r="C21" s="9" t="s">
        <v>3</v>
      </c>
      <c r="D21" s="2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6"/>
    </row>
    <row r="22" spans="1:16" x14ac:dyDescent="0.2">
      <c r="A22" s="3"/>
      <c r="B22" s="2" t="s">
        <v>37</v>
      </c>
      <c r="C22" s="2"/>
      <c r="D22" s="6">
        <v>32</v>
      </c>
      <c r="E22" s="6">
        <v>34</v>
      </c>
      <c r="F22" s="6">
        <v>36</v>
      </c>
      <c r="G22" s="6">
        <v>38</v>
      </c>
      <c r="H22" s="6">
        <v>40</v>
      </c>
      <c r="I22" s="6">
        <v>42</v>
      </c>
      <c r="J22" s="6">
        <v>44</v>
      </c>
      <c r="K22" s="6">
        <v>46</v>
      </c>
      <c r="L22" s="6">
        <v>48</v>
      </c>
      <c r="M22" s="6">
        <v>50</v>
      </c>
      <c r="N22" s="6" t="s">
        <v>38</v>
      </c>
      <c r="O22" s="12"/>
      <c r="P22" s="26"/>
    </row>
    <row r="23" spans="1:16" x14ac:dyDescent="0.2">
      <c r="A23" s="3"/>
      <c r="B23" s="2" t="s">
        <v>5</v>
      </c>
      <c r="C23" s="2"/>
      <c r="D23" s="6">
        <v>42</v>
      </c>
      <c r="E23" s="6">
        <v>44</v>
      </c>
      <c r="F23" s="6">
        <v>46</v>
      </c>
      <c r="G23" s="6">
        <v>48</v>
      </c>
      <c r="H23" s="6">
        <v>50</v>
      </c>
      <c r="I23" s="6">
        <v>52</v>
      </c>
      <c r="J23" s="6">
        <v>54</v>
      </c>
      <c r="K23" s="6">
        <v>56</v>
      </c>
      <c r="L23" s="6">
        <v>58</v>
      </c>
      <c r="M23" s="6">
        <v>60</v>
      </c>
      <c r="N23" s="6" t="s">
        <v>39</v>
      </c>
      <c r="O23" s="12"/>
      <c r="P23" s="26"/>
    </row>
    <row r="24" spans="1:16" x14ac:dyDescent="0.2">
      <c r="A24" s="10" t="s">
        <v>6</v>
      </c>
      <c r="B24" s="13" t="s">
        <v>40</v>
      </c>
      <c r="C24" s="14" t="s">
        <v>53</v>
      </c>
      <c r="D24" s="1">
        <f>E24-4</f>
        <v>86</v>
      </c>
      <c r="E24" s="1">
        <f>F24-4</f>
        <v>90</v>
      </c>
      <c r="F24" s="1">
        <f>G24-4</f>
        <v>94</v>
      </c>
      <c r="G24" s="1">
        <f>H24-4</f>
        <v>98</v>
      </c>
      <c r="H24" s="1">
        <v>102</v>
      </c>
      <c r="I24" s="1">
        <f t="shared" ref="I24:N26" si="6">H24+4</f>
        <v>106</v>
      </c>
      <c r="J24" s="1">
        <f t="shared" si="6"/>
        <v>110</v>
      </c>
      <c r="K24" s="1">
        <f t="shared" si="6"/>
        <v>114</v>
      </c>
      <c r="L24" s="1">
        <f t="shared" si="6"/>
        <v>118</v>
      </c>
      <c r="M24" s="1">
        <f t="shared" si="6"/>
        <v>122</v>
      </c>
      <c r="N24" s="1">
        <f t="shared" si="6"/>
        <v>126</v>
      </c>
      <c r="O24" s="1" t="s">
        <v>8</v>
      </c>
      <c r="P24" s="26"/>
    </row>
    <row r="25" spans="1:16" x14ac:dyDescent="0.2">
      <c r="A25" s="10" t="s">
        <v>9</v>
      </c>
      <c r="B25" s="13" t="s">
        <v>10</v>
      </c>
      <c r="C25" s="14" t="s">
        <v>57</v>
      </c>
      <c r="D25" s="1">
        <f t="shared" ref="D25:F26" si="7">E25-4</f>
        <v>71</v>
      </c>
      <c r="E25" s="1">
        <f t="shared" si="7"/>
        <v>75</v>
      </c>
      <c r="F25" s="1">
        <f t="shared" si="7"/>
        <v>79</v>
      </c>
      <c r="G25" s="1">
        <f>H25-4</f>
        <v>83</v>
      </c>
      <c r="H25" s="1">
        <v>87</v>
      </c>
      <c r="I25" s="1">
        <f t="shared" si="6"/>
        <v>91</v>
      </c>
      <c r="J25" s="1">
        <f t="shared" si="6"/>
        <v>95</v>
      </c>
      <c r="K25" s="1">
        <f t="shared" si="6"/>
        <v>99</v>
      </c>
      <c r="L25" s="1">
        <f t="shared" si="6"/>
        <v>103</v>
      </c>
      <c r="M25" s="1">
        <f t="shared" si="6"/>
        <v>107</v>
      </c>
      <c r="N25" s="1">
        <f t="shared" si="6"/>
        <v>111</v>
      </c>
      <c r="O25" s="1" t="s">
        <v>8</v>
      </c>
      <c r="P25" s="26"/>
    </row>
    <row r="26" spans="1:16" x14ac:dyDescent="0.2">
      <c r="A26" s="10" t="s">
        <v>12</v>
      </c>
      <c r="B26" s="13" t="s">
        <v>13</v>
      </c>
      <c r="C26" s="14" t="s">
        <v>14</v>
      </c>
      <c r="D26" s="1">
        <f t="shared" si="7"/>
        <v>88</v>
      </c>
      <c r="E26" s="1">
        <f t="shared" si="7"/>
        <v>92</v>
      </c>
      <c r="F26" s="1">
        <f t="shared" si="7"/>
        <v>96</v>
      </c>
      <c r="G26" s="1">
        <f>H26-4</f>
        <v>100</v>
      </c>
      <c r="H26" s="1">
        <v>104</v>
      </c>
      <c r="I26" s="1">
        <f t="shared" si="6"/>
        <v>108</v>
      </c>
      <c r="J26" s="1">
        <f t="shared" si="6"/>
        <v>112</v>
      </c>
      <c r="K26" s="1">
        <f t="shared" si="6"/>
        <v>116</v>
      </c>
      <c r="L26" s="1">
        <f t="shared" si="6"/>
        <v>120</v>
      </c>
      <c r="M26" s="1">
        <f t="shared" si="6"/>
        <v>124</v>
      </c>
      <c r="N26" s="1">
        <f t="shared" si="6"/>
        <v>128</v>
      </c>
      <c r="O26" s="1" t="s">
        <v>8</v>
      </c>
      <c r="P26" s="26"/>
    </row>
    <row r="27" spans="1:16" x14ac:dyDescent="0.2">
      <c r="A27" s="10" t="s">
        <v>41</v>
      </c>
      <c r="B27" s="13" t="s">
        <v>42</v>
      </c>
      <c r="C27" s="14" t="s">
        <v>43</v>
      </c>
      <c r="D27" s="1" t="s">
        <v>44</v>
      </c>
      <c r="E27" s="1" t="s">
        <v>45</v>
      </c>
      <c r="F27" s="1">
        <v>37</v>
      </c>
      <c r="G27" s="1">
        <v>38</v>
      </c>
      <c r="H27" s="1" t="s">
        <v>18</v>
      </c>
      <c r="I27" s="1" t="s">
        <v>19</v>
      </c>
      <c r="J27" s="1">
        <v>42</v>
      </c>
      <c r="K27" s="1">
        <v>43</v>
      </c>
      <c r="L27" s="1" t="s">
        <v>22</v>
      </c>
      <c r="M27" s="1" t="s">
        <v>46</v>
      </c>
      <c r="N27" s="1">
        <v>47</v>
      </c>
      <c r="O27" s="1" t="s">
        <v>8</v>
      </c>
      <c r="P27" s="26"/>
    </row>
    <row r="28" spans="1:16" x14ac:dyDescent="0.2">
      <c r="A28" s="10" t="s">
        <v>23</v>
      </c>
      <c r="B28" s="13" t="s">
        <v>24</v>
      </c>
      <c r="C28" s="14" t="s">
        <v>25</v>
      </c>
      <c r="D28" s="1">
        <f>E28-0.5</f>
        <v>64.5</v>
      </c>
      <c r="E28" s="1">
        <f>F28-0.5</f>
        <v>65</v>
      </c>
      <c r="F28" s="1">
        <f>G28-0.5</f>
        <v>65.5</v>
      </c>
      <c r="G28" s="1">
        <f>H28-0.5</f>
        <v>66</v>
      </c>
      <c r="H28" s="1">
        <v>66.5</v>
      </c>
      <c r="I28" s="1">
        <f t="shared" ref="I28:N28" si="8">H28+0.5</f>
        <v>67</v>
      </c>
      <c r="J28" s="1">
        <f t="shared" si="8"/>
        <v>67.5</v>
      </c>
      <c r="K28" s="1">
        <f t="shared" si="8"/>
        <v>68</v>
      </c>
      <c r="L28" s="1">
        <f t="shared" si="8"/>
        <v>68.5</v>
      </c>
      <c r="M28" s="1">
        <f t="shared" si="8"/>
        <v>69</v>
      </c>
      <c r="N28" s="1">
        <f t="shared" si="8"/>
        <v>69.5</v>
      </c>
      <c r="O28" s="1" t="s">
        <v>8</v>
      </c>
      <c r="P28" s="26"/>
    </row>
    <row r="29" spans="1:16" x14ac:dyDescent="0.2">
      <c r="A29" s="3"/>
      <c r="B29" s="26"/>
      <c r="C29" s="2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6"/>
    </row>
    <row r="30" spans="1:16" x14ac:dyDescent="0.2">
      <c r="A30" s="3"/>
      <c r="B30" s="2" t="s">
        <v>47</v>
      </c>
      <c r="C30" s="27" t="s">
        <v>36</v>
      </c>
      <c r="D30" s="12"/>
      <c r="E30" s="12"/>
      <c r="F30" s="12"/>
      <c r="G30" s="12"/>
      <c r="H30" s="12"/>
      <c r="I30" s="12"/>
      <c r="J30" s="12"/>
      <c r="K30" s="12"/>
      <c r="M30" s="24"/>
      <c r="N30" s="24"/>
      <c r="O30" s="24"/>
      <c r="P30" s="26"/>
    </row>
    <row r="31" spans="1:16" x14ac:dyDescent="0.2">
      <c r="A31" s="3"/>
      <c r="B31" s="2" t="s">
        <v>2</v>
      </c>
      <c r="C31" s="2" t="s">
        <v>3</v>
      </c>
      <c r="D31" s="6" t="s">
        <v>48</v>
      </c>
      <c r="E31" s="6" t="s">
        <v>29</v>
      </c>
      <c r="F31" s="6" t="s">
        <v>30</v>
      </c>
      <c r="G31" s="6" t="s">
        <v>31</v>
      </c>
      <c r="H31" s="6" t="s">
        <v>32</v>
      </c>
      <c r="I31" s="6" t="s">
        <v>49</v>
      </c>
      <c r="J31" s="6" t="s">
        <v>50</v>
      </c>
      <c r="K31" s="6" t="s">
        <v>51</v>
      </c>
      <c r="L31" s="6" t="s">
        <v>52</v>
      </c>
      <c r="M31" s="29"/>
      <c r="N31" s="24"/>
      <c r="O31" s="24"/>
      <c r="P31" s="26"/>
    </row>
    <row r="32" spans="1:16" x14ac:dyDescent="0.2">
      <c r="A32" s="10" t="s">
        <v>6</v>
      </c>
      <c r="B32" s="13" t="s">
        <v>40</v>
      </c>
      <c r="C32" s="13" t="s">
        <v>53</v>
      </c>
      <c r="D32" s="1">
        <v>84</v>
      </c>
      <c r="E32" s="1">
        <v>90</v>
      </c>
      <c r="F32" s="1">
        <v>96</v>
      </c>
      <c r="G32" s="1">
        <v>102</v>
      </c>
      <c r="H32" s="1">
        <v>108</v>
      </c>
      <c r="I32" s="1">
        <v>114</v>
      </c>
      <c r="J32" s="1">
        <v>120</v>
      </c>
      <c r="K32" s="1">
        <v>126</v>
      </c>
      <c r="L32" s="1">
        <v>132</v>
      </c>
      <c r="M32" s="30" t="s">
        <v>8</v>
      </c>
      <c r="N32" s="24"/>
      <c r="O32" s="24"/>
      <c r="P32" s="26"/>
    </row>
    <row r="33" spans="1:16" x14ac:dyDescent="0.2">
      <c r="A33" s="10" t="s">
        <v>9</v>
      </c>
      <c r="B33" s="13" t="s">
        <v>54</v>
      </c>
      <c r="C33" s="13" t="s">
        <v>57</v>
      </c>
      <c r="D33" s="1">
        <f>E33-6</f>
        <v>69</v>
      </c>
      <c r="E33" s="1">
        <f>F33-6</f>
        <v>75</v>
      </c>
      <c r="F33" s="1">
        <f>G33-6</f>
        <v>81</v>
      </c>
      <c r="G33" s="1">
        <v>87</v>
      </c>
      <c r="H33" s="1">
        <f>G33+6</f>
        <v>93</v>
      </c>
      <c r="I33" s="1">
        <f>H33+6</f>
        <v>99</v>
      </c>
      <c r="J33" s="1">
        <f>I33+6</f>
        <v>105</v>
      </c>
      <c r="K33" s="1">
        <f>J33+6</f>
        <v>111</v>
      </c>
      <c r="L33" s="1">
        <f>K33+6</f>
        <v>117</v>
      </c>
      <c r="M33" s="30" t="s">
        <v>8</v>
      </c>
      <c r="O33" s="24"/>
      <c r="P33" s="26"/>
    </row>
    <row r="34" spans="1:16" x14ac:dyDescent="0.2">
      <c r="A34" s="10" t="s">
        <v>12</v>
      </c>
      <c r="B34" s="13" t="s">
        <v>13</v>
      </c>
      <c r="C34" s="13" t="s">
        <v>14</v>
      </c>
      <c r="D34" s="1">
        <v>86</v>
      </c>
      <c r="E34" s="1">
        <v>92</v>
      </c>
      <c r="F34" s="1">
        <v>98</v>
      </c>
      <c r="G34" s="1">
        <v>104</v>
      </c>
      <c r="H34" s="1">
        <v>110</v>
      </c>
      <c r="I34" s="1">
        <v>116</v>
      </c>
      <c r="J34" s="1">
        <v>122</v>
      </c>
      <c r="K34" s="1">
        <v>128</v>
      </c>
      <c r="L34" s="1">
        <v>134</v>
      </c>
      <c r="M34" s="30" t="s">
        <v>8</v>
      </c>
      <c r="O34" s="24"/>
      <c r="P34" s="26"/>
    </row>
    <row r="35" spans="1:16" x14ac:dyDescent="0.2">
      <c r="A35" s="10" t="s">
        <v>23</v>
      </c>
      <c r="B35" s="13" t="s">
        <v>24</v>
      </c>
      <c r="C35" s="14" t="s">
        <v>25</v>
      </c>
      <c r="D35" s="1">
        <f>E35-0.5</f>
        <v>65</v>
      </c>
      <c r="E35" s="1">
        <f>F35-0.5</f>
        <v>65.5</v>
      </c>
      <c r="F35" s="1">
        <f>G35-0.5</f>
        <v>66</v>
      </c>
      <c r="G35" s="1">
        <v>66.5</v>
      </c>
      <c r="H35" s="15">
        <f>G35+0.5</f>
        <v>67</v>
      </c>
      <c r="I35" s="15">
        <f>H35+0.5</f>
        <v>67.5</v>
      </c>
      <c r="J35" s="15">
        <f>I35+0.5</f>
        <v>68</v>
      </c>
      <c r="K35" s="15">
        <f>J35+0.5</f>
        <v>68.5</v>
      </c>
      <c r="L35" s="15">
        <f>K35+0.5</f>
        <v>69</v>
      </c>
      <c r="M35" s="31" t="s">
        <v>8</v>
      </c>
      <c r="O35" s="24"/>
      <c r="P35" s="26"/>
    </row>
    <row r="36" spans="1:16" x14ac:dyDescent="0.2">
      <c r="O36" s="24"/>
      <c r="P36" s="26"/>
    </row>
    <row r="37" spans="1:16" x14ac:dyDescent="0.2">
      <c r="B37" s="2" t="s">
        <v>55</v>
      </c>
      <c r="C37" s="2" t="s">
        <v>56</v>
      </c>
      <c r="N37" s="24"/>
      <c r="O37" s="24"/>
      <c r="P37" s="26"/>
    </row>
    <row r="38" spans="1:16" x14ac:dyDescent="0.2">
      <c r="B38" s="2" t="s">
        <v>2</v>
      </c>
      <c r="C38" s="2" t="s">
        <v>3</v>
      </c>
      <c r="D38" s="6">
        <v>110</v>
      </c>
      <c r="E38" s="6">
        <v>116</v>
      </c>
      <c r="F38" s="6">
        <v>122</v>
      </c>
      <c r="G38" s="6">
        <v>128</v>
      </c>
      <c r="H38" s="6">
        <v>134</v>
      </c>
      <c r="I38" s="6">
        <v>140</v>
      </c>
      <c r="J38" s="6">
        <v>146</v>
      </c>
      <c r="K38" s="6">
        <v>152</v>
      </c>
      <c r="L38" s="6">
        <v>158</v>
      </c>
      <c r="M38" s="6">
        <v>164</v>
      </c>
      <c r="N38" s="24"/>
      <c r="O38" s="24"/>
      <c r="P38" s="26"/>
    </row>
    <row r="39" spans="1:16" x14ac:dyDescent="0.2">
      <c r="A39" s="10" t="s">
        <v>6</v>
      </c>
      <c r="B39" s="13" t="s">
        <v>40</v>
      </c>
      <c r="C39" s="13" t="s">
        <v>53</v>
      </c>
      <c r="D39" s="1">
        <f t="shared" ref="D39:I39" si="9">E39-3</f>
        <v>54</v>
      </c>
      <c r="E39" s="1">
        <f t="shared" si="9"/>
        <v>57</v>
      </c>
      <c r="F39" s="1">
        <f t="shared" si="9"/>
        <v>60</v>
      </c>
      <c r="G39" s="1">
        <f t="shared" si="9"/>
        <v>63</v>
      </c>
      <c r="H39" s="1">
        <f t="shared" si="9"/>
        <v>66</v>
      </c>
      <c r="I39" s="1">
        <f t="shared" si="9"/>
        <v>69</v>
      </c>
      <c r="J39" s="1">
        <v>72</v>
      </c>
      <c r="K39" s="1">
        <f>J39+3</f>
        <v>75</v>
      </c>
      <c r="L39" s="1">
        <f>K39+3</f>
        <v>78</v>
      </c>
      <c r="M39" s="1">
        <f>L39+3</f>
        <v>81</v>
      </c>
      <c r="N39" s="30" t="s">
        <v>8</v>
      </c>
    </row>
    <row r="40" spans="1:16" x14ac:dyDescent="0.2">
      <c r="A40" s="10" t="s">
        <v>9</v>
      </c>
      <c r="B40" s="13" t="s">
        <v>54</v>
      </c>
      <c r="C40" s="13" t="s">
        <v>11</v>
      </c>
      <c r="D40" s="1">
        <f t="shared" ref="D40:I40" si="10">E40-2.5</f>
        <v>50</v>
      </c>
      <c r="E40" s="1">
        <f t="shared" si="10"/>
        <v>52.5</v>
      </c>
      <c r="F40" s="1">
        <f t="shared" si="10"/>
        <v>55</v>
      </c>
      <c r="G40" s="1">
        <f t="shared" si="10"/>
        <v>57.5</v>
      </c>
      <c r="H40" s="1">
        <f t="shared" si="10"/>
        <v>60</v>
      </c>
      <c r="I40" s="1">
        <f t="shared" si="10"/>
        <v>62.5</v>
      </c>
      <c r="J40" s="1">
        <v>65</v>
      </c>
      <c r="K40" s="1">
        <f>J40+2.5</f>
        <v>67.5</v>
      </c>
      <c r="L40" s="1">
        <f>K40+2.5</f>
        <v>70</v>
      </c>
      <c r="M40" s="1">
        <f>L40+2.5</f>
        <v>72.5</v>
      </c>
      <c r="N40" s="30" t="s">
        <v>8</v>
      </c>
    </row>
    <row r="41" spans="1:16" x14ac:dyDescent="0.2">
      <c r="A41" s="10" t="s">
        <v>12</v>
      </c>
      <c r="B41" s="13" t="s">
        <v>13</v>
      </c>
      <c r="C41" s="13" t="s">
        <v>14</v>
      </c>
      <c r="D41" s="1">
        <f t="shared" ref="D41:I41" si="11">E41-3</f>
        <v>58</v>
      </c>
      <c r="E41" s="1">
        <f t="shared" si="11"/>
        <v>61</v>
      </c>
      <c r="F41" s="1">
        <f t="shared" si="11"/>
        <v>64</v>
      </c>
      <c r="G41" s="1">
        <f t="shared" si="11"/>
        <v>67</v>
      </c>
      <c r="H41" s="1">
        <f t="shared" si="11"/>
        <v>70</v>
      </c>
      <c r="I41" s="1">
        <f t="shared" si="11"/>
        <v>73</v>
      </c>
      <c r="J41" s="1">
        <v>76</v>
      </c>
      <c r="K41" s="1">
        <f>J41+3</f>
        <v>79</v>
      </c>
      <c r="L41" s="1">
        <f>K41+3</f>
        <v>82</v>
      </c>
      <c r="M41" s="1">
        <f>L41+3</f>
        <v>85</v>
      </c>
      <c r="N41" s="30" t="s">
        <v>8</v>
      </c>
    </row>
    <row r="42" spans="1:16" x14ac:dyDescent="0.2">
      <c r="A42" s="10" t="s">
        <v>15</v>
      </c>
      <c r="B42" s="13" t="s">
        <v>16</v>
      </c>
      <c r="C42" s="13" t="s">
        <v>17</v>
      </c>
      <c r="D42" s="1">
        <f t="shared" ref="D42:I42" si="12">E42-1.5</f>
        <v>24</v>
      </c>
      <c r="E42" s="1">
        <f t="shared" si="12"/>
        <v>25.5</v>
      </c>
      <c r="F42" s="1">
        <f t="shared" si="12"/>
        <v>27</v>
      </c>
      <c r="G42" s="1">
        <f t="shared" si="12"/>
        <v>28.5</v>
      </c>
      <c r="H42" s="1">
        <f t="shared" si="12"/>
        <v>30</v>
      </c>
      <c r="I42" s="1">
        <f t="shared" si="12"/>
        <v>31.5</v>
      </c>
      <c r="J42" s="1">
        <v>33</v>
      </c>
      <c r="K42" s="1">
        <f>J42+1.5</f>
        <v>34.5</v>
      </c>
      <c r="L42" s="1">
        <f>K42+1.5</f>
        <v>36</v>
      </c>
      <c r="M42" s="1">
        <f>L42+1.5</f>
        <v>37.5</v>
      </c>
      <c r="N42" s="31" t="s">
        <v>8</v>
      </c>
    </row>
    <row r="43" spans="1:16" x14ac:dyDescent="0.2">
      <c r="A43" s="10" t="s">
        <v>23</v>
      </c>
      <c r="B43" s="13" t="s">
        <v>24</v>
      </c>
      <c r="C43" s="14" t="s">
        <v>25</v>
      </c>
      <c r="D43" s="1">
        <f t="shared" ref="D43:I43" si="13">E43-2.5</f>
        <v>39</v>
      </c>
      <c r="E43" s="1">
        <f t="shared" si="13"/>
        <v>41.5</v>
      </c>
      <c r="F43" s="1">
        <f t="shared" si="13"/>
        <v>44</v>
      </c>
      <c r="G43" s="1">
        <f t="shared" si="13"/>
        <v>46.5</v>
      </c>
      <c r="H43" s="1">
        <f t="shared" si="13"/>
        <v>49</v>
      </c>
      <c r="I43" s="1">
        <f t="shared" si="13"/>
        <v>51.5</v>
      </c>
      <c r="J43" s="1">
        <v>54</v>
      </c>
      <c r="K43" s="1">
        <f>J43+2.5</f>
        <v>56.5</v>
      </c>
      <c r="L43" s="1">
        <f>K43+2.5</f>
        <v>59</v>
      </c>
      <c r="M43" s="1">
        <f>L43+2.5</f>
        <v>61.5</v>
      </c>
      <c r="N43" s="31" t="s">
        <v>8</v>
      </c>
    </row>
    <row r="44" spans="1:16" x14ac:dyDescent="0.2">
      <c r="A44" s="10" t="s">
        <v>41</v>
      </c>
      <c r="B44" s="13" t="s">
        <v>42</v>
      </c>
      <c r="C44" s="14" t="s">
        <v>43</v>
      </c>
      <c r="D44" s="1">
        <f t="shared" ref="D44:I44" si="14">E44-1</f>
        <v>25</v>
      </c>
      <c r="E44" s="1">
        <f t="shared" si="14"/>
        <v>26</v>
      </c>
      <c r="F44" s="1">
        <f t="shared" si="14"/>
        <v>27</v>
      </c>
      <c r="G44" s="1">
        <f t="shared" si="14"/>
        <v>28</v>
      </c>
      <c r="H44" s="1">
        <f t="shared" si="14"/>
        <v>29</v>
      </c>
      <c r="I44" s="1">
        <f t="shared" si="14"/>
        <v>30</v>
      </c>
      <c r="J44" s="1">
        <v>31</v>
      </c>
      <c r="K44" s="1">
        <f>J44+1</f>
        <v>32</v>
      </c>
      <c r="L44" s="1">
        <f>K44+1</f>
        <v>33</v>
      </c>
      <c r="M44" s="1">
        <f>L44+1</f>
        <v>34</v>
      </c>
      <c r="N44" s="31" t="s">
        <v>8</v>
      </c>
    </row>
    <row r="47" spans="1:16" x14ac:dyDescent="0.2">
      <c r="H47" s="19"/>
    </row>
    <row r="48" spans="1:16" x14ac:dyDescent="0.2">
      <c r="G48" s="19"/>
    </row>
    <row r="49" spans="6:19" x14ac:dyDescent="0.2">
      <c r="F49" s="33"/>
      <c r="G49" s="33"/>
      <c r="H49" s="33"/>
    </row>
    <row r="50" spans="6:19" x14ac:dyDescent="0.2">
      <c r="F50" s="33"/>
      <c r="G50" s="19"/>
      <c r="H50" s="33"/>
    </row>
    <row r="51" spans="6:19" x14ac:dyDescent="0.2">
      <c r="F51" s="33"/>
      <c r="G51" s="19"/>
      <c r="H51" s="33"/>
    </row>
    <row r="52" spans="6:19" x14ac:dyDescent="0.2">
      <c r="F52" s="33"/>
      <c r="G52" s="19"/>
      <c r="H52" s="33"/>
      <c r="I52" s="33"/>
      <c r="J52" s="33"/>
      <c r="K52" s="33"/>
      <c r="L52" s="33"/>
      <c r="M52" s="33"/>
      <c r="N52" s="33"/>
      <c r="O52" s="33"/>
      <c r="P52" s="34"/>
      <c r="Q52" s="34"/>
      <c r="R52" s="34"/>
      <c r="S52" s="34"/>
    </row>
    <row r="53" spans="6:19" x14ac:dyDescent="0.2">
      <c r="F53" s="33"/>
      <c r="G53" s="19"/>
      <c r="H53" s="20"/>
      <c r="I53" s="12"/>
      <c r="J53" s="12"/>
      <c r="K53" s="12"/>
      <c r="L53" s="12"/>
      <c r="M53" s="12"/>
      <c r="N53" s="12"/>
      <c r="O53" s="12"/>
      <c r="P53" s="35"/>
      <c r="Q53" s="35"/>
      <c r="R53" s="35"/>
      <c r="S53" s="18"/>
    </row>
    <row r="54" spans="6:19" x14ac:dyDescent="0.2">
      <c r="F54" s="33"/>
      <c r="G54" s="19"/>
      <c r="H54" s="20"/>
      <c r="I54" s="35"/>
      <c r="J54" s="35"/>
      <c r="K54" s="35"/>
      <c r="L54" s="35"/>
      <c r="M54" s="35"/>
      <c r="N54" s="35"/>
      <c r="O54" s="36"/>
      <c r="P54" s="35"/>
      <c r="Q54" s="35"/>
      <c r="R54" s="37"/>
      <c r="S54" s="25"/>
    </row>
    <row r="55" spans="6:19" x14ac:dyDescent="0.2">
      <c r="F55" s="33"/>
      <c r="G55" s="33"/>
      <c r="H55" s="20"/>
      <c r="I55" s="12"/>
      <c r="J55" s="12"/>
      <c r="K55" s="12"/>
      <c r="L55" s="12"/>
      <c r="M55" s="12"/>
      <c r="N55" s="12"/>
      <c r="O55" s="12"/>
      <c r="P55" s="35"/>
      <c r="Q55" s="35"/>
      <c r="R55" s="35"/>
      <c r="S55" s="25"/>
    </row>
    <row r="56" spans="6:19" x14ac:dyDescent="0.2">
      <c r="G56" s="33"/>
      <c r="H56" s="20"/>
      <c r="I56" s="12"/>
      <c r="J56" s="12"/>
      <c r="K56" s="12"/>
      <c r="L56" s="12"/>
      <c r="M56" s="12"/>
      <c r="N56" s="12"/>
      <c r="O56" s="12"/>
      <c r="P56" s="35"/>
      <c r="Q56" s="38"/>
      <c r="R56" s="38"/>
      <c r="S56" s="25"/>
    </row>
    <row r="57" spans="6:19" x14ac:dyDescent="0.2">
      <c r="G57" s="33"/>
      <c r="H57" s="20"/>
      <c r="I57" s="19"/>
      <c r="J57" s="19"/>
      <c r="K57" s="19"/>
      <c r="L57" s="19"/>
      <c r="M57" s="19"/>
      <c r="N57" s="19"/>
      <c r="O57" s="19"/>
      <c r="P57" s="16"/>
      <c r="Q57" s="16"/>
      <c r="R57" s="16"/>
      <c r="S57" s="25"/>
    </row>
    <row r="58" spans="6:19" x14ac:dyDescent="0.2">
      <c r="G58" s="33"/>
      <c r="H58" s="20"/>
      <c r="I58" s="19"/>
      <c r="J58" s="19"/>
      <c r="K58" s="19"/>
      <c r="L58" s="19"/>
      <c r="M58" s="19"/>
      <c r="N58" s="19"/>
      <c r="O58" s="19"/>
      <c r="P58" s="16"/>
      <c r="Q58" s="16"/>
      <c r="R58" s="16"/>
      <c r="S58" s="25"/>
    </row>
    <row r="59" spans="6:19" x14ac:dyDescent="0.2">
      <c r="G59" s="33"/>
      <c r="H59" s="20"/>
      <c r="I59" s="19"/>
      <c r="J59" s="39"/>
      <c r="K59" s="19"/>
      <c r="L59" s="19"/>
      <c r="M59" s="19"/>
      <c r="N59" s="20"/>
      <c r="O59" s="20"/>
      <c r="P59" s="25"/>
      <c r="Q59" s="25"/>
      <c r="R59" s="25"/>
      <c r="S59" s="25"/>
    </row>
    <row r="60" spans="6:19" x14ac:dyDescent="0.2"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34"/>
      <c r="R60" s="34"/>
      <c r="S60" s="34"/>
    </row>
    <row r="61" spans="6:19" x14ac:dyDescent="0.2"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34"/>
      <c r="R61" s="34"/>
      <c r="S61" s="34"/>
    </row>
    <row r="62" spans="6:19" x14ac:dyDescent="0.2">
      <c r="G62" s="33"/>
      <c r="H62" s="33"/>
      <c r="I62" s="33"/>
      <c r="J62" s="33"/>
      <c r="K62" s="33"/>
      <c r="L62" s="33"/>
      <c r="M62" s="33"/>
      <c r="N62" s="33"/>
      <c r="O62" s="33"/>
      <c r="P62" s="34"/>
      <c r="Q62" s="34"/>
      <c r="R62" s="34"/>
      <c r="S62" s="3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van Veen</dc:creator>
  <cp:keywords/>
  <dc:description/>
  <cp:lastModifiedBy>PaulLaptopc</cp:lastModifiedBy>
  <cp:revision/>
  <dcterms:created xsi:type="dcterms:W3CDTF">2011-08-09T12:44:56Z</dcterms:created>
  <dcterms:modified xsi:type="dcterms:W3CDTF">2017-09-14T17:11:15Z</dcterms:modified>
  <cp:category/>
  <cp:contentStatus/>
</cp:coreProperties>
</file>